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he\Documents\Gil\Thinkful\Modules\Capstone 2\"/>
    </mc:Choice>
  </mc:AlternateContent>
  <xr:revisionPtr revIDLastSave="0" documentId="13_ncr:1_{F9E17452-B2AB-434E-B417-71697C58D7C4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Objective" sheetId="4" r:id="rId1"/>
    <sheet name="New vs Older" sheetId="3" r:id="rId2"/>
    <sheet name="Pool vs No Pool" sheetId="2" r:id="rId3"/>
    <sheet name="DA_-_housing-price-data-0404201" sheetId="1" r:id="rId4"/>
  </sheets>
  <calcPr calcId="191029"/>
  <pivotCaches>
    <pivotCache cacheId="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3" l="1"/>
  <c r="M13" i="3"/>
  <c r="M12" i="3"/>
  <c r="L12" i="3"/>
  <c r="M10" i="3"/>
  <c r="L10" i="3"/>
  <c r="H24" i="3"/>
  <c r="H23" i="3"/>
  <c r="H22" i="3"/>
  <c r="H20" i="3"/>
  <c r="H19" i="3"/>
  <c r="H18" i="3"/>
  <c r="H22" i="2"/>
  <c r="M13" i="2"/>
  <c r="M12" i="2"/>
  <c r="L13" i="2"/>
  <c r="L12" i="2"/>
  <c r="M10" i="2"/>
  <c r="L10" i="2"/>
  <c r="H24" i="2"/>
  <c r="H23" i="2"/>
  <c r="H20" i="2"/>
  <c r="H19" i="2"/>
  <c r="H18" i="2"/>
</calcChain>
</file>

<file path=xl/sharedStrings.xml><?xml version="1.0" encoding="utf-8"?>
<sst xmlns="http://schemas.openxmlformats.org/spreadsheetml/2006/main" count="63306" uniqueCount="309">
  <si>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</si>
  <si>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</si>
  <si>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</si>
  <si>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</si>
  <si>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</si>
  <si>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</si>
  <si>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</si>
  <si>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</si>
  <si>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</si>
  <si>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</si>
  <si>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</si>
  <si>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</si>
  <si>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</si>
  <si>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</si>
  <si>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</si>
  <si>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</si>
  <si>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</si>
  <si>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</si>
  <si>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</si>
  <si>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</si>
  <si>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</si>
  <si>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</si>
  <si>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</si>
  <si>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</si>
  <si>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</si>
  <si>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</si>
  <si>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</si>
  <si>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</si>
  <si>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</si>
  <si>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</si>
  <si>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</si>
  <si>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</si>
  <si>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</si>
  <si>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</si>
  <si>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</si>
  <si>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</si>
  <si>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</si>
  <si>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</si>
  <si>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</si>
  <si>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</si>
  <si>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</si>
  <si>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</si>
  <si>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</si>
  <si>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</si>
  <si>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</si>
  <si>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</si>
  <si>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</si>
  <si>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</si>
  <si>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</si>
  <si>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</si>
  <si>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</si>
  <si>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</si>
  <si>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</si>
  <si>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</si>
  <si>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</si>
  <si>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</si>
  <si>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</si>
  <si>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</si>
  <si>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</si>
  <si>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</si>
  <si>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</si>
  <si>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</si>
  <si>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</si>
  <si>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</si>
  <si>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</si>
  <si>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</si>
  <si>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</si>
  <si>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</si>
  <si>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</si>
  <si>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</si>
  <si>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</si>
  <si>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</si>
  <si>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</si>
  <si>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</si>
  <si>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</si>
  <si>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</si>
  <si>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</si>
  <si>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</si>
  <si>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</si>
  <si>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</si>
  <si>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</si>
  <si>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</si>
  <si>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</si>
  <si>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</si>
  <si>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</si>
  <si>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</si>
  <si>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</si>
  <si>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</si>
  <si>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</si>
  <si>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</si>
  <si>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</si>
  <si>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</si>
  <si>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</si>
  <si>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</si>
  <si>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</si>
  <si>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</si>
  <si>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</si>
  <si>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</si>
  <si>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</si>
  <si>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</si>
  <si>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</si>
  <si>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</si>
  <si>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</si>
  <si>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</si>
  <si>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</si>
  <si>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</si>
  <si>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</si>
  <si>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</si>
  <si>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</si>
  <si>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</si>
  <si>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</si>
  <si>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</si>
  <si>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</si>
  <si>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</si>
  <si>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</si>
  <si>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</si>
  <si>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</si>
  <si>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</si>
  <si>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</si>
  <si>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</si>
  <si>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</si>
  <si>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</si>
  <si>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</si>
  <si>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</si>
  <si>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</si>
  <si>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</si>
  <si>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</si>
  <si>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</si>
  <si>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</si>
  <si>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</si>
  <si>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</si>
  <si>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</si>
  <si>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</si>
  <si>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</si>
  <si>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</si>
  <si>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</si>
  <si>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</si>
  <si>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</si>
  <si>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</si>
  <si>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</si>
  <si>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</si>
  <si>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</si>
  <si>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</si>
  <si>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</si>
  <si>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</si>
  <si>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</si>
  <si>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</si>
  <si>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</si>
  <si>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</si>
  <si>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</si>
  <si>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</si>
  <si>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</si>
  <si>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</si>
  <si>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</si>
  <si>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</si>
  <si>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</si>
  <si>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</si>
  <si>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</si>
  <si>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</si>
  <si>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</si>
  <si>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</si>
  <si>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</si>
  <si>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</si>
  <si>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</si>
  <si>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</si>
  <si>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</si>
  <si>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</si>
  <si>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</si>
  <si>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</si>
  <si>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</si>
  <si>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</si>
  <si>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</si>
  <si>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</si>
  <si>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</si>
  <si>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</si>
  <si>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</si>
  <si>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</si>
  <si>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</si>
  <si>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</si>
  <si>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</si>
  <si>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</si>
  <si>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</si>
  <si>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</si>
  <si>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</si>
  <si>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</si>
  <si>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</si>
  <si>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</si>
  <si>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</si>
  <si>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</si>
  <si>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</si>
  <si>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</si>
  <si>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</si>
  <si>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</si>
  <si>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</si>
  <si>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</si>
  <si>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</si>
  <si>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</si>
  <si>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</si>
  <si>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</si>
  <si>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</si>
  <si>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</si>
  <si>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</si>
  <si>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</si>
  <si>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</si>
  <si>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</si>
  <si>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</si>
  <si>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</si>
  <si>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</si>
  <si>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</si>
  <si>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</si>
  <si>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</si>
  <si>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</si>
  <si>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</si>
  <si>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</si>
  <si>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</si>
  <si>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</si>
  <si>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</si>
  <si>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</si>
  <si>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</si>
  <si>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</si>
  <si>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</si>
  <si>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</si>
  <si>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</si>
  <si>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</si>
  <si>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</si>
  <si>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</si>
  <si>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</si>
  <si>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</si>
  <si>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</si>
  <si>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</si>
  <si>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</si>
  <si>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</si>
  <si>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</si>
  <si>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</si>
  <si>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</si>
  <si>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</si>
  <si>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</si>
  <si>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</si>
  <si>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</si>
  <si>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</si>
  <si>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</si>
  <si>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</si>
  <si>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</si>
  <si>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</si>
  <si>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</si>
  <si>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</si>
  <si>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</si>
  <si>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</si>
  <si>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</si>
  <si>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</si>
  <si>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</si>
  <si>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</si>
  <si>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</si>
  <si>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</si>
  <si>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</si>
  <si>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</si>
  <si>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Sum of SalePrice</t>
  </si>
  <si>
    <t>Row Labels</t>
  </si>
  <si>
    <t>(Multiple Items)</t>
  </si>
  <si>
    <t>µ1: Average price of homes with a pool.
µ2: Average price of homes with no pool.</t>
  </si>
  <si>
    <r>
      <t xml:space="preserve">Ho: </t>
    </r>
    <r>
      <rPr>
        <sz val="11"/>
        <color theme="1"/>
        <rFont val="Calibri"/>
        <family val="2"/>
      </rPr>
      <t>µ1 - µ2 = 0
Ha: µ1 - µ2 ≠ 0</t>
    </r>
  </si>
  <si>
    <t>Ha: The average price of homes with a pool is significantly higher than without a pool.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</si>
  <si>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</si>
  <si>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</si>
  <si>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</si>
  <si>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</si>
  <si>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</si>
  <si>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</si>
  <si>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</si>
  <si>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</si>
  <si>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</si>
  <si>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</si>
  <si>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</si>
  <si>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Pool</t>
  </si>
  <si>
    <t>No Pool</t>
  </si>
  <si>
    <t>Total Sample Size</t>
  </si>
  <si>
    <t>Mean Difference</t>
  </si>
  <si>
    <t>Margin of Error</t>
  </si>
  <si>
    <t>Lower Limit</t>
  </si>
  <si>
    <t>Upper Limit</t>
  </si>
  <si>
    <t>Standard Error of Difference</t>
  </si>
  <si>
    <t>Standard Error</t>
  </si>
  <si>
    <t>CI Lower</t>
  </si>
  <si>
    <t>CI Upper</t>
  </si>
  <si>
    <t>Failed to reject the null hypothesis that there is no difference between homes with or without a pool.</t>
  </si>
  <si>
    <t>2010-2006</t>
  </si>
  <si>
    <t>2005 &amp; Older</t>
  </si>
  <si>
    <t>µ1: Average price of homes built between 2006-2010.
µ2: Average price of homes built in 2005 and older.</t>
  </si>
  <si>
    <t>Ha: The average price of newer homes is significantly higher than older homes.</t>
  </si>
  <si>
    <t>2006-2010</t>
  </si>
  <si>
    <t>Reject the null hypothesis that there is no difference in the mean of newer and older homes.</t>
  </si>
  <si>
    <t>This difference is not significant at the 0.95 level. With 95% confidence, the difference is between $99,318.56 and $116,149.25.</t>
  </si>
  <si>
    <t xml:space="preserve">There is significant difference at the &lt; 0.05 level. </t>
  </si>
  <si>
    <t>Business Objective</t>
  </si>
  <si>
    <t>Method</t>
  </si>
  <si>
    <t>Determine 2 factors that influence home prices.</t>
  </si>
  <si>
    <t xml:space="preserve"> -  newer (5 years) vs older homes</t>
  </si>
  <si>
    <t>Create appropriate graphic with margin of error.</t>
  </si>
  <si>
    <t>Statistical analysis using one-tail p-test.</t>
  </si>
  <si>
    <t>Presentation</t>
  </si>
  <si>
    <t>Powerpoint presentation</t>
  </si>
  <si>
    <t xml:space="preserve"> -  provide observations and recommendations</t>
  </si>
  <si>
    <t xml:space="preserve"> -  state hypotheses, data, method, analysis (graphic)</t>
  </si>
  <si>
    <t xml:space="preserve"> -  homes with &amp; without a pool</t>
  </si>
  <si>
    <t>Background</t>
  </si>
  <si>
    <t>I am an analyst working at an investment bank.</t>
  </si>
  <si>
    <t>My team has been taksed to allocate dollars earmarked for investment into mortgage-backed securities.</t>
  </si>
  <si>
    <t>Where to allocate earmarked dollars to invest in mortgage-backed securities.</t>
  </si>
  <si>
    <t>I am tasked to determine what factors influence home prices for increased profitability.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</si>
</sst>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/>
    <xf numFmtId="44" fontId="0" fillId="0" borderId="0" xfId="42" applyFont="1" applyFill="1" applyBorder="1" applyAlignment="1"/>
    <xf numFmtId="0" fontId="0" fillId="0" borderId="0" xfId="0" applyNumberForma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'New vs Older'!$L$13:$M$13</c:f>
                <c:numCache>
                  <c:formatCode>General</c:formatCode>
                  <c:ptCount val="2"/>
                  <c:pt idx="0">
                    <c:v>4.1445455814684313E-24</c:v>
                  </c:pt>
                  <c:pt idx="1">
                    <c:v>1.0897925145820362E-24</c:v>
                  </c:pt>
                </c:numCache>
              </c:numRef>
            </c:plus>
            <c:minus>
              <c:numRef>
                <c:f>'New vs Older'!$M$12</c:f>
                <c:numCache>
                  <c:formatCode>General</c:formatCode>
                  <c:ptCount val="1"/>
                  <c:pt idx="0">
                    <c:v>1.0897925145820362E-24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'New vs Older'!$L$6:$M$6</c:f>
              <c:strCache>
                <c:ptCount val="2"/>
                <c:pt idx="0">
                  <c:v>2006-2010</c:v>
                </c:pt>
                <c:pt idx="1">
                  <c:v>2005 &amp; Older</c:v>
                </c:pt>
              </c:strCache>
            </c:strRef>
          </c:cat>
          <c:val>
            <c:numRef>
              <c:f>'New vs Older'!$L$7:$M$7</c:f>
              <c:numCache>
                <c:formatCode>_("$"* #,##0.00_);_("$"* \(#,##0.00\);_("$"* "-"??_);_(@_)</c:formatCode>
                <c:ptCount val="2"/>
                <c:pt idx="0">
                  <c:v>269909.18354430381</c:v>
                </c:pt>
                <c:pt idx="1">
                  <c:v>170122.34639016897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7-42D6-91B2-1EF7B94E9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1026000"/>
        <c:axId val="1551026480"/>
      </c:barChart>
      <c:catAx>
        <c:axId val="155102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026480"/>
        <c:crosses val="autoZero"/>
        <c:auto val="1"/>
        <c:lblAlgn val="ctr"/>
        <c:lblOffset val="100"/>
        <c:noMultiLvlLbl val="0"/>
      </c:catAx>
      <c:valAx>
        <c:axId val="1551026480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02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'Pool vs No Pool'!$M$13</c:f>
                <c:numCache>
                  <c:formatCode>General</c:formatCode>
                  <c:ptCount val="1"/>
                  <c:pt idx="0">
                    <c:v>221.48935874213058</c:v>
                  </c:pt>
                </c:numCache>
              </c:numRef>
            </c:plus>
            <c:minus>
              <c:numRef>
                <c:f>'Pool vs No Pool'!$L$12:$M$12</c:f>
                <c:numCache>
                  <c:formatCode>General</c:formatCode>
                  <c:ptCount val="2"/>
                  <c:pt idx="0">
                    <c:v>8412.4302613529762</c:v>
                  </c:pt>
                  <c:pt idx="1">
                    <c:v>221.48935874213058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'Pool vs No Pool'!$L$6:$M$6</c:f>
              <c:strCache>
                <c:ptCount val="2"/>
                <c:pt idx="0">
                  <c:v>Pool</c:v>
                </c:pt>
                <c:pt idx="1">
                  <c:v>No Pool</c:v>
                </c:pt>
              </c:strCache>
            </c:strRef>
          </c:cat>
          <c:val>
            <c:numRef>
              <c:f>'Pool vs No Pool'!$L$7:$M$7</c:f>
              <c:numCache>
                <c:formatCode>_("$"* #,##0.00_);_("$"* \(#,##0.00\);_("$"* "-"??_);_(@_)</c:formatCode>
                <c:ptCount val="2"/>
                <c:pt idx="0">
                  <c:v>288138.57142857142</c:v>
                </c:pt>
                <c:pt idx="1">
                  <c:v>180404.66345492084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1E2-A258-4441A3BAC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2206272"/>
        <c:axId val="1492202432"/>
      </c:barChart>
      <c:catAx>
        <c:axId val="149220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202432"/>
        <c:crosses val="autoZero"/>
        <c:auto val="1"/>
        <c:lblAlgn val="ctr"/>
        <c:lblOffset val="100"/>
        <c:noMultiLvlLbl val="0"/>
      </c:catAx>
      <c:valAx>
        <c:axId val="1492202432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206272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13</xdr:row>
      <xdr:rowOff>119062</xdr:rowOff>
    </xdr:from>
    <xdr:to>
      <xdr:col>15</xdr:col>
      <xdr:colOff>314325</xdr:colOff>
      <xdr:row>28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5386B9-481D-AA38-AF35-792CF45A0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13</xdr:row>
      <xdr:rowOff>61912</xdr:rowOff>
    </xdr:from>
    <xdr:to>
      <xdr:col>15</xdr:col>
      <xdr:colOff>438150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7177F6-67B1-A1DA-C837-07A923446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lbert Hernandez" refreshedDate="45103.636380671298" createdVersion="8" refreshedVersion="8" minRefreshableVersion="3" recordCount="1460" xr:uid="{5667C1B8-15C4-4624-A105-DF5CA2FA26AE}">
  <cacheSource type="worksheet">
    <worksheetSource name="Table1"/>
  </cacheSource>
  <cacheFields count="81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00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 count="8">
        <n v="0"/>
        <n v="512"/>
        <n v="648"/>
        <n v="576"/>
        <n v="555"/>
        <n v="480"/>
        <n v="519"/>
        <n v="738"/>
      </sharedItems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60"/>
    <s v="RL"/>
    <n v="65"/>
    <n v="8450"/>
    <s v="Pave"/>
    <s v="NA"/>
    <s v="Reg"/>
    <s v="Lvl"/>
    <s v="AllPub"/>
    <s v="Inside"/>
    <s v="Gtl"/>
    <s v="CollgCr"/>
    <s v="Norm"/>
    <s v="Norm"/>
    <s v="1Fam"/>
    <s v="2Story"/>
    <n v="7"/>
    <n v="5"/>
    <x v="0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x v="0"/>
    <s v="NA"/>
    <s v="NA"/>
    <s v="NA"/>
    <n v="0"/>
    <n v="2"/>
    <n v="2008"/>
    <s v="WD"/>
    <s v="Normal"/>
    <n v="208500"/>
  </r>
  <r>
    <x v="1"/>
    <n v="20"/>
    <s v="RL"/>
    <n v="80"/>
    <n v="9600"/>
    <s v="Pave"/>
    <s v="NA"/>
    <s v="Reg"/>
    <s v="Lvl"/>
    <s v="AllPub"/>
    <s v="FR2"/>
    <s v="Gtl"/>
    <s v="Veenker"/>
    <s v="Feedr"/>
    <s v="Norm"/>
    <s v="1Fam"/>
    <s v="1Story"/>
    <n v="6"/>
    <n v="8"/>
    <x v="1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x v="0"/>
    <s v="NA"/>
    <s v="NA"/>
    <s v="NA"/>
    <n v="0"/>
    <n v="5"/>
    <n v="2007"/>
    <s v="WD"/>
    <s v="Normal"/>
    <n v="181500"/>
  </r>
  <r>
    <x v="2"/>
    <n v="60"/>
    <s v="RL"/>
    <n v="68"/>
    <n v="11250"/>
    <s v="Pave"/>
    <s v="NA"/>
    <s v="IR1"/>
    <s v="Lvl"/>
    <s v="AllPub"/>
    <s v="Inside"/>
    <s v="Gtl"/>
    <s v="CollgCr"/>
    <s v="Norm"/>
    <s v="Norm"/>
    <s v="1Fam"/>
    <s v="2Story"/>
    <n v="7"/>
    <n v="5"/>
    <x v="2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x v="0"/>
    <s v="NA"/>
    <s v="NA"/>
    <s v="NA"/>
    <n v="0"/>
    <n v="9"/>
    <n v="2008"/>
    <s v="WD"/>
    <s v="Normal"/>
    <n v="223500"/>
  </r>
  <r>
    <x v="3"/>
    <n v="70"/>
    <s v="RL"/>
    <n v="60"/>
    <n v="9550"/>
    <s v="Pave"/>
    <s v="NA"/>
    <s v="IR1"/>
    <s v="Lvl"/>
    <s v="AllPub"/>
    <s v="Corner"/>
    <s v="Gtl"/>
    <s v="Crawfor"/>
    <s v="Norm"/>
    <s v="Norm"/>
    <s v="1Fam"/>
    <s v="2Story"/>
    <n v="7"/>
    <n v="5"/>
    <x v="3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x v="0"/>
    <s v="NA"/>
    <s v="NA"/>
    <s v="NA"/>
    <n v="0"/>
    <n v="2"/>
    <n v="2006"/>
    <s v="WD"/>
    <s v="Abnorml"/>
    <n v="140000"/>
  </r>
  <r>
    <x v="4"/>
    <n v="60"/>
    <s v="RL"/>
    <n v="84"/>
    <n v="14260"/>
    <s v="Pave"/>
    <s v="NA"/>
    <s v="IR1"/>
    <s v="Lvl"/>
    <s v="AllPub"/>
    <s v="FR2"/>
    <s v="Gtl"/>
    <s v="NoRidge"/>
    <s v="Norm"/>
    <s v="Norm"/>
    <s v="1Fam"/>
    <s v="2Story"/>
    <n v="8"/>
    <n v="5"/>
    <x v="4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x v="0"/>
    <s v="NA"/>
    <s v="NA"/>
    <s v="NA"/>
    <n v="0"/>
    <n v="12"/>
    <n v="2008"/>
    <s v="WD"/>
    <s v="Normal"/>
    <n v="250000"/>
  </r>
  <r>
    <x v="5"/>
    <n v="50"/>
    <s v="RL"/>
    <n v="85"/>
    <n v="14115"/>
    <s v="Pave"/>
    <s v="NA"/>
    <s v="IR1"/>
    <s v="Lvl"/>
    <s v="AllPub"/>
    <s v="Inside"/>
    <s v="Gtl"/>
    <s v="Mitchel"/>
    <s v="Norm"/>
    <s v="Norm"/>
    <s v="1Fam"/>
    <s v="1.5Fin"/>
    <n v="5"/>
    <n v="5"/>
    <x v="5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x v="0"/>
    <s v="NA"/>
    <s v="MnPrv"/>
    <s v="Shed"/>
    <n v="700"/>
    <n v="10"/>
    <n v="2009"/>
    <s v="WD"/>
    <s v="Normal"/>
    <n v="143000"/>
  </r>
  <r>
    <x v="6"/>
    <n v="20"/>
    <s v="RL"/>
    <n v="75"/>
    <n v="10084"/>
    <s v="Pave"/>
    <s v="NA"/>
    <s v="Reg"/>
    <s v="Lvl"/>
    <s v="AllPub"/>
    <s v="Inside"/>
    <s v="Gtl"/>
    <s v="Somerst"/>
    <s v="Norm"/>
    <s v="Norm"/>
    <s v="1Fam"/>
    <s v="1Story"/>
    <n v="8"/>
    <n v="5"/>
    <x v="6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x v="0"/>
    <s v="NA"/>
    <s v="NA"/>
    <s v="NA"/>
    <n v="0"/>
    <n v="8"/>
    <n v="2007"/>
    <s v="WD"/>
    <s v="Normal"/>
    <n v="307000"/>
  </r>
  <r>
    <x v="7"/>
    <n v="60"/>
    <s v="RL"/>
    <s v="NA"/>
    <n v="10382"/>
    <s v="Pave"/>
    <s v="NA"/>
    <s v="IR1"/>
    <s v="Lvl"/>
    <s v="AllPub"/>
    <s v="Corner"/>
    <s v="Gtl"/>
    <s v="NWAmes"/>
    <s v="PosN"/>
    <s v="Norm"/>
    <s v="1Fam"/>
    <s v="2Story"/>
    <n v="7"/>
    <n v="6"/>
    <x v="7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x v="0"/>
    <s v="NA"/>
    <s v="NA"/>
    <s v="Shed"/>
    <n v="350"/>
    <n v="11"/>
    <n v="2009"/>
    <s v="WD"/>
    <s v="Normal"/>
    <n v="200000"/>
  </r>
  <r>
    <x v="8"/>
    <n v="50"/>
    <s v="RM"/>
    <n v="51"/>
    <n v="6120"/>
    <s v="Pave"/>
    <s v="NA"/>
    <s v="Reg"/>
    <s v="Lvl"/>
    <s v="AllPub"/>
    <s v="Inside"/>
    <s v="Gtl"/>
    <s v="OldTown"/>
    <s v="Artery"/>
    <s v="Norm"/>
    <s v="1Fam"/>
    <s v="1.5Fin"/>
    <n v="7"/>
    <n v="5"/>
    <x v="8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x v="0"/>
    <s v="NA"/>
    <s v="NA"/>
    <s v="NA"/>
    <n v="0"/>
    <n v="4"/>
    <n v="2008"/>
    <s v="WD"/>
    <s v="Abnorml"/>
    <n v="129900"/>
  </r>
  <r>
    <x v="9"/>
    <n v="190"/>
    <s v="RL"/>
    <n v="50"/>
    <n v="7420"/>
    <s v="Pave"/>
    <s v="NA"/>
    <s v="Reg"/>
    <s v="Lvl"/>
    <s v="AllPub"/>
    <s v="Corner"/>
    <s v="Gtl"/>
    <s v="BrkSide"/>
    <s v="Artery"/>
    <s v="Artery"/>
    <s v="2fmCon"/>
    <s v="1.5Unf"/>
    <n v="5"/>
    <n v="6"/>
    <x v="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x v="0"/>
    <s v="NA"/>
    <s v="NA"/>
    <s v="NA"/>
    <n v="0"/>
    <n v="1"/>
    <n v="2008"/>
    <s v="WD"/>
    <s v="Normal"/>
    <n v="118000"/>
  </r>
  <r>
    <x v="10"/>
    <n v="20"/>
    <s v="RL"/>
    <n v="70"/>
    <n v="11200"/>
    <s v="Pave"/>
    <s v="NA"/>
    <s v="Reg"/>
    <s v="Lvl"/>
    <s v="AllPub"/>
    <s v="Inside"/>
    <s v="Gtl"/>
    <s v="Sawyer"/>
    <s v="Norm"/>
    <s v="Norm"/>
    <s v="1Fam"/>
    <s v="1Story"/>
    <n v="5"/>
    <n v="5"/>
    <x v="10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x v="0"/>
    <s v="NA"/>
    <s v="NA"/>
    <s v="NA"/>
    <n v="0"/>
    <n v="2"/>
    <n v="2008"/>
    <s v="WD"/>
    <s v="Normal"/>
    <n v="129500"/>
  </r>
  <r>
    <x v="11"/>
    <n v="60"/>
    <s v="RL"/>
    <n v="85"/>
    <n v="11924"/>
    <s v="Pave"/>
    <s v="NA"/>
    <s v="IR1"/>
    <s v="Lvl"/>
    <s v="AllPub"/>
    <s v="Inside"/>
    <s v="Gtl"/>
    <s v="NridgHt"/>
    <s v="Norm"/>
    <s v="Norm"/>
    <s v="1Fam"/>
    <s v="2Story"/>
    <n v="9"/>
    <n v="5"/>
    <x v="11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x v="0"/>
    <s v="NA"/>
    <s v="NA"/>
    <s v="NA"/>
    <n v="0"/>
    <n v="7"/>
    <n v="2006"/>
    <s v="New"/>
    <s v="Partial"/>
    <n v="345000"/>
  </r>
  <r>
    <x v="12"/>
    <n v="20"/>
    <s v="RL"/>
    <s v="NA"/>
    <n v="12968"/>
    <s v="Pave"/>
    <s v="NA"/>
    <s v="IR2"/>
    <s v="Lvl"/>
    <s v="AllPub"/>
    <s v="Inside"/>
    <s v="Gtl"/>
    <s v="Sawyer"/>
    <s v="Norm"/>
    <s v="Norm"/>
    <s v="1Fam"/>
    <s v="1Story"/>
    <n v="5"/>
    <n v="6"/>
    <x v="1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x v="0"/>
    <s v="NA"/>
    <s v="NA"/>
    <s v="NA"/>
    <n v="0"/>
    <n v="9"/>
    <n v="2008"/>
    <s v="WD"/>
    <s v="Normal"/>
    <n v="144000"/>
  </r>
  <r>
    <x v="13"/>
    <n v="20"/>
    <s v="RL"/>
    <n v="91"/>
    <n v="10652"/>
    <s v="Pave"/>
    <s v="NA"/>
    <s v="IR1"/>
    <s v="Lvl"/>
    <s v="AllPub"/>
    <s v="Inside"/>
    <s v="Gtl"/>
    <s v="CollgCr"/>
    <s v="Norm"/>
    <s v="Norm"/>
    <s v="1Fam"/>
    <s v="1Story"/>
    <n v="7"/>
    <n v="5"/>
    <x v="13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x v="0"/>
    <s v="NA"/>
    <s v="NA"/>
    <s v="NA"/>
    <n v="0"/>
    <n v="8"/>
    <n v="2007"/>
    <s v="New"/>
    <s v="Partial"/>
    <n v="279500"/>
  </r>
  <r>
    <x v="14"/>
    <n v="20"/>
    <s v="RL"/>
    <s v="NA"/>
    <n v="10920"/>
    <s v="Pave"/>
    <s v="NA"/>
    <s v="IR1"/>
    <s v="Lvl"/>
    <s v="AllPub"/>
    <s v="Corner"/>
    <s v="Gtl"/>
    <s v="NAmes"/>
    <s v="Norm"/>
    <s v="Norm"/>
    <s v="1Fam"/>
    <s v="1Story"/>
    <n v="6"/>
    <n v="5"/>
    <x v="14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x v="0"/>
    <s v="NA"/>
    <s v="GdWo"/>
    <s v="NA"/>
    <n v="0"/>
    <n v="5"/>
    <n v="2008"/>
    <s v="WD"/>
    <s v="Normal"/>
    <n v="157000"/>
  </r>
  <r>
    <x v="15"/>
    <n v="45"/>
    <s v="RM"/>
    <n v="51"/>
    <n v="6120"/>
    <s v="Pave"/>
    <s v="NA"/>
    <s v="Reg"/>
    <s v="Lvl"/>
    <s v="AllPub"/>
    <s v="Corner"/>
    <s v="Gtl"/>
    <s v="BrkSide"/>
    <s v="Norm"/>
    <s v="Norm"/>
    <s v="1Fam"/>
    <s v="1.5Unf"/>
    <n v="7"/>
    <n v="8"/>
    <x v="15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x v="0"/>
    <s v="NA"/>
    <s v="GdPrv"/>
    <s v="NA"/>
    <n v="0"/>
    <n v="7"/>
    <n v="2007"/>
    <s v="WD"/>
    <s v="Normal"/>
    <n v="132000"/>
  </r>
  <r>
    <x v="16"/>
    <n v="20"/>
    <s v="RL"/>
    <s v="NA"/>
    <n v="11241"/>
    <s v="Pave"/>
    <s v="NA"/>
    <s v="IR1"/>
    <s v="Lvl"/>
    <s v="AllPub"/>
    <s v="CulDSac"/>
    <s v="Gtl"/>
    <s v="NAmes"/>
    <s v="Norm"/>
    <s v="Norm"/>
    <s v="1Fam"/>
    <s v="1Story"/>
    <n v="6"/>
    <n v="7"/>
    <x v="16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x v="0"/>
    <s v="NA"/>
    <s v="NA"/>
    <s v="Shed"/>
    <n v="700"/>
    <n v="3"/>
    <n v="2010"/>
    <s v="WD"/>
    <s v="Normal"/>
    <n v="149000"/>
  </r>
  <r>
    <x v="17"/>
    <n v="90"/>
    <s v="RL"/>
    <n v="72"/>
    <n v="10791"/>
    <s v="Pave"/>
    <s v="NA"/>
    <s v="Reg"/>
    <s v="Lvl"/>
    <s v="AllPub"/>
    <s v="Inside"/>
    <s v="Gtl"/>
    <s v="Sawyer"/>
    <s v="Norm"/>
    <s v="Norm"/>
    <s v="Duplex"/>
    <s v="1Story"/>
    <n v="4"/>
    <n v="5"/>
    <x v="1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x v="0"/>
    <s v="NA"/>
    <s v="NA"/>
    <s v="Shed"/>
    <n v="500"/>
    <n v="10"/>
    <n v="2006"/>
    <s v="WD"/>
    <s v="Normal"/>
    <n v="90000"/>
  </r>
  <r>
    <x v="18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n v="5"/>
    <n v="5"/>
    <x v="6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x v="0"/>
    <s v="NA"/>
    <s v="NA"/>
    <s v="NA"/>
    <n v="0"/>
    <n v="6"/>
    <n v="2008"/>
    <s v="WD"/>
    <s v="Normal"/>
    <n v="159000"/>
  </r>
  <r>
    <x v="19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n v="5"/>
    <n v="6"/>
    <x v="1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x v="0"/>
    <s v="NA"/>
    <s v="MnPrv"/>
    <s v="NA"/>
    <n v="0"/>
    <n v="5"/>
    <n v="2009"/>
    <s v="COD"/>
    <s v="Abnorml"/>
    <n v="139000"/>
  </r>
  <r>
    <x v="20"/>
    <n v="60"/>
    <s v="RL"/>
    <n v="101"/>
    <n v="14215"/>
    <s v="Pave"/>
    <s v="NA"/>
    <s v="IR1"/>
    <s v="Lvl"/>
    <s v="AllPub"/>
    <s v="Corner"/>
    <s v="Gtl"/>
    <s v="NridgHt"/>
    <s v="Norm"/>
    <s v="Norm"/>
    <s v="1Fam"/>
    <s v="2Story"/>
    <n v="8"/>
    <n v="5"/>
    <x v="11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x v="0"/>
    <s v="NA"/>
    <s v="NA"/>
    <s v="NA"/>
    <n v="0"/>
    <n v="11"/>
    <n v="2006"/>
    <s v="New"/>
    <s v="Partial"/>
    <n v="325300"/>
  </r>
  <r>
    <x v="21"/>
    <n v="45"/>
    <s v="RM"/>
    <n v="57"/>
    <n v="7449"/>
    <s v="Pave"/>
    <s v="Grvl"/>
    <s v="Reg"/>
    <s v="Bnk"/>
    <s v="AllPub"/>
    <s v="Inside"/>
    <s v="Gtl"/>
    <s v="IDOTRR"/>
    <s v="Norm"/>
    <s v="Norm"/>
    <s v="1Fam"/>
    <s v="1.5Unf"/>
    <n v="7"/>
    <n v="7"/>
    <x v="19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x v="0"/>
    <s v="NA"/>
    <s v="GdPrv"/>
    <s v="NA"/>
    <n v="0"/>
    <n v="6"/>
    <n v="2007"/>
    <s v="WD"/>
    <s v="Normal"/>
    <n v="139400"/>
  </r>
  <r>
    <x v="22"/>
    <n v="20"/>
    <s v="RL"/>
    <n v="75"/>
    <n v="9742"/>
    <s v="Pave"/>
    <s v="NA"/>
    <s v="Reg"/>
    <s v="Lvl"/>
    <s v="AllPub"/>
    <s v="Inside"/>
    <s v="Gtl"/>
    <s v="CollgCr"/>
    <s v="Norm"/>
    <s v="Norm"/>
    <s v="1Fam"/>
    <s v="1Story"/>
    <n v="8"/>
    <n v="5"/>
    <x v="20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x v="0"/>
    <s v="NA"/>
    <s v="NA"/>
    <s v="NA"/>
    <n v="0"/>
    <n v="9"/>
    <n v="2008"/>
    <s v="WD"/>
    <s v="Normal"/>
    <n v="230000"/>
  </r>
  <r>
    <x v="23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n v="5"/>
    <n v="7"/>
    <x v="1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x v="0"/>
    <s v="NA"/>
    <s v="NA"/>
    <s v="NA"/>
    <n v="0"/>
    <n v="6"/>
    <n v="2007"/>
    <s v="WD"/>
    <s v="Normal"/>
    <n v="129900"/>
  </r>
  <r>
    <x v="24"/>
    <n v="20"/>
    <s v="RL"/>
    <s v="NA"/>
    <n v="8246"/>
    <s v="Pave"/>
    <s v="NA"/>
    <s v="IR1"/>
    <s v="Lvl"/>
    <s v="AllPub"/>
    <s v="Inside"/>
    <s v="Gtl"/>
    <s v="Sawyer"/>
    <s v="Norm"/>
    <s v="Norm"/>
    <s v="1Fam"/>
    <s v="1Story"/>
    <n v="5"/>
    <n v="8"/>
    <x v="21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x v="0"/>
    <s v="NA"/>
    <s v="MnPrv"/>
    <s v="NA"/>
    <n v="0"/>
    <n v="5"/>
    <n v="2010"/>
    <s v="WD"/>
    <s v="Normal"/>
    <n v="154000"/>
  </r>
  <r>
    <x v="25"/>
    <n v="20"/>
    <s v="RL"/>
    <n v="110"/>
    <n v="14230"/>
    <s v="Pave"/>
    <s v="NA"/>
    <s v="Reg"/>
    <s v="Lvl"/>
    <s v="AllPub"/>
    <s v="Corner"/>
    <s v="Gtl"/>
    <s v="NridgHt"/>
    <s v="Norm"/>
    <s v="Norm"/>
    <s v="1Fam"/>
    <s v="1Story"/>
    <n v="8"/>
    <n v="5"/>
    <x v="22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x v="0"/>
    <s v="NA"/>
    <s v="NA"/>
    <s v="NA"/>
    <n v="0"/>
    <n v="7"/>
    <n v="2009"/>
    <s v="WD"/>
    <s v="Normal"/>
    <n v="256300"/>
  </r>
  <r>
    <x v="26"/>
    <n v="20"/>
    <s v="RL"/>
    <n v="60"/>
    <n v="7200"/>
    <s v="Pave"/>
    <s v="NA"/>
    <s v="Reg"/>
    <s v="Lvl"/>
    <s v="AllPub"/>
    <s v="Corner"/>
    <s v="Gtl"/>
    <s v="NAmes"/>
    <s v="Norm"/>
    <s v="Norm"/>
    <s v="1Fam"/>
    <s v="1Story"/>
    <n v="5"/>
    <n v="7"/>
    <x v="23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x v="0"/>
    <s v="NA"/>
    <s v="NA"/>
    <s v="NA"/>
    <n v="0"/>
    <n v="5"/>
    <n v="2010"/>
    <s v="WD"/>
    <s v="Normal"/>
    <n v="134800"/>
  </r>
  <r>
    <x v="27"/>
    <n v="20"/>
    <s v="RL"/>
    <n v="98"/>
    <n v="11478"/>
    <s v="Pave"/>
    <s v="NA"/>
    <s v="Reg"/>
    <s v="Lvl"/>
    <s v="AllPub"/>
    <s v="Inside"/>
    <s v="Gtl"/>
    <s v="NridgHt"/>
    <s v="Norm"/>
    <s v="Norm"/>
    <s v="1Fam"/>
    <s v="1Story"/>
    <n v="8"/>
    <n v="5"/>
    <x v="22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x v="0"/>
    <s v="NA"/>
    <s v="NA"/>
    <s v="NA"/>
    <n v="0"/>
    <n v="5"/>
    <n v="2010"/>
    <s v="WD"/>
    <s v="Normal"/>
    <n v="306000"/>
  </r>
  <r>
    <x v="28"/>
    <n v="20"/>
    <s v="RL"/>
    <n v="47"/>
    <n v="16321"/>
    <s v="Pave"/>
    <s v="NA"/>
    <s v="IR1"/>
    <s v="Lvl"/>
    <s v="AllPub"/>
    <s v="CulDSac"/>
    <s v="Gtl"/>
    <s v="NAmes"/>
    <s v="Norm"/>
    <s v="Norm"/>
    <s v="1Fam"/>
    <s v="1Story"/>
    <n v="5"/>
    <n v="6"/>
    <x v="24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x v="0"/>
    <s v="NA"/>
    <s v="NA"/>
    <s v="NA"/>
    <n v="0"/>
    <n v="12"/>
    <n v="2006"/>
    <s v="WD"/>
    <s v="Normal"/>
    <n v="207500"/>
  </r>
  <r>
    <x v="29"/>
    <n v="30"/>
    <s v="RM"/>
    <n v="60"/>
    <n v="6324"/>
    <s v="Pave"/>
    <s v="NA"/>
    <s v="IR1"/>
    <s v="Lvl"/>
    <s v="AllPub"/>
    <s v="Inside"/>
    <s v="Gtl"/>
    <s v="BrkSide"/>
    <s v="Feedr"/>
    <s v="RRNn"/>
    <s v="1Fam"/>
    <s v="1Story"/>
    <n v="4"/>
    <n v="6"/>
    <x v="25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x v="0"/>
    <s v="NA"/>
    <s v="NA"/>
    <s v="NA"/>
    <n v="0"/>
    <n v="5"/>
    <n v="2008"/>
    <s v="WD"/>
    <s v="Normal"/>
    <n v="68500"/>
  </r>
  <r>
    <x v="30"/>
    <n v="70"/>
    <s v="C (all)"/>
    <n v="50"/>
    <n v="8500"/>
    <s v="Pave"/>
    <s v="Pave"/>
    <s v="Reg"/>
    <s v="Lvl"/>
    <s v="AllPub"/>
    <s v="Inside"/>
    <s v="Gtl"/>
    <s v="IDOTRR"/>
    <s v="Feedr"/>
    <s v="Norm"/>
    <s v="1Fam"/>
    <s v="2Story"/>
    <n v="4"/>
    <n v="4"/>
    <x v="26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x v="0"/>
    <s v="NA"/>
    <s v="MnPrv"/>
    <s v="NA"/>
    <n v="0"/>
    <n v="7"/>
    <n v="2008"/>
    <s v="WD"/>
    <s v="Normal"/>
    <n v="40000"/>
  </r>
  <r>
    <x v="31"/>
    <n v="20"/>
    <s v="RL"/>
    <s v="NA"/>
    <n v="8544"/>
    <s v="Pave"/>
    <s v="NA"/>
    <s v="IR1"/>
    <s v="Lvl"/>
    <s v="AllPub"/>
    <s v="CulDSac"/>
    <s v="Gtl"/>
    <s v="Sawyer"/>
    <s v="Norm"/>
    <s v="Norm"/>
    <s v="1Fam"/>
    <s v="1Story"/>
    <n v="5"/>
    <n v="6"/>
    <x v="27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x v="0"/>
    <s v="NA"/>
    <s v="MnPrv"/>
    <s v="NA"/>
    <n v="0"/>
    <n v="6"/>
    <n v="2008"/>
    <s v="WD"/>
    <s v="Normal"/>
    <n v="149350"/>
  </r>
  <r>
    <x v="32"/>
    <n v="20"/>
    <s v="RL"/>
    <n v="85"/>
    <n v="11049"/>
    <s v="Pave"/>
    <s v="NA"/>
    <s v="Reg"/>
    <s v="Lvl"/>
    <s v="AllPub"/>
    <s v="Corner"/>
    <s v="Gtl"/>
    <s v="CollgCr"/>
    <s v="Norm"/>
    <s v="Norm"/>
    <s v="1Fam"/>
    <s v="1Story"/>
    <n v="8"/>
    <n v="5"/>
    <x v="22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x v="0"/>
    <s v="NA"/>
    <s v="NA"/>
    <s v="NA"/>
    <n v="0"/>
    <n v="1"/>
    <n v="2008"/>
    <s v="WD"/>
    <s v="Normal"/>
    <n v="179900"/>
  </r>
  <r>
    <x v="33"/>
    <n v="20"/>
    <s v="RL"/>
    <n v="70"/>
    <n v="10552"/>
    <s v="Pave"/>
    <s v="NA"/>
    <s v="IR1"/>
    <s v="Lvl"/>
    <s v="AllPub"/>
    <s v="Inside"/>
    <s v="Gtl"/>
    <s v="NAmes"/>
    <s v="Norm"/>
    <s v="Norm"/>
    <s v="1Fam"/>
    <s v="1Story"/>
    <n v="5"/>
    <n v="5"/>
    <x v="28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x v="0"/>
    <s v="NA"/>
    <s v="NA"/>
    <s v="NA"/>
    <n v="0"/>
    <n v="4"/>
    <n v="2010"/>
    <s v="WD"/>
    <s v="Normal"/>
    <n v="165500"/>
  </r>
  <r>
    <x v="34"/>
    <n v="120"/>
    <s v="RL"/>
    <n v="60"/>
    <n v="7313"/>
    <s v="Pave"/>
    <s v="NA"/>
    <s v="Reg"/>
    <s v="Lvl"/>
    <s v="AllPub"/>
    <s v="Inside"/>
    <s v="Gtl"/>
    <s v="NridgHt"/>
    <s v="Norm"/>
    <s v="Norm"/>
    <s v="TwnhsE"/>
    <s v="1Story"/>
    <n v="9"/>
    <n v="5"/>
    <x v="11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x v="0"/>
    <s v="NA"/>
    <s v="NA"/>
    <s v="NA"/>
    <n v="0"/>
    <n v="8"/>
    <n v="2007"/>
    <s v="WD"/>
    <s v="Normal"/>
    <n v="277500"/>
  </r>
  <r>
    <x v="35"/>
    <n v="60"/>
    <s v="RL"/>
    <n v="108"/>
    <n v="13418"/>
    <s v="Pave"/>
    <s v="NA"/>
    <s v="Reg"/>
    <s v="Lvl"/>
    <s v="AllPub"/>
    <s v="Inside"/>
    <s v="Gtl"/>
    <s v="NridgHt"/>
    <s v="Norm"/>
    <s v="Norm"/>
    <s v="1Fam"/>
    <s v="2Story"/>
    <n v="8"/>
    <n v="5"/>
    <x v="6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x v="0"/>
    <s v="NA"/>
    <s v="NA"/>
    <s v="NA"/>
    <n v="0"/>
    <n v="9"/>
    <n v="2006"/>
    <s v="WD"/>
    <s v="Normal"/>
    <n v="309000"/>
  </r>
  <r>
    <x v="36"/>
    <n v="20"/>
    <s v="RL"/>
    <n v="112"/>
    <n v="10859"/>
    <s v="Pave"/>
    <s v="NA"/>
    <s v="Reg"/>
    <s v="Lvl"/>
    <s v="AllPub"/>
    <s v="Corner"/>
    <s v="Gtl"/>
    <s v="CollgCr"/>
    <s v="Norm"/>
    <s v="Norm"/>
    <s v="1Fam"/>
    <s v="1Story"/>
    <n v="5"/>
    <n v="5"/>
    <x v="29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x v="0"/>
    <s v="NA"/>
    <s v="NA"/>
    <s v="NA"/>
    <n v="0"/>
    <n v="6"/>
    <n v="2009"/>
    <s v="WD"/>
    <s v="Normal"/>
    <n v="145000"/>
  </r>
  <r>
    <x v="37"/>
    <n v="20"/>
    <s v="RL"/>
    <n v="74"/>
    <n v="8532"/>
    <s v="Pave"/>
    <s v="NA"/>
    <s v="Reg"/>
    <s v="Lvl"/>
    <s v="AllPub"/>
    <s v="Inside"/>
    <s v="Gtl"/>
    <s v="NAmes"/>
    <s v="Norm"/>
    <s v="Norm"/>
    <s v="1Fam"/>
    <s v="1Story"/>
    <n v="5"/>
    <n v="6"/>
    <x v="30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x v="0"/>
    <s v="NA"/>
    <s v="NA"/>
    <s v="NA"/>
    <n v="0"/>
    <n v="10"/>
    <n v="2009"/>
    <s v="WD"/>
    <s v="Normal"/>
    <n v="153000"/>
  </r>
  <r>
    <x v="38"/>
    <n v="20"/>
    <s v="RL"/>
    <n v="68"/>
    <n v="7922"/>
    <s v="Pave"/>
    <s v="NA"/>
    <s v="Reg"/>
    <s v="Lvl"/>
    <s v="AllPub"/>
    <s v="Inside"/>
    <s v="Gtl"/>
    <s v="NAmes"/>
    <s v="Norm"/>
    <s v="Norm"/>
    <s v="1Fam"/>
    <s v="1Story"/>
    <n v="5"/>
    <n v="7"/>
    <x v="31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x v="0"/>
    <s v="NA"/>
    <s v="NA"/>
    <s v="NA"/>
    <n v="0"/>
    <n v="1"/>
    <n v="2010"/>
    <s v="WD"/>
    <s v="Abnorml"/>
    <n v="109000"/>
  </r>
  <r>
    <x v="39"/>
    <n v="90"/>
    <s v="RL"/>
    <n v="65"/>
    <n v="6040"/>
    <s v="Pave"/>
    <s v="NA"/>
    <s v="Reg"/>
    <s v="Lvl"/>
    <s v="AllPub"/>
    <s v="Inside"/>
    <s v="Gtl"/>
    <s v="Edwards"/>
    <s v="Norm"/>
    <s v="Norm"/>
    <s v="Duplex"/>
    <s v="1Story"/>
    <n v="4"/>
    <n v="5"/>
    <x v="32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x v="0"/>
    <s v="NA"/>
    <s v="NA"/>
    <s v="NA"/>
    <n v="0"/>
    <n v="6"/>
    <n v="2008"/>
    <s v="WD"/>
    <s v="AdjLand"/>
    <n v="82000"/>
  </r>
  <r>
    <x v="40"/>
    <n v="20"/>
    <s v="RL"/>
    <n v="84"/>
    <n v="8658"/>
    <s v="Pave"/>
    <s v="NA"/>
    <s v="Reg"/>
    <s v="Lvl"/>
    <s v="AllPub"/>
    <s v="Inside"/>
    <s v="Gtl"/>
    <s v="NAmes"/>
    <s v="Norm"/>
    <s v="Norm"/>
    <s v="1Fam"/>
    <s v="1Story"/>
    <n v="6"/>
    <n v="5"/>
    <x v="10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x v="0"/>
    <s v="NA"/>
    <s v="GdWo"/>
    <s v="NA"/>
    <n v="0"/>
    <n v="12"/>
    <n v="2006"/>
    <s v="WD"/>
    <s v="Abnorml"/>
    <n v="160000"/>
  </r>
  <r>
    <x v="41"/>
    <n v="20"/>
    <s v="RL"/>
    <n v="115"/>
    <n v="16905"/>
    <s v="Pave"/>
    <s v="NA"/>
    <s v="Reg"/>
    <s v="Lvl"/>
    <s v="AllPub"/>
    <s v="Inside"/>
    <s v="Gtl"/>
    <s v="Timber"/>
    <s v="Norm"/>
    <s v="Norm"/>
    <s v="1Fam"/>
    <s v="1Story"/>
    <n v="5"/>
    <n v="6"/>
    <x v="28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x v="0"/>
    <s v="NA"/>
    <s v="NA"/>
    <s v="NA"/>
    <n v="0"/>
    <n v="7"/>
    <n v="2007"/>
    <s v="WD"/>
    <s v="Normal"/>
    <n v="170000"/>
  </r>
  <r>
    <x v="42"/>
    <n v="85"/>
    <s v="RL"/>
    <s v="NA"/>
    <n v="9180"/>
    <s v="Pave"/>
    <s v="NA"/>
    <s v="IR1"/>
    <s v="Lvl"/>
    <s v="AllPub"/>
    <s v="CulDSac"/>
    <s v="Gtl"/>
    <s v="SawyerW"/>
    <s v="Norm"/>
    <s v="Norm"/>
    <s v="1Fam"/>
    <s v="SFoyer"/>
    <n v="5"/>
    <n v="7"/>
    <x v="3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x v="0"/>
    <s v="NA"/>
    <s v="MnPrv"/>
    <s v="NA"/>
    <n v="0"/>
    <n v="12"/>
    <n v="2007"/>
    <s v="WD"/>
    <s v="Normal"/>
    <n v="144000"/>
  </r>
  <r>
    <x v="43"/>
    <n v="20"/>
    <s v="RL"/>
    <s v="NA"/>
    <n v="9200"/>
    <s v="Pave"/>
    <s v="NA"/>
    <s v="IR1"/>
    <s v="Lvl"/>
    <s v="AllPub"/>
    <s v="CulDSac"/>
    <s v="Gtl"/>
    <s v="CollgCr"/>
    <s v="Norm"/>
    <s v="Norm"/>
    <s v="1Fam"/>
    <s v="1Story"/>
    <n v="5"/>
    <n v="6"/>
    <x v="34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x v="0"/>
    <s v="NA"/>
    <s v="MnPrv"/>
    <s v="NA"/>
    <n v="0"/>
    <n v="7"/>
    <n v="2008"/>
    <s v="WD"/>
    <s v="Normal"/>
    <n v="130250"/>
  </r>
  <r>
    <x v="44"/>
    <n v="20"/>
    <s v="RL"/>
    <n v="70"/>
    <n v="7945"/>
    <s v="Pave"/>
    <s v="NA"/>
    <s v="Reg"/>
    <s v="Lvl"/>
    <s v="AllPub"/>
    <s v="Inside"/>
    <s v="Gtl"/>
    <s v="NAmes"/>
    <s v="Norm"/>
    <s v="Norm"/>
    <s v="1Fam"/>
    <s v="1Story"/>
    <n v="5"/>
    <n v="6"/>
    <x v="28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x v="0"/>
    <s v="NA"/>
    <s v="NA"/>
    <s v="NA"/>
    <n v="0"/>
    <n v="5"/>
    <n v="2006"/>
    <s v="WD"/>
    <s v="Normal"/>
    <n v="141000"/>
  </r>
  <r>
    <x v="45"/>
    <n v="120"/>
    <s v="RL"/>
    <n v="61"/>
    <n v="7658"/>
    <s v="Pave"/>
    <s v="NA"/>
    <s v="Reg"/>
    <s v="Lvl"/>
    <s v="AllPub"/>
    <s v="Inside"/>
    <s v="Gtl"/>
    <s v="NridgHt"/>
    <s v="Norm"/>
    <s v="Norm"/>
    <s v="TwnhsE"/>
    <s v="1Story"/>
    <n v="9"/>
    <n v="5"/>
    <x v="11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x v="0"/>
    <s v="NA"/>
    <s v="NA"/>
    <s v="NA"/>
    <n v="0"/>
    <n v="2"/>
    <n v="2010"/>
    <s v="WD"/>
    <s v="Normal"/>
    <n v="319900"/>
  </r>
  <r>
    <x v="46"/>
    <n v="50"/>
    <s v="RL"/>
    <n v="48"/>
    <n v="12822"/>
    <s v="Pave"/>
    <s v="NA"/>
    <s v="IR1"/>
    <s v="Lvl"/>
    <s v="AllPub"/>
    <s v="CulDSac"/>
    <s v="Gtl"/>
    <s v="Mitchel"/>
    <s v="Norm"/>
    <s v="Norm"/>
    <s v="1Fam"/>
    <s v="1.5Fin"/>
    <n v="7"/>
    <n v="5"/>
    <x v="0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x v="0"/>
    <s v="NA"/>
    <s v="NA"/>
    <s v="NA"/>
    <n v="0"/>
    <n v="8"/>
    <n v="2009"/>
    <s v="WD"/>
    <s v="Abnorml"/>
    <n v="239686"/>
  </r>
  <r>
    <x v="47"/>
    <n v="20"/>
    <s v="FV"/>
    <n v="84"/>
    <n v="11096"/>
    <s v="Pave"/>
    <s v="NA"/>
    <s v="Reg"/>
    <s v="Lvl"/>
    <s v="AllPub"/>
    <s v="Inside"/>
    <s v="Gtl"/>
    <s v="Somerst"/>
    <s v="Norm"/>
    <s v="Norm"/>
    <s v="1Fam"/>
    <s v="1Story"/>
    <n v="8"/>
    <n v="5"/>
    <x v="13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x v="0"/>
    <s v="NA"/>
    <s v="NA"/>
    <s v="NA"/>
    <n v="0"/>
    <n v="7"/>
    <n v="2007"/>
    <s v="WD"/>
    <s v="Normal"/>
    <n v="249700"/>
  </r>
  <r>
    <x v="48"/>
    <n v="190"/>
    <s v="RM"/>
    <n v="33"/>
    <n v="4456"/>
    <s v="Pave"/>
    <s v="NA"/>
    <s v="Reg"/>
    <s v="Lvl"/>
    <s v="AllPub"/>
    <s v="Inside"/>
    <s v="Gtl"/>
    <s v="OldTown"/>
    <s v="Norm"/>
    <s v="Norm"/>
    <s v="2fmCon"/>
    <s v="2Story"/>
    <n v="4"/>
    <n v="5"/>
    <x v="26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x v="0"/>
    <s v="NA"/>
    <s v="NA"/>
    <s v="NA"/>
    <n v="0"/>
    <n v="6"/>
    <n v="2009"/>
    <s v="New"/>
    <s v="Partial"/>
    <n v="113000"/>
  </r>
  <r>
    <x v="49"/>
    <n v="20"/>
    <s v="RL"/>
    <n v="66"/>
    <n v="7742"/>
    <s v="Pave"/>
    <s v="NA"/>
    <s v="Reg"/>
    <s v="Lvl"/>
    <s v="AllPub"/>
    <s v="Inside"/>
    <s v="Gtl"/>
    <s v="Sawyer"/>
    <s v="Norm"/>
    <s v="Norm"/>
    <s v="1Fam"/>
    <s v="1Story"/>
    <n v="5"/>
    <n v="7"/>
    <x v="27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x v="0"/>
    <s v="NA"/>
    <s v="MnPrv"/>
    <s v="NA"/>
    <n v="0"/>
    <n v="1"/>
    <n v="2007"/>
    <s v="WD"/>
    <s v="Normal"/>
    <n v="127000"/>
  </r>
  <r>
    <x v="50"/>
    <n v="60"/>
    <s v="RL"/>
    <s v="NA"/>
    <n v="13869"/>
    <s v="Pave"/>
    <s v="NA"/>
    <s v="IR2"/>
    <s v="Lvl"/>
    <s v="AllPub"/>
    <s v="Corner"/>
    <s v="Gtl"/>
    <s v="Gilbert"/>
    <s v="Norm"/>
    <s v="Norm"/>
    <s v="1Fam"/>
    <s v="2Story"/>
    <n v="6"/>
    <n v="6"/>
    <x v="35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x v="0"/>
    <s v="NA"/>
    <s v="NA"/>
    <s v="NA"/>
    <n v="0"/>
    <n v="7"/>
    <n v="2007"/>
    <s v="WD"/>
    <s v="Normal"/>
    <n v="177000"/>
  </r>
  <r>
    <x v="51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6"/>
    <n v="6"/>
    <x v="3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x v="0"/>
    <s v="NA"/>
    <s v="MnPrv"/>
    <s v="Shed"/>
    <n v="400"/>
    <n v="9"/>
    <n v="2006"/>
    <s v="WD"/>
    <s v="Normal"/>
    <n v="114500"/>
  </r>
  <r>
    <x v="52"/>
    <n v="90"/>
    <s v="RM"/>
    <n v="110"/>
    <n v="8472"/>
    <s v="Grvl"/>
    <s v="NA"/>
    <s v="IR2"/>
    <s v="Bnk"/>
    <s v="AllPub"/>
    <s v="Corner"/>
    <s v="Mod"/>
    <s v="IDOTRR"/>
    <s v="RRNn"/>
    <s v="Norm"/>
    <s v="Duplex"/>
    <s v="1Story"/>
    <n v="5"/>
    <n v="5"/>
    <x v="37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x v="0"/>
    <s v="NA"/>
    <s v="NA"/>
    <s v="NA"/>
    <n v="0"/>
    <n v="5"/>
    <n v="2010"/>
    <s v="WD"/>
    <s v="Normal"/>
    <n v="110000"/>
  </r>
  <r>
    <x v="53"/>
    <n v="20"/>
    <s v="RL"/>
    <n v="68"/>
    <n v="50271"/>
    <s v="Pave"/>
    <s v="NA"/>
    <s v="IR1"/>
    <s v="Low"/>
    <s v="AllPub"/>
    <s v="Inside"/>
    <s v="Gtl"/>
    <s v="Veenker"/>
    <s v="Norm"/>
    <s v="Norm"/>
    <s v="1Fam"/>
    <s v="1Story"/>
    <n v="9"/>
    <n v="5"/>
    <x v="38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x v="0"/>
    <s v="NA"/>
    <s v="NA"/>
    <s v="NA"/>
    <n v="0"/>
    <n v="11"/>
    <n v="2006"/>
    <s v="WD"/>
    <s v="Normal"/>
    <n v="385000"/>
  </r>
  <r>
    <x v="54"/>
    <n v="80"/>
    <s v="RL"/>
    <n v="60"/>
    <n v="7134"/>
    <s v="Pave"/>
    <s v="NA"/>
    <s v="Reg"/>
    <s v="Bnk"/>
    <s v="AllPub"/>
    <s v="Inside"/>
    <s v="Mod"/>
    <s v="NAmes"/>
    <s v="Norm"/>
    <s v="Norm"/>
    <s v="1Fam"/>
    <s v="SLvl"/>
    <n v="5"/>
    <n v="5"/>
    <x v="32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x v="0"/>
    <s v="NA"/>
    <s v="MnPrv"/>
    <s v="NA"/>
    <n v="0"/>
    <n v="2"/>
    <n v="2007"/>
    <s v="WD"/>
    <s v="Normal"/>
    <n v="130000"/>
  </r>
  <r>
    <x v="55"/>
    <n v="20"/>
    <s v="RL"/>
    <n v="100"/>
    <n v="10175"/>
    <s v="Pave"/>
    <s v="NA"/>
    <s v="IR1"/>
    <s v="Lvl"/>
    <s v="AllPub"/>
    <s v="Inside"/>
    <s v="Gtl"/>
    <s v="NAmes"/>
    <s v="Norm"/>
    <s v="Norm"/>
    <s v="1Fam"/>
    <s v="1Story"/>
    <n v="6"/>
    <n v="5"/>
    <x v="39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x v="0"/>
    <s v="NA"/>
    <s v="NA"/>
    <s v="NA"/>
    <n v="0"/>
    <n v="7"/>
    <n v="2008"/>
    <s v="WD"/>
    <s v="Normal"/>
    <n v="180500"/>
  </r>
  <r>
    <x v="56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n v="8"/>
    <n v="5"/>
    <x v="40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x v="0"/>
    <s v="NA"/>
    <s v="NA"/>
    <s v="NA"/>
    <n v="0"/>
    <n v="8"/>
    <n v="2009"/>
    <s v="WD"/>
    <s v="Abnorml"/>
    <n v="172500"/>
  </r>
  <r>
    <x v="57"/>
    <n v="60"/>
    <s v="RL"/>
    <n v="89"/>
    <n v="11645"/>
    <s v="Pave"/>
    <s v="NA"/>
    <s v="IR1"/>
    <s v="Lvl"/>
    <s v="AllPub"/>
    <s v="Corner"/>
    <s v="Gtl"/>
    <s v="CollgCr"/>
    <s v="Norm"/>
    <s v="Norm"/>
    <s v="1Fam"/>
    <s v="2Story"/>
    <n v="7"/>
    <n v="5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x v="0"/>
    <s v="NA"/>
    <s v="NA"/>
    <s v="NA"/>
    <n v="0"/>
    <n v="8"/>
    <n v="2006"/>
    <s v="WD"/>
    <s v="Normal"/>
    <n v="196500"/>
  </r>
  <r>
    <x v="58"/>
    <n v="60"/>
    <s v="RL"/>
    <n v="66"/>
    <n v="13682"/>
    <s v="Pave"/>
    <s v="NA"/>
    <s v="IR2"/>
    <s v="HLS"/>
    <s v="AllPub"/>
    <s v="CulDSac"/>
    <s v="Gtl"/>
    <s v="StoneBr"/>
    <s v="Norm"/>
    <s v="Norm"/>
    <s v="1Fam"/>
    <s v="2Story"/>
    <n v="10"/>
    <n v="5"/>
    <x v="13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x v="0"/>
    <s v="NA"/>
    <s v="NA"/>
    <s v="NA"/>
    <n v="0"/>
    <n v="10"/>
    <n v="2006"/>
    <s v="New"/>
    <s v="Partial"/>
    <n v="438780"/>
  </r>
  <r>
    <x v="59"/>
    <n v="20"/>
    <s v="RL"/>
    <n v="60"/>
    <n v="7200"/>
    <s v="Pave"/>
    <s v="NA"/>
    <s v="Reg"/>
    <s v="Bnk"/>
    <s v="AllPub"/>
    <s v="Inside"/>
    <s v="Gtl"/>
    <s v="CollgCr"/>
    <s v="Norm"/>
    <s v="Norm"/>
    <s v="1Fam"/>
    <s v="1Story"/>
    <n v="5"/>
    <n v="7"/>
    <x v="41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x v="0"/>
    <s v="NA"/>
    <s v="MnPrv"/>
    <s v="NA"/>
    <n v="0"/>
    <n v="1"/>
    <n v="2008"/>
    <s v="WD"/>
    <s v="Normal"/>
    <n v="124900"/>
  </r>
  <r>
    <x v="60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n v="6"/>
    <n v="5"/>
    <x v="6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x v="0"/>
    <s v="NA"/>
    <s v="NA"/>
    <s v="NA"/>
    <n v="0"/>
    <n v="5"/>
    <n v="2006"/>
    <s v="New"/>
    <s v="Partial"/>
    <n v="158000"/>
  </r>
  <r>
    <x v="61"/>
    <n v="75"/>
    <s v="RM"/>
    <n v="60"/>
    <n v="7200"/>
    <s v="Pave"/>
    <s v="NA"/>
    <s v="Reg"/>
    <s v="Lvl"/>
    <s v="AllPub"/>
    <s v="Inside"/>
    <s v="Gtl"/>
    <s v="IDOTRR"/>
    <s v="Norm"/>
    <s v="Norm"/>
    <s v="1Fam"/>
    <s v="2.5Unf"/>
    <n v="5"/>
    <n v="7"/>
    <x v="26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x v="0"/>
    <s v="NA"/>
    <s v="NA"/>
    <s v="NA"/>
    <n v="0"/>
    <n v="3"/>
    <n v="2007"/>
    <s v="WD"/>
    <s v="Normal"/>
    <n v="101000"/>
  </r>
  <r>
    <x v="62"/>
    <n v="120"/>
    <s v="RL"/>
    <n v="44"/>
    <n v="6442"/>
    <s v="Pave"/>
    <s v="NA"/>
    <s v="IR1"/>
    <s v="Lvl"/>
    <s v="AllPub"/>
    <s v="Inside"/>
    <s v="Gtl"/>
    <s v="NridgHt"/>
    <s v="Norm"/>
    <s v="Norm"/>
    <s v="TwnhsE"/>
    <s v="1Story"/>
    <n v="8"/>
    <n v="5"/>
    <x v="13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x v="0"/>
    <s v="NA"/>
    <s v="NA"/>
    <s v="NA"/>
    <n v="0"/>
    <n v="10"/>
    <n v="2007"/>
    <s v="WD"/>
    <s v="Normal"/>
    <n v="202500"/>
  </r>
  <r>
    <x v="63"/>
    <n v="70"/>
    <s v="RM"/>
    <n v="50"/>
    <n v="10300"/>
    <s v="Pave"/>
    <s v="NA"/>
    <s v="IR1"/>
    <s v="Bnk"/>
    <s v="AllPub"/>
    <s v="Inside"/>
    <s v="Gtl"/>
    <s v="OldTown"/>
    <s v="RRAn"/>
    <s v="Feedr"/>
    <s v="1Fam"/>
    <s v="2Story"/>
    <n v="7"/>
    <n v="6"/>
    <x v="42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x v="0"/>
    <s v="NA"/>
    <s v="GdPrv"/>
    <s v="NA"/>
    <n v="0"/>
    <n v="4"/>
    <n v="2010"/>
    <s v="WD"/>
    <s v="Normal"/>
    <n v="140000"/>
  </r>
  <r>
    <x v="64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7"/>
    <n v="5"/>
    <x v="35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x v="0"/>
    <s v="NA"/>
    <s v="GdPrv"/>
    <s v="NA"/>
    <n v="0"/>
    <n v="2"/>
    <n v="2009"/>
    <s v="WD"/>
    <s v="Normal"/>
    <n v="219500"/>
  </r>
  <r>
    <x v="65"/>
    <n v="60"/>
    <s v="RL"/>
    <n v="76"/>
    <n v="9591"/>
    <s v="Pave"/>
    <s v="NA"/>
    <s v="Reg"/>
    <s v="Lvl"/>
    <s v="AllPub"/>
    <s v="Inside"/>
    <s v="Gtl"/>
    <s v="NridgHt"/>
    <s v="Norm"/>
    <s v="Norm"/>
    <s v="1Fam"/>
    <s v="2Story"/>
    <n v="8"/>
    <n v="5"/>
    <x v="6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x v="0"/>
    <s v="NA"/>
    <s v="NA"/>
    <s v="NA"/>
    <n v="0"/>
    <n v="10"/>
    <n v="2007"/>
    <s v="WD"/>
    <s v="Normal"/>
    <n v="317000"/>
  </r>
  <r>
    <x v="66"/>
    <n v="20"/>
    <s v="RL"/>
    <s v="NA"/>
    <n v="19900"/>
    <s v="Pave"/>
    <s v="NA"/>
    <s v="Reg"/>
    <s v="Lvl"/>
    <s v="AllPub"/>
    <s v="Inside"/>
    <s v="Gtl"/>
    <s v="NAmes"/>
    <s v="PosA"/>
    <s v="Norm"/>
    <s v="1Fam"/>
    <s v="1Story"/>
    <n v="7"/>
    <n v="5"/>
    <x v="16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x v="0"/>
    <s v="NA"/>
    <s v="NA"/>
    <s v="NA"/>
    <n v="0"/>
    <n v="7"/>
    <n v="2010"/>
    <s v="WD"/>
    <s v="Normal"/>
    <n v="180000"/>
  </r>
  <r>
    <x v="67"/>
    <n v="20"/>
    <s v="RL"/>
    <n v="72"/>
    <n v="10665"/>
    <s v="Pave"/>
    <s v="NA"/>
    <s v="IR1"/>
    <s v="Lvl"/>
    <s v="AllPub"/>
    <s v="Inside"/>
    <s v="Gtl"/>
    <s v="CollgCr"/>
    <s v="Norm"/>
    <s v="Norm"/>
    <s v="1Fam"/>
    <s v="1Story"/>
    <n v="7"/>
    <n v="5"/>
    <x v="0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x v="0"/>
    <s v="NA"/>
    <s v="NA"/>
    <s v="NA"/>
    <n v="0"/>
    <n v="6"/>
    <n v="2007"/>
    <s v="WD"/>
    <s v="Normal"/>
    <n v="226000"/>
  </r>
  <r>
    <x v="68"/>
    <n v="30"/>
    <s v="RM"/>
    <n v="47"/>
    <n v="4608"/>
    <s v="Pave"/>
    <s v="NA"/>
    <s v="Reg"/>
    <s v="Lvl"/>
    <s v="AllPub"/>
    <s v="Corner"/>
    <s v="Gtl"/>
    <s v="OldTown"/>
    <s v="Artery"/>
    <s v="Norm"/>
    <s v="1Fam"/>
    <s v="1Story"/>
    <n v="4"/>
    <n v="6"/>
    <x v="43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x v="0"/>
    <s v="NA"/>
    <s v="NA"/>
    <s v="NA"/>
    <n v="0"/>
    <n v="6"/>
    <n v="2010"/>
    <s v="WD"/>
    <s v="Normal"/>
    <n v="80000"/>
  </r>
  <r>
    <x v="69"/>
    <n v="50"/>
    <s v="RL"/>
    <n v="81"/>
    <n v="15593"/>
    <s v="Pave"/>
    <s v="NA"/>
    <s v="Reg"/>
    <s v="Lvl"/>
    <s v="AllPub"/>
    <s v="Corner"/>
    <s v="Gtl"/>
    <s v="ClearCr"/>
    <s v="Norm"/>
    <s v="Norm"/>
    <s v="1Fam"/>
    <s v="1.5Fin"/>
    <n v="7"/>
    <n v="4"/>
    <x v="31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x v="0"/>
    <s v="NA"/>
    <s v="NA"/>
    <s v="NA"/>
    <n v="0"/>
    <n v="7"/>
    <n v="2006"/>
    <s v="WD"/>
    <s v="Normal"/>
    <n v="225000"/>
  </r>
  <r>
    <x v="70"/>
    <n v="20"/>
    <s v="RL"/>
    <n v="95"/>
    <n v="13651"/>
    <s v="Pave"/>
    <s v="NA"/>
    <s v="IR1"/>
    <s v="Lvl"/>
    <s v="AllPub"/>
    <s v="Inside"/>
    <s v="Gtl"/>
    <s v="NAmes"/>
    <s v="Norm"/>
    <s v="Norm"/>
    <s v="1Fam"/>
    <s v="1Story"/>
    <n v="7"/>
    <n v="6"/>
    <x v="7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x v="0"/>
    <s v="NA"/>
    <s v="NA"/>
    <s v="NA"/>
    <n v="0"/>
    <n v="2"/>
    <n v="2007"/>
    <s v="WD"/>
    <s v="Normal"/>
    <n v="244000"/>
  </r>
  <r>
    <x v="71"/>
    <n v="20"/>
    <s v="RL"/>
    <n v="69"/>
    <n v="7599"/>
    <s v="Pave"/>
    <s v="NA"/>
    <s v="Reg"/>
    <s v="Lvl"/>
    <s v="AllPub"/>
    <s v="Corner"/>
    <s v="Gtl"/>
    <s v="Mitchel"/>
    <s v="Norm"/>
    <s v="Norm"/>
    <s v="1Fam"/>
    <s v="1Story"/>
    <n v="4"/>
    <n v="6"/>
    <x v="44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x v="0"/>
    <s v="NA"/>
    <s v="NA"/>
    <s v="NA"/>
    <n v="0"/>
    <n v="6"/>
    <n v="2007"/>
    <s v="WD"/>
    <s v="Normal"/>
    <n v="129500"/>
  </r>
  <r>
    <x v="72"/>
    <n v="60"/>
    <s v="RL"/>
    <n v="74"/>
    <n v="10141"/>
    <s v="Pave"/>
    <s v="NA"/>
    <s v="IR1"/>
    <s v="Lvl"/>
    <s v="AllPub"/>
    <s v="Corner"/>
    <s v="Gtl"/>
    <s v="Gilbert"/>
    <s v="Norm"/>
    <s v="Norm"/>
    <s v="1Fam"/>
    <s v="2Story"/>
    <n v="7"/>
    <n v="5"/>
    <x v="45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x v="0"/>
    <s v="NA"/>
    <s v="NA"/>
    <s v="NA"/>
    <n v="0"/>
    <n v="12"/>
    <n v="2009"/>
    <s v="WD"/>
    <s v="Normal"/>
    <n v="185000"/>
  </r>
  <r>
    <x v="73"/>
    <n v="20"/>
    <s v="RL"/>
    <n v="85"/>
    <n v="10200"/>
    <s v="Pave"/>
    <s v="NA"/>
    <s v="Reg"/>
    <s v="Lvl"/>
    <s v="AllPub"/>
    <s v="Inside"/>
    <s v="Gtl"/>
    <s v="NAmes"/>
    <s v="Norm"/>
    <s v="Norm"/>
    <s v="1Fam"/>
    <s v="1Story"/>
    <n v="5"/>
    <n v="7"/>
    <x v="30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x v="0"/>
    <s v="NA"/>
    <s v="GdWo"/>
    <s v="NA"/>
    <n v="0"/>
    <n v="5"/>
    <n v="2010"/>
    <s v="WD"/>
    <s v="Normal"/>
    <n v="144900"/>
  </r>
  <r>
    <x v="74"/>
    <n v="50"/>
    <s v="RM"/>
    <n v="60"/>
    <n v="5790"/>
    <s v="Pave"/>
    <s v="NA"/>
    <s v="Reg"/>
    <s v="Lvl"/>
    <s v="AllPub"/>
    <s v="Corner"/>
    <s v="Gtl"/>
    <s v="OldTown"/>
    <s v="Norm"/>
    <s v="Norm"/>
    <s v="1Fam"/>
    <s v="2Story"/>
    <n v="3"/>
    <n v="6"/>
    <x v="3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x v="0"/>
    <s v="NA"/>
    <s v="NA"/>
    <s v="NA"/>
    <n v="0"/>
    <n v="5"/>
    <n v="2010"/>
    <s v="WD"/>
    <s v="Normal"/>
    <n v="107400"/>
  </r>
  <r>
    <x v="75"/>
    <n v="180"/>
    <s v="RM"/>
    <n v="21"/>
    <n v="1596"/>
    <s v="Pave"/>
    <s v="NA"/>
    <s v="Reg"/>
    <s v="Lvl"/>
    <s v="AllPub"/>
    <s v="Inside"/>
    <s v="Gtl"/>
    <s v="MeadowV"/>
    <s v="Norm"/>
    <s v="Norm"/>
    <s v="Twnhs"/>
    <s v="SLvl"/>
    <n v="4"/>
    <n v="5"/>
    <x v="7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x v="0"/>
    <s v="NA"/>
    <s v="GdWo"/>
    <s v="NA"/>
    <n v="0"/>
    <n v="11"/>
    <n v="2009"/>
    <s v="WD"/>
    <s v="Normal"/>
    <n v="91000"/>
  </r>
  <r>
    <x v="76"/>
    <n v="20"/>
    <s v="RL"/>
    <s v="NA"/>
    <n v="8475"/>
    <s v="Pave"/>
    <s v="NA"/>
    <s v="IR1"/>
    <s v="Lvl"/>
    <s v="AllPub"/>
    <s v="Inside"/>
    <s v="Gtl"/>
    <s v="NAmes"/>
    <s v="Norm"/>
    <s v="Norm"/>
    <s v="1Fam"/>
    <s v="1Story"/>
    <n v="4"/>
    <n v="7"/>
    <x v="4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x v="0"/>
    <s v="NA"/>
    <s v="NA"/>
    <s v="NA"/>
    <n v="0"/>
    <n v="4"/>
    <n v="2008"/>
    <s v="WD"/>
    <s v="Normal"/>
    <n v="135750"/>
  </r>
  <r>
    <x v="77"/>
    <n v="50"/>
    <s v="RM"/>
    <n v="50"/>
    <n v="8635"/>
    <s v="Pave"/>
    <s v="NA"/>
    <s v="Reg"/>
    <s v="Lvl"/>
    <s v="AllPub"/>
    <s v="Inside"/>
    <s v="Gtl"/>
    <s v="BrkSide"/>
    <s v="Norm"/>
    <s v="Norm"/>
    <s v="1Fam"/>
    <s v="1.5Fin"/>
    <n v="5"/>
    <n v="5"/>
    <x v="47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x v="0"/>
    <s v="NA"/>
    <s v="MnPrv"/>
    <s v="NA"/>
    <n v="0"/>
    <n v="1"/>
    <n v="2008"/>
    <s v="WD"/>
    <s v="Normal"/>
    <n v="127000"/>
  </r>
  <r>
    <x v="78"/>
    <n v="90"/>
    <s v="RL"/>
    <n v="72"/>
    <n v="10778"/>
    <s v="Pave"/>
    <s v="NA"/>
    <s v="Reg"/>
    <s v="Lvl"/>
    <s v="AllPub"/>
    <s v="Inside"/>
    <s v="Gtl"/>
    <s v="Sawyer"/>
    <s v="Norm"/>
    <s v="Norm"/>
    <s v="Duplex"/>
    <s v="1Story"/>
    <n v="4"/>
    <n v="5"/>
    <x v="21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x v="0"/>
    <s v="NA"/>
    <s v="NA"/>
    <s v="NA"/>
    <n v="0"/>
    <n v="4"/>
    <n v="2010"/>
    <s v="WD"/>
    <s v="Normal"/>
    <n v="136500"/>
  </r>
  <r>
    <x v="79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2Story"/>
    <n v="5"/>
    <n v="6"/>
    <x v="48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x v="0"/>
    <s v="NA"/>
    <s v="MnPrv"/>
    <s v="NA"/>
    <n v="0"/>
    <n v="5"/>
    <n v="2009"/>
    <s v="WD"/>
    <s v="Normal"/>
    <n v="110000"/>
  </r>
  <r>
    <x v="80"/>
    <n v="60"/>
    <s v="RL"/>
    <n v="100"/>
    <n v="13000"/>
    <s v="Pave"/>
    <s v="NA"/>
    <s v="Reg"/>
    <s v="Lvl"/>
    <s v="AllPub"/>
    <s v="Corner"/>
    <s v="Gtl"/>
    <s v="NAmes"/>
    <s v="Norm"/>
    <s v="Norm"/>
    <s v="1Fam"/>
    <s v="2Story"/>
    <n v="6"/>
    <n v="6"/>
    <x v="21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x v="0"/>
    <s v="NA"/>
    <s v="NA"/>
    <s v="NA"/>
    <n v="0"/>
    <n v="6"/>
    <n v="2009"/>
    <s v="WD"/>
    <s v="Normal"/>
    <n v="193500"/>
  </r>
  <r>
    <x v="81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n v="6"/>
    <n v="5"/>
    <x v="45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x v="0"/>
    <s v="NA"/>
    <s v="NA"/>
    <s v="NA"/>
    <n v="0"/>
    <n v="3"/>
    <n v="2006"/>
    <s v="WD"/>
    <s v="Normal"/>
    <n v="153500"/>
  </r>
  <r>
    <x v="82"/>
    <n v="20"/>
    <s v="RL"/>
    <n v="78"/>
    <n v="10206"/>
    <s v="Pave"/>
    <s v="NA"/>
    <s v="Reg"/>
    <s v="Lvl"/>
    <s v="AllPub"/>
    <s v="Inside"/>
    <s v="Gtl"/>
    <s v="Somerst"/>
    <s v="Norm"/>
    <s v="Norm"/>
    <s v="1Fam"/>
    <s v="1Story"/>
    <n v="8"/>
    <n v="5"/>
    <x v="22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x v="0"/>
    <s v="NA"/>
    <s v="NA"/>
    <s v="NA"/>
    <n v="0"/>
    <n v="10"/>
    <n v="2008"/>
    <s v="WD"/>
    <s v="Normal"/>
    <n v="245000"/>
  </r>
  <r>
    <x v="83"/>
    <n v="20"/>
    <s v="RL"/>
    <n v="80"/>
    <n v="8892"/>
    <s v="Pave"/>
    <s v="NA"/>
    <s v="IR1"/>
    <s v="Lvl"/>
    <s v="AllPub"/>
    <s v="Inside"/>
    <s v="Gtl"/>
    <s v="NAmes"/>
    <s v="Norm"/>
    <s v="Norm"/>
    <s v="1Fam"/>
    <s v="1Story"/>
    <n v="5"/>
    <n v="5"/>
    <x v="14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x v="0"/>
    <s v="NA"/>
    <s v="NA"/>
    <s v="NA"/>
    <n v="0"/>
    <n v="7"/>
    <n v="2007"/>
    <s v="COD"/>
    <s v="Normal"/>
    <n v="126500"/>
  </r>
  <r>
    <x v="84"/>
    <n v="80"/>
    <s v="RL"/>
    <s v="NA"/>
    <n v="8530"/>
    <s v="Pave"/>
    <s v="NA"/>
    <s v="IR1"/>
    <s v="Lvl"/>
    <s v="AllPub"/>
    <s v="Inside"/>
    <s v="Gtl"/>
    <s v="Gilbert"/>
    <s v="Norm"/>
    <s v="Norm"/>
    <s v="1Fam"/>
    <s v="SLvl"/>
    <n v="7"/>
    <n v="5"/>
    <x v="49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x v="0"/>
    <s v="NA"/>
    <s v="NA"/>
    <s v="Shed"/>
    <n v="700"/>
    <n v="5"/>
    <n v="2009"/>
    <s v="WD"/>
    <s v="Normal"/>
    <n v="168500"/>
  </r>
  <r>
    <x v="85"/>
    <n v="60"/>
    <s v="RL"/>
    <n v="121"/>
    <n v="16059"/>
    <s v="Pave"/>
    <s v="NA"/>
    <s v="Reg"/>
    <s v="Lvl"/>
    <s v="AllPub"/>
    <s v="Corner"/>
    <s v="Gtl"/>
    <s v="NoRidge"/>
    <s v="Norm"/>
    <s v="Norm"/>
    <s v="1Fam"/>
    <s v="2Story"/>
    <n v="8"/>
    <n v="5"/>
    <x v="50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x v="0"/>
    <s v="NA"/>
    <s v="NA"/>
    <s v="NA"/>
    <n v="0"/>
    <n v="4"/>
    <n v="2006"/>
    <s v="WD"/>
    <s v="Normal"/>
    <n v="260000"/>
  </r>
  <r>
    <x v="86"/>
    <n v="60"/>
    <s v="RL"/>
    <n v="122"/>
    <n v="11911"/>
    <s v="Pave"/>
    <s v="NA"/>
    <s v="IR2"/>
    <s v="Lvl"/>
    <s v="AllPub"/>
    <s v="Inside"/>
    <s v="Gtl"/>
    <s v="Gilbert"/>
    <s v="Norm"/>
    <s v="Norm"/>
    <s v="1Fam"/>
    <s v="2Story"/>
    <n v="6"/>
    <n v="5"/>
    <x v="11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x v="0"/>
    <s v="NA"/>
    <s v="NA"/>
    <s v="NA"/>
    <n v="0"/>
    <n v="3"/>
    <n v="2009"/>
    <s v="WD"/>
    <s v="Normal"/>
    <n v="174000"/>
  </r>
  <r>
    <x v="87"/>
    <n v="160"/>
    <s v="FV"/>
    <n v="40"/>
    <n v="3951"/>
    <s v="Pave"/>
    <s v="Pave"/>
    <s v="Reg"/>
    <s v="Lvl"/>
    <s v="AllPub"/>
    <s v="Corner"/>
    <s v="Gtl"/>
    <s v="Somerst"/>
    <s v="Norm"/>
    <s v="Norm"/>
    <s v="TwnhsE"/>
    <s v="2Story"/>
    <n v="6"/>
    <n v="5"/>
    <x v="51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x v="0"/>
    <s v="NA"/>
    <s v="NA"/>
    <s v="NA"/>
    <n v="0"/>
    <n v="6"/>
    <n v="2009"/>
    <s v="New"/>
    <s v="Partial"/>
    <n v="164500"/>
  </r>
  <r>
    <x v="88"/>
    <n v="50"/>
    <s v="C (all)"/>
    <n v="105"/>
    <n v="8470"/>
    <s v="Pave"/>
    <s v="NA"/>
    <s v="IR1"/>
    <s v="Lvl"/>
    <s v="AllPub"/>
    <s v="Corner"/>
    <s v="Gtl"/>
    <s v="IDOTRR"/>
    <s v="Feedr"/>
    <s v="Feedr"/>
    <s v="1Fam"/>
    <s v="1.5Fin"/>
    <n v="3"/>
    <n v="2"/>
    <x v="3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x v="0"/>
    <s v="NA"/>
    <s v="MnPrv"/>
    <s v="NA"/>
    <n v="0"/>
    <n v="10"/>
    <n v="2009"/>
    <s v="ConLD"/>
    <s v="Abnorml"/>
    <n v="85000"/>
  </r>
  <r>
    <x v="89"/>
    <n v="20"/>
    <s v="RL"/>
    <n v="60"/>
    <n v="8070"/>
    <s v="Pave"/>
    <s v="NA"/>
    <s v="Reg"/>
    <s v="Lvl"/>
    <s v="AllPub"/>
    <s v="Inside"/>
    <s v="Gtl"/>
    <s v="CollgCr"/>
    <s v="Norm"/>
    <s v="Norm"/>
    <s v="1Fam"/>
    <s v="1Story"/>
    <n v="4"/>
    <n v="5"/>
    <x v="29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x v="0"/>
    <s v="NA"/>
    <s v="NA"/>
    <s v="NA"/>
    <n v="0"/>
    <n v="8"/>
    <n v="2007"/>
    <s v="WD"/>
    <s v="Normal"/>
    <n v="123600"/>
  </r>
  <r>
    <x v="90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4"/>
    <n v="5"/>
    <x v="52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x v="0"/>
    <s v="NA"/>
    <s v="NA"/>
    <s v="NA"/>
    <n v="0"/>
    <n v="7"/>
    <n v="2006"/>
    <s v="WD"/>
    <s v="Normal"/>
    <n v="109900"/>
  </r>
  <r>
    <x v="91"/>
    <n v="20"/>
    <s v="RL"/>
    <n v="85"/>
    <n v="8500"/>
    <s v="Pave"/>
    <s v="NA"/>
    <s v="Reg"/>
    <s v="Lvl"/>
    <s v="AllPub"/>
    <s v="Inside"/>
    <s v="Gtl"/>
    <s v="NAmes"/>
    <s v="Norm"/>
    <s v="Norm"/>
    <s v="1Fam"/>
    <s v="1Story"/>
    <n v="5"/>
    <n v="3"/>
    <x v="53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x v="0"/>
    <s v="NA"/>
    <s v="GdWo"/>
    <s v="NA"/>
    <n v="0"/>
    <n v="12"/>
    <n v="2006"/>
    <s v="WD"/>
    <s v="Abnorml"/>
    <n v="98600"/>
  </r>
  <r>
    <x v="92"/>
    <n v="30"/>
    <s v="RL"/>
    <n v="80"/>
    <n v="13360"/>
    <s v="Pave"/>
    <s v="Grvl"/>
    <s v="IR1"/>
    <s v="HLS"/>
    <s v="AllPub"/>
    <s v="Inside"/>
    <s v="Gtl"/>
    <s v="Crawfor"/>
    <s v="Norm"/>
    <s v="Norm"/>
    <s v="1Fam"/>
    <s v="1Story"/>
    <n v="5"/>
    <n v="7"/>
    <x v="42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x v="0"/>
    <s v="NA"/>
    <s v="NA"/>
    <s v="NA"/>
    <n v="0"/>
    <n v="8"/>
    <n v="2009"/>
    <s v="WD"/>
    <s v="Normal"/>
    <n v="163500"/>
  </r>
  <r>
    <x v="93"/>
    <n v="190"/>
    <s v="C (all)"/>
    <n v="60"/>
    <n v="7200"/>
    <s v="Pave"/>
    <s v="NA"/>
    <s v="Reg"/>
    <s v="Lvl"/>
    <s v="AllPub"/>
    <s v="Corner"/>
    <s v="Gtl"/>
    <s v="OldTown"/>
    <s v="Norm"/>
    <s v="Norm"/>
    <s v="2fmCon"/>
    <s v="2.5Unf"/>
    <n v="6"/>
    <n v="6"/>
    <x v="48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x v="0"/>
    <s v="NA"/>
    <s v="NA"/>
    <s v="NA"/>
    <n v="0"/>
    <n v="11"/>
    <n v="2007"/>
    <s v="WD"/>
    <s v="Normal"/>
    <n v="133900"/>
  </r>
  <r>
    <x v="94"/>
    <n v="60"/>
    <s v="RL"/>
    <n v="69"/>
    <n v="9337"/>
    <s v="Pave"/>
    <s v="NA"/>
    <s v="IR1"/>
    <s v="Lvl"/>
    <s v="AllPub"/>
    <s v="Inside"/>
    <s v="Gtl"/>
    <s v="CollgCr"/>
    <s v="Norm"/>
    <s v="Norm"/>
    <s v="1Fam"/>
    <s v="2Story"/>
    <n v="6"/>
    <n v="5"/>
    <x v="35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x v="0"/>
    <s v="NA"/>
    <s v="NA"/>
    <s v="NA"/>
    <n v="0"/>
    <n v="5"/>
    <n v="2007"/>
    <s v="WD"/>
    <s v="Normal"/>
    <n v="204750"/>
  </r>
  <r>
    <x v="95"/>
    <n v="60"/>
    <s v="RL"/>
    <s v="NA"/>
    <n v="9765"/>
    <s v="Pave"/>
    <s v="NA"/>
    <s v="IR2"/>
    <s v="Lvl"/>
    <s v="AllPub"/>
    <s v="Corner"/>
    <s v="Gtl"/>
    <s v="Gilbert"/>
    <s v="Norm"/>
    <s v="Norm"/>
    <s v="1Fam"/>
    <s v="2Story"/>
    <n v="6"/>
    <n v="8"/>
    <x v="5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x v="0"/>
    <s v="NA"/>
    <s v="NA"/>
    <s v="Shed"/>
    <n v="480"/>
    <n v="4"/>
    <n v="2009"/>
    <s v="WD"/>
    <s v="Normal"/>
    <n v="185000"/>
  </r>
  <r>
    <x v="96"/>
    <n v="20"/>
    <s v="RL"/>
    <n v="78"/>
    <n v="10264"/>
    <s v="Pave"/>
    <s v="NA"/>
    <s v="IR1"/>
    <s v="Lvl"/>
    <s v="AllPub"/>
    <s v="Inside"/>
    <s v="Gtl"/>
    <s v="CollgCr"/>
    <s v="Norm"/>
    <s v="Norm"/>
    <s v="1Fam"/>
    <s v="1Story"/>
    <n v="7"/>
    <n v="5"/>
    <x v="40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x v="0"/>
    <s v="NA"/>
    <s v="NA"/>
    <s v="NA"/>
    <n v="0"/>
    <n v="8"/>
    <n v="2006"/>
    <s v="WD"/>
    <s v="Normal"/>
    <n v="214000"/>
  </r>
  <r>
    <x v="97"/>
    <n v="20"/>
    <s v="RL"/>
    <n v="73"/>
    <n v="10921"/>
    <s v="Pave"/>
    <s v="NA"/>
    <s v="Reg"/>
    <s v="HLS"/>
    <s v="AllPub"/>
    <s v="Inside"/>
    <s v="Gtl"/>
    <s v="Edwards"/>
    <s v="Norm"/>
    <s v="Norm"/>
    <s v="1Fam"/>
    <s v="1Story"/>
    <n v="4"/>
    <n v="5"/>
    <x v="10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x v="0"/>
    <s v="NA"/>
    <s v="NA"/>
    <s v="NA"/>
    <n v="0"/>
    <n v="5"/>
    <n v="2007"/>
    <s v="WD"/>
    <s v="Normal"/>
    <n v="94750"/>
  </r>
  <r>
    <x v="98"/>
    <n v="30"/>
    <s v="RL"/>
    <n v="85"/>
    <n v="10625"/>
    <s v="Pave"/>
    <s v="NA"/>
    <s v="Reg"/>
    <s v="Lvl"/>
    <s v="AllPub"/>
    <s v="Corner"/>
    <s v="Gtl"/>
    <s v="Edwards"/>
    <s v="Norm"/>
    <s v="Norm"/>
    <s v="1Fam"/>
    <s v="1Story"/>
    <n v="5"/>
    <n v="5"/>
    <x v="26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x v="0"/>
    <s v="NA"/>
    <s v="NA"/>
    <s v="Shed"/>
    <n v="400"/>
    <n v="5"/>
    <n v="2010"/>
    <s v="COD"/>
    <s v="Abnorml"/>
    <n v="83000"/>
  </r>
  <r>
    <x v="99"/>
    <n v="20"/>
    <s v="RL"/>
    <n v="77"/>
    <n v="9320"/>
    <s v="Pave"/>
    <s v="NA"/>
    <s v="IR1"/>
    <s v="Lvl"/>
    <s v="AllPub"/>
    <s v="Inside"/>
    <s v="Gtl"/>
    <s v="NAmes"/>
    <s v="Norm"/>
    <s v="Norm"/>
    <s v="1Fam"/>
    <s v="1Story"/>
    <n v="4"/>
    <n v="5"/>
    <x v="28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x v="0"/>
    <s v="NA"/>
    <s v="NA"/>
    <s v="Shed"/>
    <n v="400"/>
    <n v="1"/>
    <n v="2010"/>
    <s v="WD"/>
    <s v="Normal"/>
    <n v="128950"/>
  </r>
  <r>
    <x v="100"/>
    <n v="20"/>
    <s v="RL"/>
    <s v="NA"/>
    <n v="10603"/>
    <s v="Pave"/>
    <s v="NA"/>
    <s v="IR1"/>
    <s v="Lvl"/>
    <s v="AllPub"/>
    <s v="Inside"/>
    <s v="Gtl"/>
    <s v="NWAmes"/>
    <s v="Norm"/>
    <s v="Norm"/>
    <s v="1Fam"/>
    <s v="1Story"/>
    <n v="6"/>
    <n v="7"/>
    <x v="54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x v="0"/>
    <s v="NA"/>
    <s v="NA"/>
    <s v="NA"/>
    <n v="0"/>
    <n v="2"/>
    <n v="2010"/>
    <s v="WD"/>
    <s v="Normal"/>
    <n v="205000"/>
  </r>
  <r>
    <x v="101"/>
    <n v="60"/>
    <s v="RL"/>
    <n v="77"/>
    <n v="9206"/>
    <s v="Pave"/>
    <s v="NA"/>
    <s v="Reg"/>
    <s v="Lvl"/>
    <s v="AllPub"/>
    <s v="Inside"/>
    <s v="Gtl"/>
    <s v="SawyerW"/>
    <s v="Norm"/>
    <s v="Norm"/>
    <s v="1Fam"/>
    <s v="2Story"/>
    <n v="6"/>
    <n v="5"/>
    <x v="5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x v="0"/>
    <s v="NA"/>
    <s v="NA"/>
    <s v="NA"/>
    <n v="0"/>
    <n v="6"/>
    <n v="2010"/>
    <s v="WD"/>
    <s v="Normal"/>
    <n v="178000"/>
  </r>
  <r>
    <x v="102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n v="5"/>
    <n v="5"/>
    <x v="56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x v="0"/>
    <s v="NA"/>
    <s v="NA"/>
    <s v="NA"/>
    <n v="0"/>
    <n v="6"/>
    <n v="2009"/>
    <s v="WD"/>
    <s v="Alloca"/>
    <n v="118964"/>
  </r>
  <r>
    <x v="103"/>
    <n v="20"/>
    <s v="RL"/>
    <n v="94"/>
    <n v="10402"/>
    <s v="Pave"/>
    <s v="NA"/>
    <s v="IR1"/>
    <s v="Lvl"/>
    <s v="AllPub"/>
    <s v="Corner"/>
    <s v="Gtl"/>
    <s v="CollgCr"/>
    <s v="Norm"/>
    <s v="Norm"/>
    <s v="1Fam"/>
    <s v="1Story"/>
    <n v="7"/>
    <n v="5"/>
    <x v="51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x v="0"/>
    <s v="NA"/>
    <s v="NA"/>
    <s v="NA"/>
    <n v="0"/>
    <n v="5"/>
    <n v="2010"/>
    <s v="WD"/>
    <s v="Normal"/>
    <n v="198900"/>
  </r>
  <r>
    <x v="104"/>
    <n v="50"/>
    <s v="RM"/>
    <s v="NA"/>
    <n v="7758"/>
    <s v="Pave"/>
    <s v="NA"/>
    <s v="Reg"/>
    <s v="Lvl"/>
    <s v="AllPub"/>
    <s v="Corner"/>
    <s v="Gtl"/>
    <s v="IDOTRR"/>
    <s v="Norm"/>
    <s v="Norm"/>
    <s v="1Fam"/>
    <s v="1.5Fin"/>
    <n v="7"/>
    <n v="4"/>
    <x v="8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x v="0"/>
    <s v="NA"/>
    <s v="NA"/>
    <s v="NA"/>
    <n v="0"/>
    <n v="6"/>
    <n v="2007"/>
    <s v="WD"/>
    <s v="Normal"/>
    <n v="169500"/>
  </r>
  <r>
    <x v="105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8"/>
    <n v="5"/>
    <x v="0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x v="0"/>
    <s v="NA"/>
    <s v="NA"/>
    <s v="NA"/>
    <n v="0"/>
    <n v="8"/>
    <n v="2008"/>
    <s v="WD"/>
    <s v="Normal"/>
    <n v="250000"/>
  </r>
  <r>
    <x v="106"/>
    <n v="30"/>
    <s v="RM"/>
    <n v="60"/>
    <n v="10800"/>
    <s v="Pave"/>
    <s v="Grvl"/>
    <s v="Reg"/>
    <s v="Lvl"/>
    <s v="AllPub"/>
    <s v="Inside"/>
    <s v="Gtl"/>
    <s v="OldTown"/>
    <s v="Norm"/>
    <s v="Norm"/>
    <s v="1Fam"/>
    <s v="1Story"/>
    <n v="4"/>
    <n v="7"/>
    <x v="57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x v="0"/>
    <s v="NA"/>
    <s v="NA"/>
    <s v="Shed"/>
    <n v="450"/>
    <n v="8"/>
    <n v="2007"/>
    <s v="WD"/>
    <s v="Normal"/>
    <n v="100000"/>
  </r>
  <r>
    <x v="107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5"/>
    <n v="5"/>
    <x v="47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x v="0"/>
    <s v="NA"/>
    <s v="NA"/>
    <s v="NA"/>
    <n v="0"/>
    <n v="4"/>
    <n v="2008"/>
    <s v="WD"/>
    <s v="Partial"/>
    <n v="115000"/>
  </r>
  <r>
    <x v="108"/>
    <n v="50"/>
    <s v="RM"/>
    <n v="85"/>
    <n v="8500"/>
    <s v="Pave"/>
    <s v="NA"/>
    <s v="Reg"/>
    <s v="Lvl"/>
    <s v="AllPub"/>
    <s v="Corner"/>
    <s v="Gtl"/>
    <s v="IDOTRR"/>
    <s v="Artery"/>
    <s v="Norm"/>
    <s v="1Fam"/>
    <s v="1.5Fin"/>
    <n v="5"/>
    <n v="7"/>
    <x v="58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x v="0"/>
    <s v="NA"/>
    <s v="NA"/>
    <s v="NA"/>
    <n v="0"/>
    <n v="8"/>
    <n v="2007"/>
    <s v="WD"/>
    <s v="Normal"/>
    <n v="115000"/>
  </r>
  <r>
    <x v="109"/>
    <n v="20"/>
    <s v="RL"/>
    <n v="105"/>
    <n v="11751"/>
    <s v="Pave"/>
    <s v="NA"/>
    <s v="IR1"/>
    <s v="Lvl"/>
    <s v="AllPub"/>
    <s v="Inside"/>
    <s v="Gtl"/>
    <s v="NWAmes"/>
    <s v="Norm"/>
    <s v="Norm"/>
    <s v="1Fam"/>
    <s v="1Story"/>
    <n v="6"/>
    <n v="6"/>
    <x v="54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x v="0"/>
    <s v="NA"/>
    <s v="MnPrv"/>
    <s v="NA"/>
    <n v="0"/>
    <n v="1"/>
    <n v="2010"/>
    <s v="COD"/>
    <s v="Normal"/>
    <n v="190000"/>
  </r>
  <r>
    <x v="110"/>
    <n v="50"/>
    <s v="RL"/>
    <n v="75"/>
    <n v="9525"/>
    <s v="Pave"/>
    <s v="NA"/>
    <s v="Reg"/>
    <s v="Lvl"/>
    <s v="AllPub"/>
    <s v="Inside"/>
    <s v="Gtl"/>
    <s v="Edwards"/>
    <s v="Norm"/>
    <s v="Norm"/>
    <s v="1Fam"/>
    <s v="1.5Fin"/>
    <n v="6"/>
    <n v="4"/>
    <x v="30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x v="0"/>
    <s v="NA"/>
    <s v="NA"/>
    <s v="NA"/>
    <n v="0"/>
    <n v="10"/>
    <n v="2006"/>
    <s v="WD"/>
    <s v="Normal"/>
    <n v="136900"/>
  </r>
  <r>
    <x v="111"/>
    <n v="80"/>
    <s v="RL"/>
    <s v="NA"/>
    <n v="7750"/>
    <s v="Pave"/>
    <s v="NA"/>
    <s v="IR1"/>
    <s v="Lvl"/>
    <s v="AllPub"/>
    <s v="Inside"/>
    <s v="Gtl"/>
    <s v="Gilbert"/>
    <s v="Norm"/>
    <s v="Norm"/>
    <s v="1Fam"/>
    <s v="SLvl"/>
    <n v="7"/>
    <n v="5"/>
    <x v="4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x v="0"/>
    <s v="NA"/>
    <s v="NA"/>
    <s v="NA"/>
    <n v="0"/>
    <n v="4"/>
    <n v="2010"/>
    <s v="WD"/>
    <s v="Normal"/>
    <n v="180000"/>
  </r>
  <r>
    <x v="112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7"/>
    <n v="5"/>
    <x v="22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x v="0"/>
    <s v="NA"/>
    <s v="NA"/>
    <s v="NA"/>
    <n v="0"/>
    <n v="10"/>
    <n v="2007"/>
    <s v="New"/>
    <s v="Partial"/>
    <n v="383970"/>
  </r>
  <r>
    <x v="113"/>
    <n v="20"/>
    <s v="RL"/>
    <s v="NA"/>
    <n v="21000"/>
    <s v="Pave"/>
    <s v="NA"/>
    <s v="Reg"/>
    <s v="Bnk"/>
    <s v="AllPub"/>
    <s v="Corner"/>
    <s v="Gtl"/>
    <s v="Crawfor"/>
    <s v="Norm"/>
    <s v="Norm"/>
    <s v="1Fam"/>
    <s v="1Story"/>
    <n v="6"/>
    <n v="5"/>
    <x v="31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x v="0"/>
    <s v="NA"/>
    <s v="MnPrv"/>
    <s v="NA"/>
    <n v="0"/>
    <n v="10"/>
    <n v="2007"/>
    <s v="COD"/>
    <s v="Abnorml"/>
    <n v="217000"/>
  </r>
  <r>
    <x v="114"/>
    <n v="70"/>
    <s v="RL"/>
    <n v="61"/>
    <n v="7259"/>
    <s v="Pave"/>
    <s v="NA"/>
    <s v="IR1"/>
    <s v="Lvl"/>
    <s v="AllPub"/>
    <s v="Inside"/>
    <s v="Mod"/>
    <s v="Crawfor"/>
    <s v="Norm"/>
    <s v="Norm"/>
    <s v="1Fam"/>
    <s v="2Story"/>
    <n v="6"/>
    <n v="8"/>
    <x v="43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x v="0"/>
    <s v="NA"/>
    <s v="MnPrv"/>
    <s v="NA"/>
    <n v="0"/>
    <n v="7"/>
    <n v="2007"/>
    <s v="WD"/>
    <s v="Normal"/>
    <n v="259500"/>
  </r>
  <r>
    <x v="115"/>
    <n v="160"/>
    <s v="FV"/>
    <n v="34"/>
    <n v="3230"/>
    <s v="Pave"/>
    <s v="Pave"/>
    <s v="Reg"/>
    <s v="Lvl"/>
    <s v="AllPub"/>
    <s v="Corner"/>
    <s v="Gtl"/>
    <s v="Somerst"/>
    <s v="Norm"/>
    <s v="Norm"/>
    <s v="TwnhsE"/>
    <s v="2Story"/>
    <n v="6"/>
    <n v="5"/>
    <x v="40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x v="0"/>
    <s v="NA"/>
    <s v="NA"/>
    <s v="NA"/>
    <n v="0"/>
    <n v="6"/>
    <n v="2007"/>
    <s v="WD"/>
    <s v="Normal"/>
    <n v="176000"/>
  </r>
  <r>
    <x v="116"/>
    <n v="20"/>
    <s v="RL"/>
    <s v="NA"/>
    <n v="11616"/>
    <s v="Pave"/>
    <s v="NA"/>
    <s v="Reg"/>
    <s v="Lvl"/>
    <s v="AllPub"/>
    <s v="Inside"/>
    <s v="Gtl"/>
    <s v="Sawyer"/>
    <s v="Norm"/>
    <s v="Norm"/>
    <s v="1Fam"/>
    <s v="1Story"/>
    <n v="5"/>
    <n v="5"/>
    <x v="1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x v="0"/>
    <s v="NA"/>
    <s v="NA"/>
    <s v="NA"/>
    <n v="0"/>
    <n v="9"/>
    <n v="2009"/>
    <s v="WD"/>
    <s v="Normal"/>
    <n v="139000"/>
  </r>
  <r>
    <x v="117"/>
    <n v="20"/>
    <s v="RL"/>
    <n v="74"/>
    <n v="8536"/>
    <s v="Pave"/>
    <s v="NA"/>
    <s v="Reg"/>
    <s v="Lvl"/>
    <s v="AllPub"/>
    <s v="Corner"/>
    <s v="Gtl"/>
    <s v="Edwards"/>
    <s v="Norm"/>
    <s v="Norm"/>
    <s v="1Fam"/>
    <s v="1Story"/>
    <n v="5"/>
    <n v="5"/>
    <x v="13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x v="0"/>
    <s v="NA"/>
    <s v="NA"/>
    <s v="NA"/>
    <n v="0"/>
    <n v="4"/>
    <n v="2007"/>
    <s v="New"/>
    <s v="Partial"/>
    <n v="155000"/>
  </r>
  <r>
    <x v="118"/>
    <n v="60"/>
    <s v="RL"/>
    <n v="90"/>
    <n v="12376"/>
    <s v="Pave"/>
    <s v="NA"/>
    <s v="Reg"/>
    <s v="Lvl"/>
    <s v="AllPub"/>
    <s v="Corner"/>
    <s v="Gtl"/>
    <s v="SawyerW"/>
    <s v="Norm"/>
    <s v="Norm"/>
    <s v="1Fam"/>
    <s v="2Story"/>
    <n v="7"/>
    <n v="5"/>
    <x v="59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x v="0"/>
    <s v="NA"/>
    <s v="NA"/>
    <s v="NA"/>
    <n v="0"/>
    <n v="5"/>
    <n v="2010"/>
    <s v="WD"/>
    <s v="Normal"/>
    <n v="320000"/>
  </r>
  <r>
    <x v="119"/>
    <n v="60"/>
    <s v="RL"/>
    <n v="65"/>
    <n v="8461"/>
    <s v="Pave"/>
    <s v="NA"/>
    <s v="Reg"/>
    <s v="Lvl"/>
    <s v="AllPub"/>
    <s v="Inside"/>
    <s v="Gtl"/>
    <s v="CollgCr"/>
    <s v="Norm"/>
    <s v="Norm"/>
    <s v="1Fam"/>
    <s v="2Story"/>
    <n v="6"/>
    <n v="5"/>
    <x v="11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x v="0"/>
    <s v="NA"/>
    <s v="NA"/>
    <s v="NA"/>
    <n v="0"/>
    <n v="7"/>
    <n v="2006"/>
    <s v="New"/>
    <s v="Partial"/>
    <n v="163990"/>
  </r>
  <r>
    <x v="120"/>
    <n v="80"/>
    <s v="RL"/>
    <s v="NA"/>
    <n v="21453"/>
    <s v="Pave"/>
    <s v="NA"/>
    <s v="IR1"/>
    <s v="Low"/>
    <s v="AllPub"/>
    <s v="CulDSac"/>
    <s v="Sev"/>
    <s v="ClearCr"/>
    <s v="Norm"/>
    <s v="Norm"/>
    <s v="1Fam"/>
    <s v="SLvl"/>
    <n v="6"/>
    <n v="5"/>
    <x v="60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x v="0"/>
    <s v="NA"/>
    <s v="NA"/>
    <s v="NA"/>
    <n v="0"/>
    <n v="10"/>
    <n v="2006"/>
    <s v="WD"/>
    <s v="Normal"/>
    <n v="180000"/>
  </r>
  <r>
    <x v="121"/>
    <n v="50"/>
    <s v="RM"/>
    <n v="50"/>
    <n v="6060"/>
    <s v="Pave"/>
    <s v="NA"/>
    <s v="Reg"/>
    <s v="Lvl"/>
    <s v="AllPub"/>
    <s v="Inside"/>
    <s v="Gtl"/>
    <s v="IDOTRR"/>
    <s v="Norm"/>
    <s v="Norm"/>
    <s v="1Fam"/>
    <s v="1.5Fin"/>
    <n v="4"/>
    <n v="5"/>
    <x v="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x v="0"/>
    <s v="NA"/>
    <s v="MnPrv"/>
    <s v="NA"/>
    <n v="0"/>
    <n v="6"/>
    <n v="2007"/>
    <s v="WD"/>
    <s v="Normal"/>
    <n v="100000"/>
  </r>
  <r>
    <x v="122"/>
    <n v="20"/>
    <s v="RL"/>
    <n v="75"/>
    <n v="9464"/>
    <s v="Pave"/>
    <s v="NA"/>
    <s v="Reg"/>
    <s v="Lvl"/>
    <s v="AllPub"/>
    <s v="Corner"/>
    <s v="Gtl"/>
    <s v="NAmes"/>
    <s v="Norm"/>
    <s v="Norm"/>
    <s v="1Fam"/>
    <s v="1Story"/>
    <n v="6"/>
    <n v="7"/>
    <x v="1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x v="0"/>
    <s v="NA"/>
    <s v="NA"/>
    <s v="NA"/>
    <n v="0"/>
    <n v="6"/>
    <n v="2008"/>
    <s v="WD"/>
    <s v="Normal"/>
    <n v="136000"/>
  </r>
  <r>
    <x v="123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n v="6"/>
    <n v="5"/>
    <x v="5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x v="0"/>
    <s v="NA"/>
    <s v="NA"/>
    <s v="NA"/>
    <n v="0"/>
    <n v="3"/>
    <n v="2008"/>
    <s v="WD"/>
    <s v="Normal"/>
    <n v="153900"/>
  </r>
  <r>
    <x v="124"/>
    <n v="20"/>
    <s v="RL"/>
    <n v="48"/>
    <n v="17043"/>
    <s v="Pave"/>
    <s v="NA"/>
    <s v="IR1"/>
    <s v="Lvl"/>
    <s v="AllPub"/>
    <s v="CulDSac"/>
    <s v="Gtl"/>
    <s v="NWAmes"/>
    <s v="Norm"/>
    <s v="Norm"/>
    <s v="1Fam"/>
    <s v="1Story"/>
    <n v="6"/>
    <n v="5"/>
    <x v="56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x v="0"/>
    <s v="NA"/>
    <s v="NA"/>
    <s v="NA"/>
    <n v="0"/>
    <n v="1"/>
    <n v="2009"/>
    <s v="WD"/>
    <s v="Normal"/>
    <n v="181000"/>
  </r>
  <r>
    <x v="125"/>
    <n v="190"/>
    <s v="RM"/>
    <n v="60"/>
    <n v="6780"/>
    <s v="Pave"/>
    <s v="NA"/>
    <s v="Reg"/>
    <s v="Lvl"/>
    <s v="AllPub"/>
    <s v="Inside"/>
    <s v="Gtl"/>
    <s v="IDOTRR"/>
    <s v="Norm"/>
    <s v="Norm"/>
    <s v="2fmCon"/>
    <s v="1.5Fin"/>
    <n v="6"/>
    <n v="8"/>
    <x v="61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x v="0"/>
    <s v="NA"/>
    <s v="NA"/>
    <s v="NA"/>
    <n v="0"/>
    <n v="6"/>
    <n v="2006"/>
    <s v="WD"/>
    <s v="Normal"/>
    <n v="84500"/>
  </r>
  <r>
    <x v="126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n v="6"/>
    <n v="5"/>
    <x v="1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x v="0"/>
    <s v="NA"/>
    <s v="NA"/>
    <s v="NA"/>
    <n v="0"/>
    <n v="2"/>
    <n v="2007"/>
    <s v="WD"/>
    <s v="Normal"/>
    <n v="128000"/>
  </r>
  <r>
    <x v="127"/>
    <n v="45"/>
    <s v="RM"/>
    <n v="55"/>
    <n v="4388"/>
    <s v="Pave"/>
    <s v="NA"/>
    <s v="IR1"/>
    <s v="Bnk"/>
    <s v="AllPub"/>
    <s v="Inside"/>
    <s v="Gtl"/>
    <s v="OldTown"/>
    <s v="Feedr"/>
    <s v="Norm"/>
    <s v="1Fam"/>
    <s v="1.5Unf"/>
    <n v="5"/>
    <n v="7"/>
    <x v="19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x v="0"/>
    <s v="NA"/>
    <s v="NA"/>
    <s v="NA"/>
    <n v="0"/>
    <n v="6"/>
    <n v="2007"/>
    <s v="WD"/>
    <s v="Normal"/>
    <n v="87000"/>
  </r>
  <r>
    <x v="128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n v="6"/>
    <n v="5"/>
    <x v="27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x v="0"/>
    <s v="NA"/>
    <s v="NA"/>
    <s v="NA"/>
    <n v="0"/>
    <n v="7"/>
    <n v="2006"/>
    <s v="WD"/>
    <s v="Normal"/>
    <n v="155000"/>
  </r>
  <r>
    <x v="129"/>
    <n v="20"/>
    <s v="RL"/>
    <n v="69"/>
    <n v="8973"/>
    <s v="Pave"/>
    <s v="NA"/>
    <s v="Reg"/>
    <s v="Lvl"/>
    <s v="AllPub"/>
    <s v="Inside"/>
    <s v="Gtl"/>
    <s v="NAmes"/>
    <s v="Norm"/>
    <s v="Norm"/>
    <s v="1Fam"/>
    <s v="1Story"/>
    <n v="5"/>
    <n v="7"/>
    <x v="1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x v="0"/>
    <s v="NA"/>
    <s v="MnWw"/>
    <s v="NA"/>
    <n v="0"/>
    <n v="7"/>
    <n v="2006"/>
    <s v="WD"/>
    <s v="Abnorml"/>
    <n v="150000"/>
  </r>
  <r>
    <x v="130"/>
    <n v="60"/>
    <s v="RL"/>
    <n v="88"/>
    <n v="14200"/>
    <s v="Pave"/>
    <s v="NA"/>
    <s v="Reg"/>
    <s v="Lvl"/>
    <s v="AllPub"/>
    <s v="Corner"/>
    <s v="Gtl"/>
    <s v="NAmes"/>
    <s v="Norm"/>
    <s v="Norm"/>
    <s v="1Fam"/>
    <s v="2Story"/>
    <n v="7"/>
    <n v="6"/>
    <x v="27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x v="0"/>
    <s v="NA"/>
    <s v="GdPrv"/>
    <s v="NA"/>
    <n v="0"/>
    <n v="5"/>
    <n v="2006"/>
    <s v="WD"/>
    <s v="Normal"/>
    <n v="226000"/>
  </r>
  <r>
    <x v="131"/>
    <n v="60"/>
    <s v="RL"/>
    <s v="NA"/>
    <n v="12224"/>
    <s v="Pave"/>
    <s v="NA"/>
    <s v="IR1"/>
    <s v="Lvl"/>
    <s v="AllPub"/>
    <s v="Corner"/>
    <s v="Gtl"/>
    <s v="Gilbert"/>
    <s v="Norm"/>
    <s v="Norm"/>
    <s v="1Fam"/>
    <s v="2Story"/>
    <n v="6"/>
    <n v="5"/>
    <x v="4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x v="0"/>
    <s v="NA"/>
    <s v="NA"/>
    <s v="NA"/>
    <n v="0"/>
    <n v="7"/>
    <n v="2009"/>
    <s v="WD"/>
    <s v="Normal"/>
    <n v="244000"/>
  </r>
  <r>
    <x v="132"/>
    <n v="20"/>
    <s v="RL"/>
    <n v="75"/>
    <n v="7388"/>
    <s v="Pave"/>
    <s v="NA"/>
    <s v="Reg"/>
    <s v="Lvl"/>
    <s v="AllPub"/>
    <s v="Corner"/>
    <s v="Gtl"/>
    <s v="NAmes"/>
    <s v="Norm"/>
    <s v="Norm"/>
    <s v="1Fam"/>
    <s v="1Story"/>
    <n v="5"/>
    <n v="6"/>
    <x v="28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x v="0"/>
    <s v="NA"/>
    <s v="NA"/>
    <s v="NA"/>
    <n v="0"/>
    <n v="7"/>
    <n v="2007"/>
    <s v="WD"/>
    <s v="Normal"/>
    <n v="150750"/>
  </r>
  <r>
    <x v="133"/>
    <n v="20"/>
    <s v="RL"/>
    <s v="NA"/>
    <n v="6853"/>
    <s v="Pave"/>
    <s v="NA"/>
    <s v="IR1"/>
    <s v="Lvl"/>
    <s v="AllPub"/>
    <s v="Inside"/>
    <s v="Gtl"/>
    <s v="Timber"/>
    <s v="Norm"/>
    <s v="Norm"/>
    <s v="1Fam"/>
    <s v="1Story"/>
    <n v="8"/>
    <n v="5"/>
    <x v="2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x v="0"/>
    <s v="NA"/>
    <s v="NA"/>
    <s v="NA"/>
    <n v="0"/>
    <n v="6"/>
    <n v="2009"/>
    <s v="WD"/>
    <s v="Normal"/>
    <n v="220000"/>
  </r>
  <r>
    <x v="134"/>
    <n v="20"/>
    <s v="RL"/>
    <n v="78"/>
    <n v="10335"/>
    <s v="Pave"/>
    <s v="NA"/>
    <s v="IR1"/>
    <s v="Lvl"/>
    <s v="AllPub"/>
    <s v="Inside"/>
    <s v="Gtl"/>
    <s v="Sawyer"/>
    <s v="Norm"/>
    <s v="Norm"/>
    <s v="1Fam"/>
    <s v="1Story"/>
    <n v="5"/>
    <n v="6"/>
    <x v="21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x v="0"/>
    <s v="NA"/>
    <s v="MnPrv"/>
    <s v="NA"/>
    <n v="0"/>
    <n v="7"/>
    <n v="2006"/>
    <s v="WD"/>
    <s v="Normal"/>
    <n v="180000"/>
  </r>
  <r>
    <x v="135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6"/>
    <x v="16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x v="0"/>
    <s v="NA"/>
    <s v="MnPrv"/>
    <s v="NA"/>
    <n v="0"/>
    <n v="5"/>
    <n v="2008"/>
    <s v="WD"/>
    <s v="Normal"/>
    <n v="174000"/>
  </r>
  <r>
    <x v="136"/>
    <n v="20"/>
    <s v="RL"/>
    <s v="NA"/>
    <n v="10355"/>
    <s v="Pave"/>
    <s v="NA"/>
    <s v="IR1"/>
    <s v="Lvl"/>
    <s v="AllPub"/>
    <s v="Corner"/>
    <s v="Gtl"/>
    <s v="NAmes"/>
    <s v="Norm"/>
    <s v="Norm"/>
    <s v="1Fam"/>
    <s v="1Story"/>
    <n v="5"/>
    <n v="5"/>
    <x v="1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x v="0"/>
    <s v="NA"/>
    <s v="NA"/>
    <s v="NA"/>
    <n v="0"/>
    <n v="7"/>
    <n v="2007"/>
    <s v="WD"/>
    <s v="Normal"/>
    <n v="143000"/>
  </r>
  <r>
    <x v="137"/>
    <n v="90"/>
    <s v="RL"/>
    <n v="82"/>
    <n v="11070"/>
    <s v="Pave"/>
    <s v="NA"/>
    <s v="Reg"/>
    <s v="Lvl"/>
    <s v="AllPub"/>
    <s v="Inside"/>
    <s v="Gtl"/>
    <s v="Mitchel"/>
    <s v="Norm"/>
    <s v="Norm"/>
    <s v="Duplex"/>
    <s v="1Story"/>
    <n v="7"/>
    <n v="5"/>
    <x v="62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x v="0"/>
    <s v="NA"/>
    <s v="NA"/>
    <s v="NA"/>
    <n v="0"/>
    <n v="7"/>
    <n v="2006"/>
    <s v="WD"/>
    <s v="Family"/>
    <n v="171000"/>
  </r>
  <r>
    <x v="138"/>
    <n v="60"/>
    <s v="RL"/>
    <n v="73"/>
    <n v="9066"/>
    <s v="Pave"/>
    <s v="NA"/>
    <s v="IR1"/>
    <s v="Lvl"/>
    <s v="AllPub"/>
    <s v="Inside"/>
    <s v="Gtl"/>
    <s v="CollgCr"/>
    <s v="Norm"/>
    <s v="Norm"/>
    <s v="1Fam"/>
    <s v="2Story"/>
    <n v="8"/>
    <n v="5"/>
    <x v="40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x v="0"/>
    <s v="NA"/>
    <s v="GdPrv"/>
    <s v="NA"/>
    <n v="0"/>
    <n v="12"/>
    <n v="2008"/>
    <s v="WD"/>
    <s v="Normal"/>
    <n v="230000"/>
  </r>
  <r>
    <x v="139"/>
    <n v="60"/>
    <s v="RL"/>
    <n v="65"/>
    <n v="15426"/>
    <s v="Pave"/>
    <s v="NA"/>
    <s v="IR1"/>
    <s v="Lvl"/>
    <s v="AllPub"/>
    <s v="Inside"/>
    <s v="Gtl"/>
    <s v="CollgCr"/>
    <s v="Norm"/>
    <s v="Norm"/>
    <s v="1Fam"/>
    <s v="2Story"/>
    <n v="6"/>
    <n v="5"/>
    <x v="35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x v="0"/>
    <s v="NA"/>
    <s v="MnPrv"/>
    <s v="NA"/>
    <n v="0"/>
    <n v="8"/>
    <n v="2009"/>
    <s v="WD"/>
    <s v="Normal"/>
    <n v="231500"/>
  </r>
  <r>
    <x v="140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n v="4"/>
    <n v="5"/>
    <x v="63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x v="0"/>
    <s v="NA"/>
    <s v="NA"/>
    <s v="NA"/>
    <n v="0"/>
    <n v="4"/>
    <n v="2010"/>
    <s v="ConLI"/>
    <s v="Normal"/>
    <n v="115000"/>
  </r>
  <r>
    <x v="141"/>
    <n v="20"/>
    <s v="RL"/>
    <n v="78"/>
    <n v="11645"/>
    <s v="Pave"/>
    <s v="NA"/>
    <s v="Reg"/>
    <s v="Lvl"/>
    <s v="AllPub"/>
    <s v="Inside"/>
    <s v="Gtl"/>
    <s v="CollgCr"/>
    <s v="Norm"/>
    <s v="Norm"/>
    <s v="1Fam"/>
    <s v="1Story"/>
    <n v="7"/>
    <n v="5"/>
    <x v="11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x v="0"/>
    <s v="NA"/>
    <s v="NA"/>
    <s v="NA"/>
    <n v="0"/>
    <n v="1"/>
    <n v="2006"/>
    <s v="WD"/>
    <s v="Normal"/>
    <n v="260000"/>
  </r>
  <r>
    <x v="142"/>
    <n v="50"/>
    <s v="RL"/>
    <n v="71"/>
    <n v="8520"/>
    <s v="Pave"/>
    <s v="NA"/>
    <s v="Reg"/>
    <s v="Lvl"/>
    <s v="AllPub"/>
    <s v="Corner"/>
    <s v="Gtl"/>
    <s v="NAmes"/>
    <s v="Artery"/>
    <s v="Norm"/>
    <s v="1Fam"/>
    <s v="1.5Fin"/>
    <n v="5"/>
    <n v="4"/>
    <x v="64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x v="0"/>
    <s v="NA"/>
    <s v="MnPrv"/>
    <s v="NA"/>
    <n v="0"/>
    <n v="6"/>
    <n v="2010"/>
    <s v="WD"/>
    <s v="Normal"/>
    <n v="166000"/>
  </r>
  <r>
    <x v="143"/>
    <n v="20"/>
    <s v="RL"/>
    <n v="78"/>
    <n v="10335"/>
    <s v="Pave"/>
    <s v="NA"/>
    <s v="IR1"/>
    <s v="Lvl"/>
    <s v="AllPub"/>
    <s v="Inside"/>
    <s v="Gtl"/>
    <s v="CollgCr"/>
    <s v="Norm"/>
    <s v="Norm"/>
    <s v="1Fam"/>
    <s v="1Story"/>
    <n v="7"/>
    <n v="5"/>
    <x v="40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x v="0"/>
    <s v="NA"/>
    <s v="NA"/>
    <s v="NA"/>
    <n v="0"/>
    <n v="6"/>
    <n v="2009"/>
    <s v="WD"/>
    <s v="Normal"/>
    <n v="204000"/>
  </r>
  <r>
    <x v="144"/>
    <n v="90"/>
    <s v="RM"/>
    <n v="70"/>
    <n v="9100"/>
    <s v="Pave"/>
    <s v="NA"/>
    <s v="Reg"/>
    <s v="Lvl"/>
    <s v="AllPub"/>
    <s v="Inside"/>
    <s v="Gtl"/>
    <s v="Sawyer"/>
    <s v="RRAe"/>
    <s v="Norm"/>
    <s v="Duplex"/>
    <s v="1Story"/>
    <n v="5"/>
    <n v="5"/>
    <x v="37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x v="0"/>
    <s v="NA"/>
    <s v="NA"/>
    <s v="NA"/>
    <n v="0"/>
    <n v="11"/>
    <n v="2006"/>
    <s v="ConLI"/>
    <s v="Abnorml"/>
    <n v="125000"/>
  </r>
  <r>
    <x v="145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6"/>
    <n v="5"/>
    <x v="6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x v="0"/>
    <s v="NA"/>
    <s v="NA"/>
    <s v="NA"/>
    <n v="0"/>
    <n v="4"/>
    <n v="2006"/>
    <s v="WD"/>
    <s v="Normal"/>
    <n v="130000"/>
  </r>
  <r>
    <x v="146"/>
    <n v="30"/>
    <s v="RM"/>
    <n v="51"/>
    <n v="6120"/>
    <s v="Pave"/>
    <s v="NA"/>
    <s v="Reg"/>
    <s v="Lvl"/>
    <s v="AllPub"/>
    <s v="Corner"/>
    <s v="Gtl"/>
    <s v="BrkSide"/>
    <s v="Norm"/>
    <s v="Norm"/>
    <s v="1Fam"/>
    <s v="1Story"/>
    <n v="5"/>
    <n v="7"/>
    <x v="8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x v="0"/>
    <s v="NA"/>
    <s v="NA"/>
    <s v="NA"/>
    <n v="0"/>
    <n v="11"/>
    <n v="2009"/>
    <s v="WD"/>
    <s v="Normal"/>
    <n v="105000"/>
  </r>
  <r>
    <x v="147"/>
    <n v="60"/>
    <s v="RL"/>
    <s v="NA"/>
    <n v="9505"/>
    <s v="Pave"/>
    <s v="NA"/>
    <s v="IR1"/>
    <s v="Lvl"/>
    <s v="AllPub"/>
    <s v="CulDSac"/>
    <s v="Gtl"/>
    <s v="Gilbert"/>
    <s v="Norm"/>
    <s v="Norm"/>
    <s v="1Fam"/>
    <s v="2Story"/>
    <n v="7"/>
    <n v="5"/>
    <x v="2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x v="0"/>
    <s v="NA"/>
    <s v="NA"/>
    <s v="NA"/>
    <n v="0"/>
    <n v="5"/>
    <n v="2010"/>
    <s v="WD"/>
    <s v="Normal"/>
    <n v="222500"/>
  </r>
  <r>
    <x v="148"/>
    <n v="20"/>
    <s v="RL"/>
    <n v="63"/>
    <n v="7500"/>
    <s v="Pave"/>
    <s v="NA"/>
    <s v="Reg"/>
    <s v="Lvl"/>
    <s v="AllPub"/>
    <s v="Inside"/>
    <s v="Gtl"/>
    <s v="SawyerW"/>
    <s v="Norm"/>
    <s v="Norm"/>
    <s v="1Fam"/>
    <s v="1Story"/>
    <n v="7"/>
    <n v="5"/>
    <x v="6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x v="0"/>
    <s v="NA"/>
    <s v="NA"/>
    <s v="NA"/>
    <n v="0"/>
    <n v="4"/>
    <n v="2008"/>
    <s v="WD"/>
    <s v="Normal"/>
    <n v="141000"/>
  </r>
  <r>
    <x v="149"/>
    <n v="50"/>
    <s v="RM"/>
    <s v="NA"/>
    <n v="6240"/>
    <s v="Pave"/>
    <s v="NA"/>
    <s v="Reg"/>
    <s v="Lvl"/>
    <s v="AllPub"/>
    <s v="Inside"/>
    <s v="Gtl"/>
    <s v="BrkSide"/>
    <s v="Norm"/>
    <s v="Norm"/>
    <s v="1Fam"/>
    <s v="1.5Fin"/>
    <n v="5"/>
    <n v="4"/>
    <x v="65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x v="0"/>
    <s v="NA"/>
    <s v="NA"/>
    <s v="NA"/>
    <n v="0"/>
    <n v="4"/>
    <n v="2006"/>
    <s v="WD"/>
    <s v="Normal"/>
    <n v="115000"/>
  </r>
  <r>
    <x v="150"/>
    <n v="20"/>
    <s v="RL"/>
    <n v="120"/>
    <n v="10356"/>
    <s v="Pave"/>
    <s v="NA"/>
    <s v="Reg"/>
    <s v="Lvl"/>
    <s v="AllPub"/>
    <s v="Corner"/>
    <s v="Gtl"/>
    <s v="CollgCr"/>
    <s v="Norm"/>
    <s v="Norm"/>
    <s v="1Fam"/>
    <s v="1Story"/>
    <n v="5"/>
    <n v="6"/>
    <x v="34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x v="0"/>
    <s v="NA"/>
    <s v="MnPrv"/>
    <s v="NA"/>
    <n v="0"/>
    <n v="1"/>
    <n v="2007"/>
    <s v="WD"/>
    <s v="Normal"/>
    <n v="122000"/>
  </r>
  <r>
    <x v="151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8"/>
    <n v="5"/>
    <x v="22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x v="0"/>
    <s v="NA"/>
    <s v="NA"/>
    <s v="NA"/>
    <n v="0"/>
    <n v="1"/>
    <n v="2008"/>
    <s v="New"/>
    <s v="Partial"/>
    <n v="372402"/>
  </r>
  <r>
    <x v="152"/>
    <n v="60"/>
    <s v="RL"/>
    <s v="NA"/>
    <n v="14803"/>
    <s v="Pave"/>
    <s v="NA"/>
    <s v="IR1"/>
    <s v="Lvl"/>
    <s v="AllPub"/>
    <s v="CulDSac"/>
    <s v="Gtl"/>
    <s v="NWAmes"/>
    <s v="Norm"/>
    <s v="Norm"/>
    <s v="1Fam"/>
    <s v="2Story"/>
    <n v="6"/>
    <n v="5"/>
    <x v="63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x v="0"/>
    <s v="NA"/>
    <s v="GdWo"/>
    <s v="NA"/>
    <n v="0"/>
    <n v="6"/>
    <n v="2006"/>
    <s v="WD"/>
    <s v="Normal"/>
    <n v="190000"/>
  </r>
  <r>
    <x v="153"/>
    <n v="20"/>
    <s v="RL"/>
    <s v="NA"/>
    <n v="13500"/>
    <s v="Pave"/>
    <s v="NA"/>
    <s v="Reg"/>
    <s v="Lvl"/>
    <s v="AllPub"/>
    <s v="Inside"/>
    <s v="Gtl"/>
    <s v="ClearCr"/>
    <s v="Norm"/>
    <s v="Norm"/>
    <s v="1Fam"/>
    <s v="1Story"/>
    <n v="6"/>
    <n v="7"/>
    <x v="14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x v="0"/>
    <s v="NA"/>
    <s v="NA"/>
    <s v="NA"/>
    <n v="0"/>
    <n v="3"/>
    <n v="2008"/>
    <s v="WD"/>
    <s v="Normal"/>
    <n v="235000"/>
  </r>
  <r>
    <x v="154"/>
    <n v="30"/>
    <s v="RM"/>
    <n v="84"/>
    <n v="11340"/>
    <s v="Pave"/>
    <s v="NA"/>
    <s v="Reg"/>
    <s v="Lvl"/>
    <s v="AllPub"/>
    <s v="Corner"/>
    <s v="Gtl"/>
    <s v="OldTown"/>
    <s v="Norm"/>
    <s v="Norm"/>
    <s v="1Fam"/>
    <s v="1Story"/>
    <n v="6"/>
    <n v="5"/>
    <x v="6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x v="0"/>
    <s v="NA"/>
    <s v="NA"/>
    <s v="NA"/>
    <n v="0"/>
    <n v="3"/>
    <n v="2006"/>
    <s v="WD"/>
    <s v="Family"/>
    <n v="125000"/>
  </r>
  <r>
    <x v="155"/>
    <n v="50"/>
    <s v="RL"/>
    <n v="60"/>
    <n v="9600"/>
    <s v="Pave"/>
    <s v="NA"/>
    <s v="Reg"/>
    <s v="Lvl"/>
    <s v="AllPub"/>
    <s v="Corner"/>
    <s v="Gtl"/>
    <s v="Edwards"/>
    <s v="Artery"/>
    <s v="Norm"/>
    <s v="1Fam"/>
    <s v="1.5Fin"/>
    <n v="6"/>
    <n v="5"/>
    <x v="67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x v="0"/>
    <s v="NA"/>
    <s v="NA"/>
    <s v="NA"/>
    <n v="0"/>
    <n v="4"/>
    <n v="2008"/>
    <s v="WD"/>
    <s v="Normal"/>
    <n v="79000"/>
  </r>
  <r>
    <x v="156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x v="52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x v="0"/>
    <s v="NA"/>
    <s v="NA"/>
    <s v="NA"/>
    <n v="0"/>
    <n v="6"/>
    <n v="2006"/>
    <s v="WD"/>
    <s v="Normal"/>
    <n v="109500"/>
  </r>
  <r>
    <x v="157"/>
    <n v="60"/>
    <s v="RL"/>
    <n v="92"/>
    <n v="12003"/>
    <s v="Pave"/>
    <s v="NA"/>
    <s v="Reg"/>
    <s v="Lvl"/>
    <s v="AllPub"/>
    <s v="Corner"/>
    <s v="Gtl"/>
    <s v="Timber"/>
    <s v="Norm"/>
    <s v="Norm"/>
    <s v="1Fam"/>
    <s v="2Story"/>
    <n v="8"/>
    <n v="5"/>
    <x v="51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x v="0"/>
    <s v="NA"/>
    <s v="NA"/>
    <s v="NA"/>
    <n v="0"/>
    <n v="5"/>
    <n v="2010"/>
    <s v="New"/>
    <s v="Partial"/>
    <n v="269500"/>
  </r>
  <r>
    <x v="158"/>
    <n v="60"/>
    <s v="FV"/>
    <n v="100"/>
    <n v="12552"/>
    <s v="Pave"/>
    <s v="NA"/>
    <s v="Reg"/>
    <s v="Lvl"/>
    <s v="AllPub"/>
    <s v="Corner"/>
    <s v="Gtl"/>
    <s v="Somerst"/>
    <s v="Norm"/>
    <s v="Norm"/>
    <s v="1Fam"/>
    <s v="2Story"/>
    <n v="7"/>
    <n v="5"/>
    <x v="6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x v="0"/>
    <s v="NA"/>
    <s v="GdWo"/>
    <s v="NA"/>
    <n v="0"/>
    <n v="5"/>
    <n v="2010"/>
    <s v="WD"/>
    <s v="Normal"/>
    <n v="254900"/>
  </r>
  <r>
    <x v="159"/>
    <n v="60"/>
    <s v="RL"/>
    <n v="134"/>
    <n v="19378"/>
    <s v="Pave"/>
    <s v="NA"/>
    <s v="IR1"/>
    <s v="HLS"/>
    <s v="AllPub"/>
    <s v="Corner"/>
    <s v="Gtl"/>
    <s v="Gilbert"/>
    <s v="Norm"/>
    <s v="Norm"/>
    <s v="1Fam"/>
    <s v="2Story"/>
    <n v="7"/>
    <n v="5"/>
    <x v="11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x v="0"/>
    <s v="NA"/>
    <s v="NA"/>
    <s v="NA"/>
    <n v="0"/>
    <n v="3"/>
    <n v="2006"/>
    <s v="New"/>
    <s v="Partial"/>
    <n v="320000"/>
  </r>
  <r>
    <x v="160"/>
    <n v="20"/>
    <s v="RL"/>
    <s v="NA"/>
    <n v="11120"/>
    <s v="Pave"/>
    <s v="NA"/>
    <s v="IR1"/>
    <s v="Lvl"/>
    <s v="AllPub"/>
    <s v="CulDSac"/>
    <s v="Gtl"/>
    <s v="Veenker"/>
    <s v="Norm"/>
    <s v="Norm"/>
    <s v="1Fam"/>
    <s v="1Story"/>
    <n v="6"/>
    <n v="6"/>
    <x v="68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x v="0"/>
    <s v="NA"/>
    <s v="NA"/>
    <s v="NA"/>
    <n v="0"/>
    <n v="6"/>
    <n v="2008"/>
    <s v="WD"/>
    <s v="Normal"/>
    <n v="162500"/>
  </r>
  <r>
    <x v="161"/>
    <n v="60"/>
    <s v="RL"/>
    <n v="110"/>
    <n v="13688"/>
    <s v="Pave"/>
    <s v="NA"/>
    <s v="IR1"/>
    <s v="Lvl"/>
    <s v="AllPub"/>
    <s v="Inside"/>
    <s v="Gtl"/>
    <s v="NridgHt"/>
    <s v="Norm"/>
    <s v="Norm"/>
    <s v="1Fam"/>
    <s v="2Story"/>
    <n v="9"/>
    <n v="5"/>
    <x v="0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x v="0"/>
    <s v="NA"/>
    <s v="NA"/>
    <s v="NA"/>
    <n v="0"/>
    <n v="3"/>
    <n v="2008"/>
    <s v="WD"/>
    <s v="Normal"/>
    <n v="412500"/>
  </r>
  <r>
    <x v="162"/>
    <n v="20"/>
    <s v="RL"/>
    <n v="95"/>
    <n v="12182"/>
    <s v="Pave"/>
    <s v="NA"/>
    <s v="Reg"/>
    <s v="Lvl"/>
    <s v="AllPub"/>
    <s v="Corner"/>
    <s v="Gtl"/>
    <s v="NridgHt"/>
    <s v="Norm"/>
    <s v="Norm"/>
    <s v="1Fam"/>
    <s v="1Story"/>
    <n v="7"/>
    <n v="5"/>
    <x v="11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x v="0"/>
    <s v="NA"/>
    <s v="NA"/>
    <s v="NA"/>
    <n v="0"/>
    <n v="5"/>
    <n v="2010"/>
    <s v="New"/>
    <s v="Partial"/>
    <n v="220000"/>
  </r>
  <r>
    <x v="163"/>
    <n v="45"/>
    <s v="RL"/>
    <n v="55"/>
    <n v="5500"/>
    <s v="Pave"/>
    <s v="NA"/>
    <s v="Reg"/>
    <s v="Lvl"/>
    <s v="AllPub"/>
    <s v="Inside"/>
    <s v="Gtl"/>
    <s v="OldTown"/>
    <s v="Norm"/>
    <s v="Norm"/>
    <s v="1Fam"/>
    <s v="1.5Unf"/>
    <n v="4"/>
    <n v="6"/>
    <x v="4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x v="0"/>
    <s v="NA"/>
    <s v="MnPrv"/>
    <s v="NA"/>
    <n v="0"/>
    <n v="4"/>
    <n v="2007"/>
    <s v="WD"/>
    <s v="Normal"/>
    <n v="103200"/>
  </r>
  <r>
    <x v="164"/>
    <n v="40"/>
    <s v="RM"/>
    <n v="40"/>
    <n v="5400"/>
    <s v="Pave"/>
    <s v="Pave"/>
    <s v="Reg"/>
    <s v="Lvl"/>
    <s v="AllPub"/>
    <s v="Corner"/>
    <s v="Gtl"/>
    <s v="OldTown"/>
    <s v="Norm"/>
    <s v="Norm"/>
    <s v="1Fam"/>
    <s v="1Story"/>
    <n v="6"/>
    <n v="7"/>
    <x v="69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x v="0"/>
    <s v="NA"/>
    <s v="NA"/>
    <s v="NA"/>
    <n v="0"/>
    <n v="10"/>
    <n v="2007"/>
    <s v="WD"/>
    <s v="Normal"/>
    <n v="152000"/>
  </r>
  <r>
    <x v="165"/>
    <n v="190"/>
    <s v="RL"/>
    <n v="62"/>
    <n v="10106"/>
    <s v="Pave"/>
    <s v="NA"/>
    <s v="Reg"/>
    <s v="Lvl"/>
    <s v="AllPub"/>
    <s v="Inside"/>
    <s v="Gtl"/>
    <s v="Edwards"/>
    <s v="Norm"/>
    <s v="Norm"/>
    <s v="2fmCon"/>
    <s v="1.5Fin"/>
    <n v="5"/>
    <n v="7"/>
    <x v="7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x v="0"/>
    <s v="NA"/>
    <s v="NA"/>
    <s v="NA"/>
    <n v="0"/>
    <n v="9"/>
    <n v="2008"/>
    <s v="WD"/>
    <s v="Normal"/>
    <n v="127500"/>
  </r>
  <r>
    <x v="166"/>
    <n v="20"/>
    <s v="RL"/>
    <s v="NA"/>
    <n v="10708"/>
    <s v="Pave"/>
    <s v="NA"/>
    <s v="IR1"/>
    <s v="Lvl"/>
    <s v="AllPub"/>
    <s v="Inside"/>
    <s v="Gtl"/>
    <s v="ClearCr"/>
    <s v="Norm"/>
    <s v="Norm"/>
    <s v="1Fam"/>
    <s v="1Story"/>
    <n v="5"/>
    <n v="5"/>
    <x v="32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x v="0"/>
    <s v="NA"/>
    <s v="GdWo"/>
    <s v="NA"/>
    <n v="0"/>
    <n v="11"/>
    <n v="2009"/>
    <s v="COD"/>
    <s v="Normal"/>
    <n v="190000"/>
  </r>
  <r>
    <x v="167"/>
    <n v="60"/>
    <s v="RL"/>
    <n v="86"/>
    <n v="10562"/>
    <s v="Pave"/>
    <s v="NA"/>
    <s v="Reg"/>
    <s v="Lvl"/>
    <s v="AllPub"/>
    <s v="Inside"/>
    <s v="Gtl"/>
    <s v="NridgHt"/>
    <s v="Norm"/>
    <s v="Norm"/>
    <s v="1Fam"/>
    <s v="2Story"/>
    <n v="8"/>
    <n v="5"/>
    <x v="22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x v="0"/>
    <s v="NA"/>
    <s v="NA"/>
    <s v="NA"/>
    <n v="0"/>
    <n v="11"/>
    <n v="2007"/>
    <s v="New"/>
    <s v="Partial"/>
    <n v="325624"/>
  </r>
  <r>
    <x v="168"/>
    <n v="60"/>
    <s v="RL"/>
    <n v="62"/>
    <n v="8244"/>
    <s v="Pave"/>
    <s v="NA"/>
    <s v="IR1"/>
    <s v="Lvl"/>
    <s v="AllPub"/>
    <s v="Inside"/>
    <s v="Gtl"/>
    <s v="Gilbert"/>
    <s v="Norm"/>
    <s v="Norm"/>
    <s v="1Fam"/>
    <s v="2Story"/>
    <n v="7"/>
    <n v="5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x v="0"/>
    <s v="NA"/>
    <s v="NA"/>
    <s v="NA"/>
    <n v="0"/>
    <n v="5"/>
    <n v="2007"/>
    <s v="WD"/>
    <s v="Normal"/>
    <n v="183500"/>
  </r>
  <r>
    <x v="169"/>
    <n v="20"/>
    <s v="RL"/>
    <s v="NA"/>
    <n v="16669"/>
    <s v="Pave"/>
    <s v="NA"/>
    <s v="IR1"/>
    <s v="Lvl"/>
    <s v="AllPub"/>
    <s v="Corner"/>
    <s v="Gtl"/>
    <s v="Timber"/>
    <s v="Norm"/>
    <s v="Norm"/>
    <s v="1Fam"/>
    <s v="1Story"/>
    <n v="8"/>
    <n v="6"/>
    <x v="38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x v="0"/>
    <s v="NA"/>
    <s v="NA"/>
    <s v="NA"/>
    <n v="0"/>
    <n v="1"/>
    <n v="2006"/>
    <s v="WD"/>
    <s v="Normal"/>
    <n v="228000"/>
  </r>
  <r>
    <x v="170"/>
    <n v="50"/>
    <s v="RM"/>
    <s v="NA"/>
    <n v="12358"/>
    <s v="Pave"/>
    <s v="NA"/>
    <s v="IR1"/>
    <s v="Lvl"/>
    <s v="AllPub"/>
    <s v="Inside"/>
    <s v="Gtl"/>
    <s v="OldTown"/>
    <s v="Feedr"/>
    <s v="Norm"/>
    <s v="1Fam"/>
    <s v="1.5Fin"/>
    <n v="5"/>
    <n v="6"/>
    <x v="7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x v="0"/>
    <s v="NA"/>
    <s v="NA"/>
    <s v="NA"/>
    <n v="0"/>
    <n v="5"/>
    <n v="2007"/>
    <s v="WD"/>
    <s v="Normal"/>
    <n v="128500"/>
  </r>
  <r>
    <x v="171"/>
    <n v="20"/>
    <s v="RL"/>
    <n v="141"/>
    <n v="31770"/>
    <s v="Pave"/>
    <s v="NA"/>
    <s v="IR1"/>
    <s v="Lvl"/>
    <s v="AllPub"/>
    <s v="Corner"/>
    <s v="Gtl"/>
    <s v="NAmes"/>
    <s v="Norm"/>
    <s v="Norm"/>
    <s v="1Fam"/>
    <s v="1Story"/>
    <n v="6"/>
    <n v="5"/>
    <x v="14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x v="0"/>
    <s v="NA"/>
    <s v="NA"/>
    <s v="NA"/>
    <n v="0"/>
    <n v="5"/>
    <n v="2010"/>
    <s v="WD"/>
    <s v="Normal"/>
    <n v="215000"/>
  </r>
  <r>
    <x v="172"/>
    <n v="160"/>
    <s v="RL"/>
    <n v="44"/>
    <n v="5306"/>
    <s v="Pave"/>
    <s v="NA"/>
    <s v="IR1"/>
    <s v="Lvl"/>
    <s v="AllPub"/>
    <s v="Inside"/>
    <s v="Gtl"/>
    <s v="StoneBr"/>
    <s v="Norm"/>
    <s v="Norm"/>
    <s v="TwnhsE"/>
    <s v="2Story"/>
    <n v="7"/>
    <n v="7"/>
    <x v="72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x v="0"/>
    <s v="NA"/>
    <s v="NA"/>
    <s v="NA"/>
    <n v="0"/>
    <n v="6"/>
    <n v="2006"/>
    <s v="WD"/>
    <s v="Normal"/>
    <n v="239000"/>
  </r>
  <r>
    <x v="173"/>
    <n v="20"/>
    <s v="RL"/>
    <n v="80"/>
    <n v="10197"/>
    <s v="Pave"/>
    <s v="NA"/>
    <s v="IR1"/>
    <s v="Lvl"/>
    <s v="AllPub"/>
    <s v="Inside"/>
    <s v="Gtl"/>
    <s v="NAmes"/>
    <s v="Norm"/>
    <s v="Norm"/>
    <s v="1Fam"/>
    <s v="1Story"/>
    <n v="6"/>
    <n v="5"/>
    <x v="53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x v="0"/>
    <s v="NA"/>
    <s v="NA"/>
    <s v="NA"/>
    <n v="0"/>
    <n v="6"/>
    <n v="2008"/>
    <s v="COD"/>
    <s v="Normal"/>
    <n v="163000"/>
  </r>
  <r>
    <x v="174"/>
    <n v="20"/>
    <s v="RL"/>
    <n v="47"/>
    <n v="12416"/>
    <s v="Pave"/>
    <s v="NA"/>
    <s v="IR1"/>
    <s v="Lvl"/>
    <s v="AllPub"/>
    <s v="Inside"/>
    <s v="Gtl"/>
    <s v="Timber"/>
    <s v="Norm"/>
    <s v="Norm"/>
    <s v="1Fam"/>
    <s v="1Story"/>
    <n v="6"/>
    <n v="5"/>
    <x v="73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x v="0"/>
    <s v="NA"/>
    <s v="NA"/>
    <s v="NA"/>
    <n v="0"/>
    <n v="11"/>
    <n v="2008"/>
    <s v="WD"/>
    <s v="Normal"/>
    <n v="184000"/>
  </r>
  <r>
    <x v="175"/>
    <n v="20"/>
    <s v="RL"/>
    <n v="84"/>
    <n v="12615"/>
    <s v="Pave"/>
    <s v="NA"/>
    <s v="Reg"/>
    <s v="Lvl"/>
    <s v="AllPub"/>
    <s v="Corner"/>
    <s v="Gtl"/>
    <s v="Edwards"/>
    <s v="Norm"/>
    <s v="Norm"/>
    <s v="1Fam"/>
    <s v="1Story"/>
    <n v="6"/>
    <n v="7"/>
    <x v="52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x v="0"/>
    <s v="NA"/>
    <s v="MnPrv"/>
    <s v="NA"/>
    <n v="0"/>
    <n v="6"/>
    <n v="2007"/>
    <s v="WD"/>
    <s v="Normal"/>
    <n v="243000"/>
  </r>
  <r>
    <x v="176"/>
    <n v="60"/>
    <s v="RL"/>
    <n v="97"/>
    <n v="10029"/>
    <s v="Pave"/>
    <s v="NA"/>
    <s v="IR1"/>
    <s v="Lvl"/>
    <s v="AllPub"/>
    <s v="Corner"/>
    <s v="Gtl"/>
    <s v="ClearCr"/>
    <s v="Norm"/>
    <s v="Norm"/>
    <s v="1Fam"/>
    <s v="2Story"/>
    <n v="6"/>
    <n v="5"/>
    <x v="62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x v="0"/>
    <s v="NA"/>
    <s v="NA"/>
    <s v="NA"/>
    <n v="0"/>
    <n v="9"/>
    <n v="2007"/>
    <s v="WD"/>
    <s v="Normal"/>
    <n v="211000"/>
  </r>
  <r>
    <x v="177"/>
    <n v="50"/>
    <s v="RL"/>
    <s v="NA"/>
    <n v="13650"/>
    <s v="Pave"/>
    <s v="NA"/>
    <s v="Reg"/>
    <s v="Lvl"/>
    <s v="AllPub"/>
    <s v="Inside"/>
    <s v="Gtl"/>
    <s v="Sawyer"/>
    <s v="Norm"/>
    <s v="Norm"/>
    <s v="1Fam"/>
    <s v="1.5Fin"/>
    <n v="5"/>
    <n v="5"/>
    <x v="1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x v="0"/>
    <s v="NA"/>
    <s v="NA"/>
    <s v="NA"/>
    <n v="0"/>
    <n v="7"/>
    <n v="2006"/>
    <s v="WD"/>
    <s v="Normal"/>
    <n v="172500"/>
  </r>
  <r>
    <x v="178"/>
    <n v="20"/>
    <s v="RL"/>
    <n v="63"/>
    <n v="17423"/>
    <s v="Pave"/>
    <s v="NA"/>
    <s v="IR1"/>
    <s v="Lvl"/>
    <s v="AllPub"/>
    <s v="CulDSac"/>
    <s v="Gtl"/>
    <s v="StoneBr"/>
    <s v="Norm"/>
    <s v="Norm"/>
    <s v="1Fam"/>
    <s v="1Story"/>
    <n v="9"/>
    <n v="5"/>
    <x v="74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x v="0"/>
    <s v="NA"/>
    <s v="NA"/>
    <s v="NA"/>
    <n v="0"/>
    <n v="7"/>
    <n v="2009"/>
    <s v="New"/>
    <s v="Partial"/>
    <n v="501837"/>
  </r>
  <r>
    <x v="179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n v="5"/>
    <n v="6"/>
    <x v="66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x v="0"/>
    <s v="NA"/>
    <s v="NA"/>
    <s v="NA"/>
    <n v="0"/>
    <n v="7"/>
    <n v="2007"/>
    <s v="WD"/>
    <s v="Normal"/>
    <n v="100000"/>
  </r>
  <r>
    <x v="180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n v="6"/>
    <n v="5"/>
    <x v="4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x v="0"/>
    <s v="NA"/>
    <s v="NA"/>
    <s v="NA"/>
    <n v="0"/>
    <n v="6"/>
    <n v="2007"/>
    <s v="WD"/>
    <s v="Normal"/>
    <n v="177000"/>
  </r>
  <r>
    <x v="181"/>
    <n v="70"/>
    <s v="RL"/>
    <n v="54"/>
    <n v="7588"/>
    <s v="Pave"/>
    <s v="NA"/>
    <s v="Reg"/>
    <s v="Lvl"/>
    <s v="AllPub"/>
    <s v="Inside"/>
    <s v="Gtl"/>
    <s v="Crawfor"/>
    <s v="Norm"/>
    <s v="Norm"/>
    <s v="1Fam"/>
    <s v="2Story"/>
    <n v="7"/>
    <n v="6"/>
    <x v="26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x v="0"/>
    <s v="NA"/>
    <s v="NA"/>
    <s v="NA"/>
    <n v="0"/>
    <n v="7"/>
    <n v="2006"/>
    <s v="WD"/>
    <s v="Normal"/>
    <n v="200100"/>
  </r>
  <r>
    <x v="182"/>
    <n v="20"/>
    <s v="RL"/>
    <n v="60"/>
    <n v="9060"/>
    <s v="Pave"/>
    <s v="NA"/>
    <s v="Reg"/>
    <s v="Lvl"/>
    <s v="AllPub"/>
    <s v="Inside"/>
    <s v="Gtl"/>
    <s v="Edwards"/>
    <s v="Artery"/>
    <s v="Norm"/>
    <s v="1Fam"/>
    <s v="1Story"/>
    <n v="5"/>
    <n v="6"/>
    <x v="24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x v="0"/>
    <s v="NA"/>
    <s v="MnPrv"/>
    <s v="NA"/>
    <n v="0"/>
    <n v="6"/>
    <n v="2007"/>
    <s v="WD"/>
    <s v="Normal"/>
    <n v="120000"/>
  </r>
  <r>
    <x v="183"/>
    <n v="50"/>
    <s v="RM"/>
    <n v="63"/>
    <n v="11426"/>
    <s v="Pave"/>
    <s v="NA"/>
    <s v="Reg"/>
    <s v="Lvl"/>
    <s v="AllPub"/>
    <s v="Inside"/>
    <s v="Gtl"/>
    <s v="OldTown"/>
    <s v="Norm"/>
    <s v="Norm"/>
    <s v="1Fam"/>
    <s v="1.5Fin"/>
    <n v="7"/>
    <n v="5"/>
    <x v="0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x v="0"/>
    <s v="NA"/>
    <s v="NA"/>
    <s v="NA"/>
    <n v="0"/>
    <n v="6"/>
    <n v="2008"/>
    <s v="WD"/>
    <s v="Normal"/>
    <n v="200000"/>
  </r>
  <r>
    <x v="184"/>
    <n v="50"/>
    <s v="RL"/>
    <n v="92"/>
    <n v="7438"/>
    <s v="Pave"/>
    <s v="NA"/>
    <s v="IR1"/>
    <s v="Lvl"/>
    <s v="AllPub"/>
    <s v="Inside"/>
    <s v="Gtl"/>
    <s v="BrkSide"/>
    <s v="RRAn"/>
    <s v="Feedr"/>
    <s v="1Fam"/>
    <s v="1.5Fin"/>
    <n v="5"/>
    <n v="8"/>
    <x v="75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x v="0"/>
    <s v="NA"/>
    <s v="MnPrv"/>
    <s v="NA"/>
    <n v="0"/>
    <n v="6"/>
    <n v="2006"/>
    <s v="WD"/>
    <s v="Normal"/>
    <n v="127000"/>
  </r>
  <r>
    <x v="185"/>
    <n v="75"/>
    <s v="RM"/>
    <n v="90"/>
    <n v="22950"/>
    <s v="Pave"/>
    <s v="NA"/>
    <s v="IR2"/>
    <s v="Lvl"/>
    <s v="AllPub"/>
    <s v="Inside"/>
    <s v="Gtl"/>
    <s v="OldTown"/>
    <s v="Artery"/>
    <s v="Norm"/>
    <s v="1Fam"/>
    <s v="2.5Fin"/>
    <n v="10"/>
    <n v="9"/>
    <x v="76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x v="0"/>
    <s v="NA"/>
    <s v="GdPrv"/>
    <s v="NA"/>
    <n v="0"/>
    <n v="6"/>
    <n v="2006"/>
    <s v="WD"/>
    <s v="Normal"/>
    <n v="475000"/>
  </r>
  <r>
    <x v="186"/>
    <n v="80"/>
    <s v="RL"/>
    <s v="NA"/>
    <n v="9947"/>
    <s v="Pave"/>
    <s v="NA"/>
    <s v="IR1"/>
    <s v="Lvl"/>
    <s v="AllPub"/>
    <s v="CulDSac"/>
    <s v="Gtl"/>
    <s v="Mitchel"/>
    <s v="Norm"/>
    <s v="Norm"/>
    <s v="1Fam"/>
    <s v="SLvl"/>
    <n v="7"/>
    <n v="5"/>
    <x v="59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x v="0"/>
    <s v="NA"/>
    <s v="GdPrv"/>
    <s v="NA"/>
    <n v="0"/>
    <n v="6"/>
    <n v="2009"/>
    <s v="WD"/>
    <s v="Normal"/>
    <n v="173000"/>
  </r>
  <r>
    <x v="187"/>
    <n v="50"/>
    <s v="RL"/>
    <n v="60"/>
    <n v="10410"/>
    <s v="Pave"/>
    <s v="NA"/>
    <s v="Reg"/>
    <s v="Lvl"/>
    <s v="AllPub"/>
    <s v="Inside"/>
    <s v="Gtl"/>
    <s v="OldTown"/>
    <s v="Norm"/>
    <s v="Norm"/>
    <s v="1Fam"/>
    <s v="1.5Fin"/>
    <n v="5"/>
    <n v="7"/>
    <x v="77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x v="0"/>
    <s v="NA"/>
    <s v="MnPrv"/>
    <s v="NA"/>
    <n v="0"/>
    <n v="8"/>
    <n v="2009"/>
    <s v="WD"/>
    <s v="Normal"/>
    <n v="135000"/>
  </r>
  <r>
    <x v="188"/>
    <n v="90"/>
    <s v="RL"/>
    <n v="64"/>
    <n v="7018"/>
    <s v="Pave"/>
    <s v="NA"/>
    <s v="Reg"/>
    <s v="Bnk"/>
    <s v="AllPub"/>
    <s v="Inside"/>
    <s v="Gtl"/>
    <s v="SawyerW"/>
    <s v="Feedr"/>
    <s v="Norm"/>
    <s v="Duplex"/>
    <s v="SFoyer"/>
    <n v="5"/>
    <n v="5"/>
    <x v="56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x v="0"/>
    <s v="NA"/>
    <s v="NA"/>
    <s v="NA"/>
    <n v="0"/>
    <n v="6"/>
    <n v="2009"/>
    <s v="WD"/>
    <s v="Alloca"/>
    <n v="153337"/>
  </r>
  <r>
    <x v="189"/>
    <n v="120"/>
    <s v="RL"/>
    <n v="41"/>
    <n v="4923"/>
    <s v="Pave"/>
    <s v="NA"/>
    <s v="Reg"/>
    <s v="Lvl"/>
    <s v="AllPub"/>
    <s v="Inside"/>
    <s v="Gtl"/>
    <s v="StoneBr"/>
    <s v="Norm"/>
    <s v="Norm"/>
    <s v="TwnhsE"/>
    <s v="1Story"/>
    <n v="8"/>
    <n v="5"/>
    <x v="2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x v="0"/>
    <s v="NA"/>
    <s v="NA"/>
    <s v="NA"/>
    <n v="0"/>
    <n v="8"/>
    <n v="2008"/>
    <s v="WD"/>
    <s v="Normal"/>
    <n v="286000"/>
  </r>
  <r>
    <x v="190"/>
    <n v="70"/>
    <s v="RL"/>
    <n v="70"/>
    <n v="10570"/>
    <s v="Pave"/>
    <s v="NA"/>
    <s v="Reg"/>
    <s v="Bnk"/>
    <s v="AllPub"/>
    <s v="Inside"/>
    <s v="Mod"/>
    <s v="Crawfor"/>
    <s v="Norm"/>
    <s v="Norm"/>
    <s v="1Fam"/>
    <s v="2Story"/>
    <n v="8"/>
    <n v="8"/>
    <x v="78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x v="0"/>
    <s v="NA"/>
    <s v="NA"/>
    <s v="NA"/>
    <n v="0"/>
    <n v="12"/>
    <n v="2007"/>
    <s v="WD"/>
    <s v="Normal"/>
    <n v="315000"/>
  </r>
  <r>
    <x v="191"/>
    <n v="60"/>
    <s v="RL"/>
    <s v="NA"/>
    <n v="7472"/>
    <s v="Pave"/>
    <s v="NA"/>
    <s v="IR1"/>
    <s v="Lvl"/>
    <s v="AllPub"/>
    <s v="CulDSac"/>
    <s v="Gtl"/>
    <s v="NAmes"/>
    <s v="Norm"/>
    <s v="Norm"/>
    <s v="1Fam"/>
    <s v="2Story"/>
    <n v="7"/>
    <n v="9"/>
    <x v="41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x v="0"/>
    <s v="NA"/>
    <s v="NA"/>
    <s v="NA"/>
    <n v="0"/>
    <n v="6"/>
    <n v="2007"/>
    <s v="WD"/>
    <s v="Normal"/>
    <n v="184000"/>
  </r>
  <r>
    <x v="192"/>
    <n v="20"/>
    <s v="RL"/>
    <n v="68"/>
    <n v="9017"/>
    <s v="Pave"/>
    <s v="NA"/>
    <s v="IR1"/>
    <s v="Lvl"/>
    <s v="AllPub"/>
    <s v="Inside"/>
    <s v="Gtl"/>
    <s v="CollgCr"/>
    <s v="Norm"/>
    <s v="Norm"/>
    <s v="1Fam"/>
    <s v="1Story"/>
    <n v="7"/>
    <n v="5"/>
    <x v="40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x v="0"/>
    <s v="NA"/>
    <s v="NA"/>
    <s v="NA"/>
    <n v="0"/>
    <n v="9"/>
    <n v="2009"/>
    <s v="WD"/>
    <s v="Normal"/>
    <n v="192000"/>
  </r>
  <r>
    <x v="193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7"/>
    <n v="5"/>
    <x v="6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x v="0"/>
    <s v="NA"/>
    <s v="NA"/>
    <s v="NA"/>
    <n v="0"/>
    <n v="5"/>
    <n v="2006"/>
    <s v="WD"/>
    <s v="Normal"/>
    <n v="130000"/>
  </r>
  <r>
    <x v="194"/>
    <n v="20"/>
    <s v="RL"/>
    <n v="60"/>
    <n v="7180"/>
    <s v="Pave"/>
    <s v="NA"/>
    <s v="IR1"/>
    <s v="Lvl"/>
    <s v="AllPub"/>
    <s v="Inside"/>
    <s v="Gtl"/>
    <s v="CollgCr"/>
    <s v="Norm"/>
    <s v="Norm"/>
    <s v="1Fam"/>
    <s v="1Story"/>
    <n v="5"/>
    <n v="7"/>
    <x v="41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x v="0"/>
    <s v="NA"/>
    <s v="NA"/>
    <s v="NA"/>
    <n v="0"/>
    <n v="5"/>
    <n v="2008"/>
    <s v="WD"/>
    <s v="Normal"/>
    <n v="127000"/>
  </r>
  <r>
    <x v="195"/>
    <n v="160"/>
    <s v="RL"/>
    <n v="24"/>
    <n v="2280"/>
    <s v="Pave"/>
    <s v="NA"/>
    <s v="Reg"/>
    <s v="Lvl"/>
    <s v="AllPub"/>
    <s v="FR2"/>
    <s v="Gtl"/>
    <s v="NPkVill"/>
    <s v="Norm"/>
    <s v="Norm"/>
    <s v="Twnhs"/>
    <s v="2Story"/>
    <n v="6"/>
    <n v="6"/>
    <x v="1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x v="0"/>
    <s v="NA"/>
    <s v="NA"/>
    <s v="NA"/>
    <n v="0"/>
    <n v="7"/>
    <n v="2009"/>
    <s v="WD"/>
    <s v="Normal"/>
    <n v="148500"/>
  </r>
  <r>
    <x v="196"/>
    <n v="20"/>
    <s v="RL"/>
    <n v="79"/>
    <n v="9416"/>
    <s v="Pave"/>
    <s v="NA"/>
    <s v="Reg"/>
    <s v="Lvl"/>
    <s v="AllPub"/>
    <s v="Inside"/>
    <s v="Gtl"/>
    <s v="Somerst"/>
    <s v="Norm"/>
    <s v="Norm"/>
    <s v="1Fam"/>
    <s v="1Story"/>
    <n v="7"/>
    <n v="5"/>
    <x v="22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x v="0"/>
    <s v="NA"/>
    <s v="NA"/>
    <s v="NA"/>
    <n v="0"/>
    <n v="9"/>
    <n v="2007"/>
    <s v="New"/>
    <s v="Partial"/>
    <n v="311872"/>
  </r>
  <r>
    <x v="197"/>
    <n v="75"/>
    <s v="RL"/>
    <n v="174"/>
    <n v="25419"/>
    <s v="Pave"/>
    <s v="NA"/>
    <s v="Reg"/>
    <s v="Lvl"/>
    <s v="AllPub"/>
    <s v="Corner"/>
    <s v="Gtl"/>
    <s v="NAmes"/>
    <s v="Artery"/>
    <s v="Norm"/>
    <s v="1Fam"/>
    <s v="2Story"/>
    <n v="8"/>
    <n v="4"/>
    <x v="79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x v="1"/>
    <s v="Ex"/>
    <s v="GdPrv"/>
    <s v="NA"/>
    <n v="0"/>
    <n v="3"/>
    <n v="2006"/>
    <s v="WD"/>
    <s v="Abnorml"/>
    <n v="235000"/>
  </r>
  <r>
    <x v="198"/>
    <n v="75"/>
    <s v="RM"/>
    <n v="92"/>
    <n v="5520"/>
    <s v="Pave"/>
    <s v="NA"/>
    <s v="Reg"/>
    <s v="Lvl"/>
    <s v="AllPub"/>
    <s v="Corner"/>
    <s v="Gtl"/>
    <s v="OldTown"/>
    <s v="Norm"/>
    <s v="Norm"/>
    <s v="1Fam"/>
    <s v="2.5Fin"/>
    <n v="6"/>
    <n v="6"/>
    <x v="80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x v="0"/>
    <s v="NA"/>
    <s v="MnPrv"/>
    <s v="NA"/>
    <n v="0"/>
    <n v="7"/>
    <n v="2009"/>
    <s v="WD"/>
    <s v="Abnorml"/>
    <n v="104000"/>
  </r>
  <r>
    <x v="199"/>
    <n v="20"/>
    <s v="RL"/>
    <n v="76"/>
    <n v="9591"/>
    <s v="Pave"/>
    <s v="NA"/>
    <s v="Reg"/>
    <s v="Lvl"/>
    <s v="AllPub"/>
    <s v="Inside"/>
    <s v="Gtl"/>
    <s v="NridgHt"/>
    <s v="Norm"/>
    <s v="Norm"/>
    <s v="1Fam"/>
    <s v="1Story"/>
    <n v="8"/>
    <n v="5"/>
    <x v="6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x v="0"/>
    <s v="NA"/>
    <s v="NA"/>
    <s v="NA"/>
    <n v="0"/>
    <n v="1"/>
    <n v="2009"/>
    <s v="WD"/>
    <s v="Normal"/>
    <n v="274900"/>
  </r>
  <r>
    <x v="200"/>
    <n v="20"/>
    <s v="RM"/>
    <n v="80"/>
    <n v="8546"/>
    <s v="Pave"/>
    <s v="NA"/>
    <s v="Reg"/>
    <s v="Lvl"/>
    <s v="AllPub"/>
    <s v="Corner"/>
    <s v="Gtl"/>
    <s v="Edwards"/>
    <s v="Norm"/>
    <s v="Norm"/>
    <s v="1Fam"/>
    <s v="1Story"/>
    <n v="4"/>
    <n v="5"/>
    <x v="0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x v="0"/>
    <s v="NA"/>
    <s v="NA"/>
    <s v="NA"/>
    <n v="0"/>
    <n v="3"/>
    <n v="2010"/>
    <s v="WD"/>
    <s v="Normal"/>
    <n v="140000"/>
  </r>
  <r>
    <x v="201"/>
    <n v="20"/>
    <s v="RL"/>
    <n v="75"/>
    <n v="10125"/>
    <s v="Pave"/>
    <s v="NA"/>
    <s v="Reg"/>
    <s v="Lvl"/>
    <s v="AllPub"/>
    <s v="Inside"/>
    <s v="Gtl"/>
    <s v="Mitchel"/>
    <s v="Norm"/>
    <s v="Norm"/>
    <s v="1Fam"/>
    <s v="1Story"/>
    <n v="6"/>
    <n v="6"/>
    <x v="54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x v="0"/>
    <s v="NA"/>
    <s v="MnPrv"/>
    <s v="NA"/>
    <n v="0"/>
    <n v="2"/>
    <n v="2008"/>
    <s v="WD"/>
    <s v="Normal"/>
    <n v="171500"/>
  </r>
  <r>
    <x v="202"/>
    <n v="50"/>
    <s v="RL"/>
    <n v="50"/>
    <n v="7000"/>
    <s v="Pave"/>
    <s v="NA"/>
    <s v="Reg"/>
    <s v="Lvl"/>
    <s v="AllPub"/>
    <s v="Corner"/>
    <s v="Gtl"/>
    <s v="OldTown"/>
    <s v="Artery"/>
    <s v="Norm"/>
    <s v="1Fam"/>
    <s v="1.5Fin"/>
    <n v="6"/>
    <n v="6"/>
    <x v="67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x v="0"/>
    <s v="NA"/>
    <s v="NA"/>
    <s v="NA"/>
    <n v="0"/>
    <n v="5"/>
    <n v="2006"/>
    <s v="COD"/>
    <s v="Normal"/>
    <n v="112000"/>
  </r>
  <r>
    <x v="203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n v="6"/>
    <n v="5"/>
    <x v="6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x v="0"/>
    <s v="NA"/>
    <s v="NA"/>
    <s v="NA"/>
    <n v="0"/>
    <n v="1"/>
    <n v="2008"/>
    <s v="WD"/>
    <s v="Normal"/>
    <n v="149000"/>
  </r>
  <r>
    <x v="204"/>
    <n v="50"/>
    <s v="RM"/>
    <n v="50"/>
    <n v="3500"/>
    <s v="Pave"/>
    <s v="Grvl"/>
    <s v="Reg"/>
    <s v="Lvl"/>
    <s v="AllPub"/>
    <s v="Inside"/>
    <s v="Gtl"/>
    <s v="OldTown"/>
    <s v="Norm"/>
    <s v="Norm"/>
    <s v="1Fam"/>
    <s v="1.5Fin"/>
    <n v="5"/>
    <n v="7"/>
    <x v="81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x v="0"/>
    <s v="NA"/>
    <s v="MnWw"/>
    <s v="NA"/>
    <n v="0"/>
    <n v="4"/>
    <n v="2009"/>
    <s v="WD"/>
    <s v="Normal"/>
    <n v="110000"/>
  </r>
  <r>
    <x v="205"/>
    <n v="20"/>
    <s v="RL"/>
    <n v="99"/>
    <n v="11851"/>
    <s v="Pave"/>
    <s v="NA"/>
    <s v="Reg"/>
    <s v="Lvl"/>
    <s v="AllPub"/>
    <s v="Corner"/>
    <s v="Gtl"/>
    <s v="Gilbert"/>
    <s v="Norm"/>
    <s v="Norm"/>
    <s v="1Fam"/>
    <s v="1Story"/>
    <n v="7"/>
    <n v="5"/>
    <x v="59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x v="0"/>
    <s v="NA"/>
    <s v="NA"/>
    <s v="NA"/>
    <n v="0"/>
    <n v="5"/>
    <n v="2009"/>
    <s v="WD"/>
    <s v="Normal"/>
    <n v="180500"/>
  </r>
  <r>
    <x v="206"/>
    <n v="20"/>
    <s v="RL"/>
    <n v="40"/>
    <n v="13673"/>
    <s v="Pave"/>
    <s v="NA"/>
    <s v="IR1"/>
    <s v="Lvl"/>
    <s v="AllPub"/>
    <s v="CulDSac"/>
    <s v="Gtl"/>
    <s v="Sawyer"/>
    <s v="RRAe"/>
    <s v="Norm"/>
    <s v="1Fam"/>
    <s v="1Story"/>
    <n v="5"/>
    <n v="5"/>
    <x v="1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x v="0"/>
    <s v="NA"/>
    <s v="NA"/>
    <s v="NA"/>
    <n v="0"/>
    <n v="3"/>
    <n v="2007"/>
    <s v="WD"/>
    <s v="Normal"/>
    <n v="143900"/>
  </r>
  <r>
    <x v="207"/>
    <n v="20"/>
    <s v="RL"/>
    <s v="NA"/>
    <n v="12493"/>
    <s v="Pave"/>
    <s v="NA"/>
    <s v="IR1"/>
    <s v="Lvl"/>
    <s v="AllPub"/>
    <s v="Inside"/>
    <s v="Gtl"/>
    <s v="NAmes"/>
    <s v="Norm"/>
    <s v="Norm"/>
    <s v="1Fam"/>
    <s v="1Story"/>
    <n v="4"/>
    <n v="5"/>
    <x v="14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x v="0"/>
    <s v="NA"/>
    <s v="GdWo"/>
    <s v="NA"/>
    <n v="0"/>
    <n v="4"/>
    <n v="2008"/>
    <s v="WD"/>
    <s v="Normal"/>
    <n v="141000"/>
  </r>
  <r>
    <x v="208"/>
    <n v="60"/>
    <s v="RL"/>
    <s v="NA"/>
    <n v="14364"/>
    <s v="Pave"/>
    <s v="NA"/>
    <s v="IR1"/>
    <s v="Low"/>
    <s v="AllPub"/>
    <s v="Inside"/>
    <s v="Mod"/>
    <s v="SawyerW"/>
    <s v="Norm"/>
    <s v="Norm"/>
    <s v="1Fam"/>
    <s v="2Story"/>
    <n v="7"/>
    <n v="5"/>
    <x v="62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x v="0"/>
    <s v="NA"/>
    <s v="NA"/>
    <s v="NA"/>
    <n v="0"/>
    <n v="4"/>
    <n v="2007"/>
    <s v="WD"/>
    <s v="Normal"/>
    <n v="277000"/>
  </r>
  <r>
    <x v="209"/>
    <n v="20"/>
    <s v="RL"/>
    <n v="75"/>
    <n v="8250"/>
    <s v="Pave"/>
    <s v="NA"/>
    <s v="Reg"/>
    <s v="Lvl"/>
    <s v="AllPub"/>
    <s v="Inside"/>
    <s v="Gtl"/>
    <s v="NAmes"/>
    <s v="Norm"/>
    <s v="Norm"/>
    <s v="1Fam"/>
    <s v="1Story"/>
    <n v="6"/>
    <n v="7"/>
    <x v="39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x v="0"/>
    <s v="NA"/>
    <s v="MnPrv"/>
    <s v="NA"/>
    <n v="0"/>
    <n v="7"/>
    <n v="2008"/>
    <s v="WD"/>
    <s v="Normal"/>
    <n v="145000"/>
  </r>
  <r>
    <x v="210"/>
    <n v="30"/>
    <s v="RL"/>
    <n v="67"/>
    <n v="5604"/>
    <s v="Pave"/>
    <s v="NA"/>
    <s v="Reg"/>
    <s v="Lvl"/>
    <s v="AllPub"/>
    <s v="Inside"/>
    <s v="Gtl"/>
    <s v="Edwards"/>
    <s v="Norm"/>
    <s v="Norm"/>
    <s v="1Fam"/>
    <s v="1Story"/>
    <n v="5"/>
    <n v="6"/>
    <x v="82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x v="0"/>
    <s v="NA"/>
    <s v="NA"/>
    <s v="NA"/>
    <n v="0"/>
    <n v="4"/>
    <n v="2008"/>
    <s v="WD"/>
    <s v="Normal"/>
    <n v="98000"/>
  </r>
  <r>
    <x v="211"/>
    <n v="20"/>
    <s v="RL"/>
    <n v="83"/>
    <n v="10420"/>
    <s v="Pave"/>
    <s v="NA"/>
    <s v="Reg"/>
    <s v="Lvl"/>
    <s v="AllPub"/>
    <s v="Corner"/>
    <s v="Gtl"/>
    <s v="Edwards"/>
    <s v="Norm"/>
    <s v="Norm"/>
    <s v="1Fam"/>
    <s v="1Story"/>
    <n v="6"/>
    <n v="5"/>
    <x v="51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x v="0"/>
    <s v="NA"/>
    <s v="NA"/>
    <s v="NA"/>
    <n v="0"/>
    <n v="3"/>
    <n v="2010"/>
    <s v="WD"/>
    <s v="Normal"/>
    <n v="186000"/>
  </r>
  <r>
    <x v="212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n v="5"/>
    <x v="51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x v="0"/>
    <s v="NA"/>
    <s v="NA"/>
    <s v="NA"/>
    <n v="0"/>
    <n v="7"/>
    <n v="2009"/>
    <s v="New"/>
    <s v="Partial"/>
    <n v="252678"/>
  </r>
  <r>
    <x v="213"/>
    <n v="20"/>
    <s v="RL"/>
    <n v="43"/>
    <n v="13568"/>
    <s v="Pave"/>
    <s v="NA"/>
    <s v="IR2"/>
    <s v="Lvl"/>
    <s v="AllPub"/>
    <s v="CulDSac"/>
    <s v="Gtl"/>
    <s v="CollgCr"/>
    <s v="Norm"/>
    <s v="Norm"/>
    <s v="1Fam"/>
    <s v="1Story"/>
    <n v="5"/>
    <n v="5"/>
    <x v="49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x v="0"/>
    <s v="NA"/>
    <s v="NA"/>
    <s v="NA"/>
    <n v="0"/>
    <n v="7"/>
    <n v="2006"/>
    <s v="WD"/>
    <s v="Normal"/>
    <n v="156000"/>
  </r>
  <r>
    <x v="214"/>
    <n v="60"/>
    <s v="RL"/>
    <s v="NA"/>
    <n v="10900"/>
    <s v="Pave"/>
    <s v="NA"/>
    <s v="IR1"/>
    <s v="Lvl"/>
    <s v="AllPub"/>
    <s v="FR2"/>
    <s v="Gtl"/>
    <s v="CollgCr"/>
    <s v="Norm"/>
    <s v="Norm"/>
    <s v="1Fam"/>
    <s v="2Story"/>
    <n v="6"/>
    <n v="7"/>
    <x v="54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x v="0"/>
    <s v="NA"/>
    <s v="MnPrv"/>
    <s v="Shed"/>
    <n v="450"/>
    <n v="3"/>
    <n v="2010"/>
    <s v="WD"/>
    <s v="Normal"/>
    <n v="161750"/>
  </r>
  <r>
    <x v="215"/>
    <n v="20"/>
    <s v="RL"/>
    <n v="72"/>
    <n v="10011"/>
    <s v="Pave"/>
    <s v="NA"/>
    <s v="IR1"/>
    <s v="Lvl"/>
    <s v="AllPub"/>
    <s v="Inside"/>
    <s v="Gtl"/>
    <s v="NAmes"/>
    <s v="Norm"/>
    <s v="Norm"/>
    <s v="1Fam"/>
    <s v="1Story"/>
    <n v="5"/>
    <n v="6"/>
    <x v="24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x v="0"/>
    <s v="NA"/>
    <s v="MnPrv"/>
    <s v="NA"/>
    <n v="0"/>
    <n v="5"/>
    <n v="2006"/>
    <s v="WD"/>
    <s v="Normal"/>
    <n v="134450"/>
  </r>
  <r>
    <x v="216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n v="5"/>
    <x v="6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x v="0"/>
    <s v="NA"/>
    <s v="NA"/>
    <s v="NA"/>
    <n v="0"/>
    <n v="4"/>
    <n v="2008"/>
    <s v="WD"/>
    <s v="Normal"/>
    <n v="210000"/>
  </r>
  <r>
    <x v="217"/>
    <n v="70"/>
    <s v="RM"/>
    <n v="57"/>
    <n v="9906"/>
    <s v="Pave"/>
    <s v="Grvl"/>
    <s v="Reg"/>
    <s v="Lvl"/>
    <s v="AllPub"/>
    <s v="Inside"/>
    <s v="Gtl"/>
    <s v="OldTown"/>
    <s v="Norm"/>
    <s v="Norm"/>
    <s v="1Fam"/>
    <s v="2Story"/>
    <n v="4"/>
    <n v="4"/>
    <x v="82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x v="0"/>
    <s v="NA"/>
    <s v="NA"/>
    <s v="NA"/>
    <n v="0"/>
    <n v="9"/>
    <n v="2006"/>
    <s v="WD"/>
    <s v="Family"/>
    <n v="107000"/>
  </r>
  <r>
    <x v="218"/>
    <n v="50"/>
    <s v="RL"/>
    <s v="NA"/>
    <n v="15660"/>
    <s v="Pave"/>
    <s v="NA"/>
    <s v="IR1"/>
    <s v="Lvl"/>
    <s v="AllPub"/>
    <s v="Corner"/>
    <s v="Gtl"/>
    <s v="Crawfor"/>
    <s v="Norm"/>
    <s v="Norm"/>
    <s v="1Fam"/>
    <s v="1.5Fin"/>
    <n v="7"/>
    <n v="9"/>
    <x v="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x v="0"/>
    <s v="NA"/>
    <s v="NA"/>
    <s v="NA"/>
    <n v="0"/>
    <n v="5"/>
    <n v="2008"/>
    <s v="WD"/>
    <s v="Normal"/>
    <n v="311500"/>
  </r>
  <r>
    <x v="219"/>
    <n v="120"/>
    <s v="RL"/>
    <n v="43"/>
    <n v="3010"/>
    <s v="Pave"/>
    <s v="NA"/>
    <s v="Reg"/>
    <s v="Lvl"/>
    <s v="AllPub"/>
    <s v="Inside"/>
    <s v="Gtl"/>
    <s v="Blmngtn"/>
    <s v="Norm"/>
    <s v="Norm"/>
    <s v="TwnhsE"/>
    <s v="1Story"/>
    <n v="7"/>
    <n v="5"/>
    <x v="11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x v="0"/>
    <s v="NA"/>
    <s v="NA"/>
    <s v="NA"/>
    <n v="0"/>
    <n v="3"/>
    <n v="2006"/>
    <s v="New"/>
    <s v="Partial"/>
    <n v="167240"/>
  </r>
  <r>
    <x v="220"/>
    <n v="20"/>
    <s v="RL"/>
    <n v="73"/>
    <n v="8990"/>
    <s v="Pave"/>
    <s v="NA"/>
    <s v="IR1"/>
    <s v="Lvl"/>
    <s v="AllPub"/>
    <s v="Inside"/>
    <s v="Gtl"/>
    <s v="CollgCr"/>
    <s v="Norm"/>
    <s v="Norm"/>
    <s v="1Fam"/>
    <s v="1Story"/>
    <n v="7"/>
    <n v="5"/>
    <x v="13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x v="0"/>
    <s v="NA"/>
    <s v="NA"/>
    <s v="NA"/>
    <n v="0"/>
    <n v="4"/>
    <n v="2006"/>
    <s v="New"/>
    <s v="Partial"/>
    <n v="204900"/>
  </r>
  <r>
    <x v="221"/>
    <n v="60"/>
    <s v="RL"/>
    <s v="NA"/>
    <n v="8068"/>
    <s v="Pave"/>
    <s v="NA"/>
    <s v="IR1"/>
    <s v="Lvl"/>
    <s v="AllPub"/>
    <s v="Inside"/>
    <s v="Gtl"/>
    <s v="Gilbert"/>
    <s v="Norm"/>
    <s v="Norm"/>
    <s v="1Fam"/>
    <s v="2Story"/>
    <n v="6"/>
    <n v="5"/>
    <x v="20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x v="0"/>
    <s v="NA"/>
    <s v="NA"/>
    <s v="NA"/>
    <n v="0"/>
    <n v="12"/>
    <n v="2009"/>
    <s v="ConLI"/>
    <s v="Normal"/>
    <n v="200000"/>
  </r>
  <r>
    <x v="222"/>
    <n v="60"/>
    <s v="RL"/>
    <n v="85"/>
    <n v="11475"/>
    <s v="Pave"/>
    <s v="NA"/>
    <s v="Reg"/>
    <s v="Lvl"/>
    <s v="AllPub"/>
    <s v="Inside"/>
    <s v="Gtl"/>
    <s v="NWAmes"/>
    <s v="RRAn"/>
    <s v="Norm"/>
    <s v="1Fam"/>
    <s v="2Story"/>
    <n v="6"/>
    <n v="6"/>
    <x v="34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x v="0"/>
    <s v="NA"/>
    <s v="MnPrv"/>
    <s v="NA"/>
    <n v="0"/>
    <n v="2"/>
    <n v="2006"/>
    <s v="WD"/>
    <s v="Normal"/>
    <n v="179900"/>
  </r>
  <r>
    <x v="223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n v="4"/>
    <n v="6"/>
    <x v="63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x v="0"/>
    <s v="NA"/>
    <s v="NA"/>
    <s v="NA"/>
    <n v="0"/>
    <n v="3"/>
    <n v="2009"/>
    <s v="WD"/>
    <s v="Abnorml"/>
    <n v="97000"/>
  </r>
  <r>
    <x v="224"/>
    <n v="20"/>
    <s v="RL"/>
    <n v="103"/>
    <n v="13472"/>
    <s v="Pave"/>
    <s v="NA"/>
    <s v="Reg"/>
    <s v="Lvl"/>
    <s v="AllPub"/>
    <s v="Inside"/>
    <s v="Gtl"/>
    <s v="NridgHt"/>
    <s v="Norm"/>
    <s v="Norm"/>
    <s v="1Fam"/>
    <s v="1Story"/>
    <n v="10"/>
    <n v="5"/>
    <x v="0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x v="0"/>
    <s v="NA"/>
    <s v="NA"/>
    <s v="NA"/>
    <n v="0"/>
    <n v="6"/>
    <n v="2009"/>
    <s v="WD"/>
    <s v="Normal"/>
    <n v="386250"/>
  </r>
  <r>
    <x v="225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5"/>
    <n v="5"/>
    <x v="63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x v="0"/>
    <s v="NA"/>
    <s v="NA"/>
    <s v="NA"/>
    <n v="0"/>
    <n v="5"/>
    <n v="2009"/>
    <s v="COD"/>
    <s v="Abnorml"/>
    <n v="112000"/>
  </r>
  <r>
    <x v="226"/>
    <n v="60"/>
    <s v="RL"/>
    <n v="82"/>
    <n v="9950"/>
    <s v="Pave"/>
    <s v="NA"/>
    <s v="IR1"/>
    <s v="Lvl"/>
    <s v="AllPub"/>
    <s v="Inside"/>
    <s v="Gtl"/>
    <s v="NoRidge"/>
    <s v="Norm"/>
    <s v="Norm"/>
    <s v="1Fam"/>
    <s v="2Story"/>
    <n v="7"/>
    <n v="5"/>
    <x v="49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x v="0"/>
    <s v="NA"/>
    <s v="NA"/>
    <s v="NA"/>
    <n v="0"/>
    <n v="6"/>
    <n v="2007"/>
    <s v="WD"/>
    <s v="Abnorml"/>
    <n v="290000"/>
  </r>
  <r>
    <x v="227"/>
    <n v="160"/>
    <s v="RM"/>
    <n v="21"/>
    <n v="1869"/>
    <s v="Pave"/>
    <s v="NA"/>
    <s v="Reg"/>
    <s v="Lvl"/>
    <s v="AllPub"/>
    <s v="Inside"/>
    <s v="Gtl"/>
    <s v="BrDale"/>
    <s v="Norm"/>
    <s v="Norm"/>
    <s v="Twnhs"/>
    <s v="2Story"/>
    <n v="6"/>
    <n v="6"/>
    <x v="16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x v="0"/>
    <s v="NA"/>
    <s v="NA"/>
    <s v="NA"/>
    <n v="0"/>
    <n v="9"/>
    <n v="2008"/>
    <s v="WD"/>
    <s v="Normal"/>
    <n v="106000"/>
  </r>
  <r>
    <x v="228"/>
    <n v="20"/>
    <s v="RL"/>
    <n v="70"/>
    <n v="8521"/>
    <s v="Pave"/>
    <s v="NA"/>
    <s v="Reg"/>
    <s v="Lvl"/>
    <s v="AllPub"/>
    <s v="FR2"/>
    <s v="Gtl"/>
    <s v="Sawyer"/>
    <s v="Feedr"/>
    <s v="Norm"/>
    <s v="1Fam"/>
    <s v="1Story"/>
    <n v="5"/>
    <n v="5"/>
    <x v="1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x v="0"/>
    <s v="NA"/>
    <s v="MnPrv"/>
    <s v="NA"/>
    <n v="0"/>
    <n v="5"/>
    <n v="2010"/>
    <s v="WD"/>
    <s v="Normal"/>
    <n v="125000"/>
  </r>
  <r>
    <x v="229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x v="11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x v="0"/>
    <s v="NA"/>
    <s v="NA"/>
    <s v="NA"/>
    <n v="0"/>
    <n v="5"/>
    <n v="2009"/>
    <s v="WD"/>
    <s v="Normal"/>
    <n v="192500"/>
  </r>
  <r>
    <x v="230"/>
    <n v="20"/>
    <s v="RL"/>
    <n v="73"/>
    <n v="8760"/>
    <s v="Pave"/>
    <s v="NA"/>
    <s v="Reg"/>
    <s v="Lvl"/>
    <s v="AllPub"/>
    <s v="Inside"/>
    <s v="Gtl"/>
    <s v="NAmes"/>
    <s v="Norm"/>
    <s v="Norm"/>
    <s v="1Fam"/>
    <s v="1Story"/>
    <n v="6"/>
    <n v="6"/>
    <x v="28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x v="0"/>
    <s v="NA"/>
    <s v="NA"/>
    <s v="NA"/>
    <n v="0"/>
    <n v="4"/>
    <n v="2010"/>
    <s v="WD"/>
    <s v="Normal"/>
    <n v="148000"/>
  </r>
  <r>
    <x v="231"/>
    <n v="60"/>
    <s v="RL"/>
    <n v="174"/>
    <n v="15138"/>
    <s v="Pave"/>
    <s v="NA"/>
    <s v="IR1"/>
    <s v="Lvl"/>
    <s v="AllPub"/>
    <s v="Inside"/>
    <s v="Gtl"/>
    <s v="NoRidge"/>
    <s v="Norm"/>
    <s v="Norm"/>
    <s v="1Fam"/>
    <s v="2Story"/>
    <n v="8"/>
    <n v="5"/>
    <x v="49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x v="0"/>
    <s v="NA"/>
    <s v="NA"/>
    <s v="NA"/>
    <n v="0"/>
    <n v="7"/>
    <n v="2009"/>
    <s v="WD"/>
    <s v="Normal"/>
    <n v="403000"/>
  </r>
  <r>
    <x v="232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x v="41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x v="0"/>
    <s v="NA"/>
    <s v="NA"/>
    <s v="NA"/>
    <n v="0"/>
    <n v="6"/>
    <n v="2006"/>
    <s v="WD"/>
    <s v="Normal"/>
    <n v="94500"/>
  </r>
  <r>
    <x v="233"/>
    <n v="20"/>
    <s v="RL"/>
    <n v="75"/>
    <n v="10650"/>
    <s v="Pave"/>
    <s v="NA"/>
    <s v="Reg"/>
    <s v="Lvl"/>
    <s v="AllPub"/>
    <s v="Corner"/>
    <s v="Gtl"/>
    <s v="CollgCr"/>
    <s v="Norm"/>
    <s v="Norm"/>
    <s v="1Fam"/>
    <s v="1Story"/>
    <n v="5"/>
    <n v="6"/>
    <x v="1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x v="0"/>
    <s v="NA"/>
    <s v="MnPrv"/>
    <s v="NA"/>
    <n v="0"/>
    <n v="2"/>
    <n v="2010"/>
    <s v="WD"/>
    <s v="Normal"/>
    <n v="128200"/>
  </r>
  <r>
    <x v="234"/>
    <n v="60"/>
    <s v="RL"/>
    <s v="NA"/>
    <n v="7851"/>
    <s v="Pave"/>
    <s v="NA"/>
    <s v="Reg"/>
    <s v="Lvl"/>
    <s v="AllPub"/>
    <s v="Inside"/>
    <s v="Gtl"/>
    <s v="Gilbert"/>
    <s v="Norm"/>
    <s v="Norm"/>
    <s v="1Fam"/>
    <s v="2Story"/>
    <n v="6"/>
    <n v="5"/>
    <x v="20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x v="0"/>
    <s v="NA"/>
    <s v="NA"/>
    <s v="NA"/>
    <n v="0"/>
    <n v="5"/>
    <n v="2010"/>
    <s v="WD"/>
    <s v="Normal"/>
    <n v="216500"/>
  </r>
  <r>
    <x v="235"/>
    <n v="160"/>
    <s v="RM"/>
    <n v="21"/>
    <n v="1680"/>
    <s v="Pave"/>
    <s v="NA"/>
    <s v="Reg"/>
    <s v="Lvl"/>
    <s v="AllPub"/>
    <s v="Inside"/>
    <s v="Gtl"/>
    <s v="BrDale"/>
    <s v="Norm"/>
    <s v="Norm"/>
    <s v="TwnhsE"/>
    <s v="2Story"/>
    <n v="6"/>
    <n v="3"/>
    <x v="63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x v="0"/>
    <s v="NA"/>
    <s v="NA"/>
    <s v="NA"/>
    <n v="0"/>
    <n v="8"/>
    <n v="2008"/>
    <s v="WD"/>
    <s v="Normal"/>
    <n v="89500"/>
  </r>
  <r>
    <x v="236"/>
    <n v="20"/>
    <s v="RL"/>
    <n v="65"/>
    <n v="8773"/>
    <s v="Pave"/>
    <s v="NA"/>
    <s v="Reg"/>
    <s v="Lvl"/>
    <s v="AllPub"/>
    <s v="FR2"/>
    <s v="Gtl"/>
    <s v="CollgCr"/>
    <s v="Norm"/>
    <s v="Norm"/>
    <s v="1Fam"/>
    <s v="1Story"/>
    <n v="7"/>
    <n v="5"/>
    <x v="6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x v="0"/>
    <s v="NA"/>
    <s v="NA"/>
    <s v="NA"/>
    <n v="0"/>
    <n v="5"/>
    <n v="2010"/>
    <s v="WD"/>
    <s v="Normal"/>
    <n v="185500"/>
  </r>
  <r>
    <x v="237"/>
    <n v="60"/>
    <s v="RL"/>
    <s v="NA"/>
    <n v="9453"/>
    <s v="Pave"/>
    <s v="NA"/>
    <s v="IR1"/>
    <s v="Lvl"/>
    <s v="AllPub"/>
    <s v="CulDSac"/>
    <s v="Gtl"/>
    <s v="SawyerW"/>
    <s v="RRNe"/>
    <s v="Norm"/>
    <s v="1Fam"/>
    <s v="2Story"/>
    <n v="7"/>
    <n v="7"/>
    <x v="5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x v="0"/>
    <s v="NA"/>
    <s v="NA"/>
    <s v="NA"/>
    <n v="0"/>
    <n v="2"/>
    <n v="2010"/>
    <s v="WD"/>
    <s v="Normal"/>
    <n v="194500"/>
  </r>
  <r>
    <x v="238"/>
    <n v="20"/>
    <s v="RL"/>
    <n v="93"/>
    <n v="12030"/>
    <s v="Pave"/>
    <s v="NA"/>
    <s v="Reg"/>
    <s v="Lvl"/>
    <s v="AllPub"/>
    <s v="Inside"/>
    <s v="Gtl"/>
    <s v="NridgHt"/>
    <s v="Norm"/>
    <s v="Norm"/>
    <s v="1Fam"/>
    <s v="1Story"/>
    <n v="8"/>
    <n v="5"/>
    <x v="22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x v="0"/>
    <s v="NA"/>
    <s v="NA"/>
    <s v="NA"/>
    <n v="0"/>
    <n v="12"/>
    <n v="2007"/>
    <s v="New"/>
    <s v="Partial"/>
    <n v="318000"/>
  </r>
  <r>
    <x v="239"/>
    <n v="50"/>
    <s v="RL"/>
    <n v="52"/>
    <n v="8741"/>
    <s v="Pave"/>
    <s v="NA"/>
    <s v="Reg"/>
    <s v="Lvl"/>
    <s v="AllPub"/>
    <s v="Inside"/>
    <s v="Gtl"/>
    <s v="Edwards"/>
    <s v="Norm"/>
    <s v="Norm"/>
    <s v="1Fam"/>
    <s v="1.5Fin"/>
    <n v="6"/>
    <n v="4"/>
    <x v="43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x v="0"/>
    <s v="NA"/>
    <s v="MnPrv"/>
    <s v="NA"/>
    <n v="0"/>
    <n v="4"/>
    <n v="2010"/>
    <s v="WD"/>
    <s v="Normal"/>
    <n v="113000"/>
  </r>
  <r>
    <x v="240"/>
    <n v="20"/>
    <s v="FV"/>
    <n v="75"/>
    <n v="9000"/>
    <s v="Pave"/>
    <s v="NA"/>
    <s v="Reg"/>
    <s v="Lvl"/>
    <s v="AllPub"/>
    <s v="Inside"/>
    <s v="Gtl"/>
    <s v="Somerst"/>
    <s v="Norm"/>
    <s v="Norm"/>
    <s v="1Fam"/>
    <s v="1Story"/>
    <n v="8"/>
    <n v="5"/>
    <x v="74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x v="0"/>
    <s v="NA"/>
    <s v="NA"/>
    <s v="NA"/>
    <n v="0"/>
    <n v="4"/>
    <n v="2010"/>
    <s v="WD"/>
    <s v="Normal"/>
    <n v="262500"/>
  </r>
  <r>
    <x v="241"/>
    <n v="30"/>
    <s v="RM"/>
    <n v="40"/>
    <n v="3880"/>
    <s v="Pave"/>
    <s v="NA"/>
    <s v="Reg"/>
    <s v="Lvl"/>
    <s v="AllPub"/>
    <s v="Inside"/>
    <s v="Gtl"/>
    <s v="OldTown"/>
    <s v="Norm"/>
    <s v="Norm"/>
    <s v="1Fam"/>
    <s v="1Story"/>
    <n v="5"/>
    <n v="9"/>
    <x v="43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x v="0"/>
    <s v="NA"/>
    <s v="NA"/>
    <s v="NA"/>
    <n v="0"/>
    <n v="8"/>
    <n v="2007"/>
    <s v="WD"/>
    <s v="Normal"/>
    <n v="110500"/>
  </r>
  <r>
    <x v="242"/>
    <n v="50"/>
    <s v="RM"/>
    <n v="63"/>
    <n v="5000"/>
    <s v="Pave"/>
    <s v="NA"/>
    <s v="Reg"/>
    <s v="Lvl"/>
    <s v="AllPub"/>
    <s v="Corner"/>
    <s v="Gtl"/>
    <s v="OldTown"/>
    <s v="Norm"/>
    <s v="Norm"/>
    <s v="1Fam"/>
    <s v="1.5Fin"/>
    <n v="5"/>
    <n v="4"/>
    <x v="8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x v="0"/>
    <s v="NA"/>
    <s v="NA"/>
    <s v="NA"/>
    <n v="0"/>
    <n v="4"/>
    <n v="2006"/>
    <s v="WD"/>
    <s v="Normal"/>
    <n v="79000"/>
  </r>
  <r>
    <x v="243"/>
    <n v="160"/>
    <s v="RL"/>
    <n v="75"/>
    <n v="10762"/>
    <s v="Pave"/>
    <s v="NA"/>
    <s v="Reg"/>
    <s v="Lvl"/>
    <s v="AllPub"/>
    <s v="Corner"/>
    <s v="Gtl"/>
    <s v="SawyerW"/>
    <s v="Norm"/>
    <s v="Norm"/>
    <s v="TwnhsE"/>
    <s v="2Story"/>
    <n v="6"/>
    <n v="6"/>
    <x v="84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x v="0"/>
    <s v="NA"/>
    <s v="NA"/>
    <s v="NA"/>
    <n v="0"/>
    <n v="4"/>
    <n v="2009"/>
    <s v="WD"/>
    <s v="Normal"/>
    <n v="120000"/>
  </r>
  <r>
    <x v="244"/>
    <n v="60"/>
    <s v="RL"/>
    <s v="NA"/>
    <n v="8880"/>
    <s v="Pave"/>
    <s v="NA"/>
    <s v="IR1"/>
    <s v="Lvl"/>
    <s v="AllPub"/>
    <s v="Inside"/>
    <s v="Gtl"/>
    <s v="SawyerW"/>
    <s v="Norm"/>
    <s v="Norm"/>
    <s v="1Fam"/>
    <s v="2Story"/>
    <n v="7"/>
    <n v="5"/>
    <x v="29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x v="0"/>
    <s v="NA"/>
    <s v="NA"/>
    <s v="NA"/>
    <n v="0"/>
    <n v="5"/>
    <n v="2010"/>
    <s v="WD"/>
    <s v="Normal"/>
    <n v="205000"/>
  </r>
  <r>
    <x v="245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5"/>
    <x v="62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x v="0"/>
    <s v="NA"/>
    <s v="NA"/>
    <s v="NA"/>
    <n v="0"/>
    <n v="6"/>
    <n v="2006"/>
    <s v="WD"/>
    <s v="Normal"/>
    <n v="241500"/>
  </r>
  <r>
    <x v="246"/>
    <n v="190"/>
    <s v="RM"/>
    <n v="69"/>
    <n v="9142"/>
    <s v="Pave"/>
    <s v="Grvl"/>
    <s v="Reg"/>
    <s v="Lvl"/>
    <s v="AllPub"/>
    <s v="Inside"/>
    <s v="Gtl"/>
    <s v="OldTown"/>
    <s v="Norm"/>
    <s v="Norm"/>
    <s v="2fmCon"/>
    <s v="2Story"/>
    <n v="6"/>
    <n v="8"/>
    <x v="48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x v="0"/>
    <s v="NA"/>
    <s v="NA"/>
    <s v="NA"/>
    <n v="0"/>
    <n v="4"/>
    <n v="2006"/>
    <s v="WD"/>
    <s v="Normal"/>
    <n v="137000"/>
  </r>
  <r>
    <x v="247"/>
    <n v="20"/>
    <s v="RL"/>
    <n v="75"/>
    <n v="11310"/>
    <s v="Pave"/>
    <s v="NA"/>
    <s v="Reg"/>
    <s v="Lvl"/>
    <s v="AllPub"/>
    <s v="Inside"/>
    <s v="Gtl"/>
    <s v="NAmes"/>
    <s v="Norm"/>
    <s v="Norm"/>
    <s v="1Fam"/>
    <s v="1Story"/>
    <n v="6"/>
    <n v="5"/>
    <x v="30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x v="0"/>
    <s v="NA"/>
    <s v="NA"/>
    <s v="NA"/>
    <n v="0"/>
    <n v="6"/>
    <n v="2006"/>
    <s v="WD"/>
    <s v="Normal"/>
    <n v="140000"/>
  </r>
  <r>
    <x v="248"/>
    <n v="60"/>
    <s v="RL"/>
    <n v="72"/>
    <n v="11317"/>
    <s v="Pave"/>
    <s v="NA"/>
    <s v="Reg"/>
    <s v="Lvl"/>
    <s v="AllPub"/>
    <s v="Inside"/>
    <s v="Gtl"/>
    <s v="CollgCr"/>
    <s v="Norm"/>
    <s v="Norm"/>
    <s v="1Fam"/>
    <s v="2Story"/>
    <n v="7"/>
    <n v="5"/>
    <x v="0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x v="0"/>
    <s v="NA"/>
    <s v="NA"/>
    <s v="NA"/>
    <n v="0"/>
    <n v="9"/>
    <n v="2007"/>
    <s v="WD"/>
    <s v="Normal"/>
    <n v="180000"/>
  </r>
  <r>
    <x v="249"/>
    <n v="50"/>
    <s v="RL"/>
    <s v="NA"/>
    <n v="159000"/>
    <s v="Pave"/>
    <s v="NA"/>
    <s v="IR2"/>
    <s v="Low"/>
    <s v="AllPub"/>
    <s v="CulDSac"/>
    <s v="Sev"/>
    <s v="ClearCr"/>
    <s v="Norm"/>
    <s v="Norm"/>
    <s v="1Fam"/>
    <s v="1.5Fin"/>
    <n v="6"/>
    <n v="7"/>
    <x v="1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x v="0"/>
    <s v="NA"/>
    <s v="NA"/>
    <s v="Shed"/>
    <n v="500"/>
    <n v="6"/>
    <n v="2007"/>
    <s v="WD"/>
    <s v="Normal"/>
    <n v="277000"/>
  </r>
  <r>
    <x v="250"/>
    <n v="30"/>
    <s v="RL"/>
    <n v="55"/>
    <n v="5350"/>
    <s v="Pave"/>
    <s v="NA"/>
    <s v="IR1"/>
    <s v="Lvl"/>
    <s v="AllPub"/>
    <s v="Inside"/>
    <s v="Gtl"/>
    <s v="BrkSide"/>
    <s v="Norm"/>
    <s v="Norm"/>
    <s v="1Fam"/>
    <s v="1Story"/>
    <n v="3"/>
    <n v="2"/>
    <x v="7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x v="0"/>
    <s v="NA"/>
    <s v="GdWo"/>
    <s v="Shed"/>
    <n v="450"/>
    <n v="5"/>
    <n v="2010"/>
    <s v="WD"/>
    <s v="Normal"/>
    <n v="76500"/>
  </r>
  <r>
    <x v="251"/>
    <n v="120"/>
    <s v="RM"/>
    <n v="44"/>
    <n v="4750"/>
    <s v="Pave"/>
    <s v="NA"/>
    <s v="IR1"/>
    <s v="HLS"/>
    <s v="AllPub"/>
    <s v="Inside"/>
    <s v="Mod"/>
    <s v="Crawfor"/>
    <s v="Norm"/>
    <s v="Norm"/>
    <s v="TwnhsE"/>
    <s v="1Story"/>
    <n v="8"/>
    <n v="5"/>
    <x v="13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x v="0"/>
    <s v="NA"/>
    <s v="NA"/>
    <s v="NA"/>
    <n v="0"/>
    <n v="12"/>
    <n v="2007"/>
    <s v="WD"/>
    <s v="Family"/>
    <n v="235000"/>
  </r>
  <r>
    <x v="252"/>
    <n v="60"/>
    <s v="RL"/>
    <n v="65"/>
    <n v="8366"/>
    <s v="Pave"/>
    <s v="NA"/>
    <s v="IR1"/>
    <s v="Lvl"/>
    <s v="AllPub"/>
    <s v="Inside"/>
    <s v="Gtl"/>
    <s v="SawyerW"/>
    <s v="Norm"/>
    <s v="Norm"/>
    <s v="1Fam"/>
    <s v="2Story"/>
    <n v="6"/>
    <n v="5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x v="0"/>
    <s v="NA"/>
    <s v="NA"/>
    <s v="NA"/>
    <n v="0"/>
    <n v="12"/>
    <n v="2008"/>
    <s v="WD"/>
    <s v="Normal"/>
    <n v="173000"/>
  </r>
  <r>
    <x v="253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n v="6"/>
    <n v="7"/>
    <x v="39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x v="0"/>
    <s v="NA"/>
    <s v="MnPrv"/>
    <s v="NA"/>
    <n v="0"/>
    <n v="10"/>
    <n v="2007"/>
    <s v="CWD"/>
    <s v="Normal"/>
    <n v="158000"/>
  </r>
  <r>
    <x v="254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n v="5"/>
    <n v="6"/>
    <x v="24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x v="0"/>
    <s v="NA"/>
    <s v="NA"/>
    <s v="NA"/>
    <n v="0"/>
    <n v="6"/>
    <n v="2010"/>
    <s v="WD"/>
    <s v="Normal"/>
    <n v="145000"/>
  </r>
  <r>
    <x v="255"/>
    <n v="60"/>
    <s v="RL"/>
    <n v="66"/>
    <n v="8738"/>
    <s v="Pave"/>
    <s v="NA"/>
    <s v="IR1"/>
    <s v="Lvl"/>
    <s v="AllPub"/>
    <s v="Inside"/>
    <s v="Gtl"/>
    <s v="Gilbert"/>
    <s v="Norm"/>
    <s v="Norm"/>
    <s v="1Fam"/>
    <s v="2Story"/>
    <n v="7"/>
    <n v="5"/>
    <x v="40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x v="0"/>
    <s v="NA"/>
    <s v="NA"/>
    <s v="NA"/>
    <n v="0"/>
    <n v="2"/>
    <n v="2006"/>
    <s v="WD"/>
    <s v="Normal"/>
    <n v="230000"/>
  </r>
  <r>
    <x v="256"/>
    <n v="60"/>
    <s v="FV"/>
    <n v="64"/>
    <n v="8791"/>
    <s v="Pave"/>
    <s v="NA"/>
    <s v="IR1"/>
    <s v="Lvl"/>
    <s v="AllPub"/>
    <s v="Inside"/>
    <s v="Gtl"/>
    <s v="Somerst"/>
    <s v="Norm"/>
    <s v="Norm"/>
    <s v="1Fam"/>
    <s v="2Story"/>
    <n v="6"/>
    <n v="5"/>
    <x v="0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x v="0"/>
    <s v="NA"/>
    <s v="NA"/>
    <s v="NA"/>
    <n v="0"/>
    <n v="5"/>
    <n v="2008"/>
    <s v="WD"/>
    <s v="Normal"/>
    <n v="207500"/>
  </r>
  <r>
    <x v="257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n v="5"/>
    <x v="13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x v="0"/>
    <s v="NA"/>
    <s v="NA"/>
    <s v="NA"/>
    <n v="0"/>
    <n v="3"/>
    <n v="2009"/>
    <s v="WD"/>
    <s v="Abnorml"/>
    <n v="220000"/>
  </r>
  <r>
    <x v="258"/>
    <n v="60"/>
    <s v="RL"/>
    <n v="80"/>
    <n v="12435"/>
    <s v="Pave"/>
    <s v="NA"/>
    <s v="Reg"/>
    <s v="Lvl"/>
    <s v="AllPub"/>
    <s v="Inside"/>
    <s v="Gtl"/>
    <s v="CollgCr"/>
    <s v="Norm"/>
    <s v="Norm"/>
    <s v="1Fam"/>
    <s v="2Story"/>
    <n v="7"/>
    <n v="5"/>
    <x v="2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x v="0"/>
    <s v="NA"/>
    <s v="NA"/>
    <s v="NA"/>
    <n v="0"/>
    <n v="5"/>
    <n v="2008"/>
    <s v="WD"/>
    <s v="Normal"/>
    <n v="231500"/>
  </r>
  <r>
    <x v="259"/>
    <n v="20"/>
    <s v="RM"/>
    <n v="70"/>
    <n v="12702"/>
    <s v="Pave"/>
    <s v="NA"/>
    <s v="Reg"/>
    <s v="Lvl"/>
    <s v="AllPub"/>
    <s v="Inside"/>
    <s v="Gtl"/>
    <s v="OldTown"/>
    <s v="Norm"/>
    <s v="Norm"/>
    <s v="1Fam"/>
    <s v="1Story"/>
    <n v="5"/>
    <n v="5"/>
    <x v="4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x v="0"/>
    <s v="NA"/>
    <s v="NA"/>
    <s v="NA"/>
    <n v="0"/>
    <n v="12"/>
    <n v="2008"/>
    <s v="WD"/>
    <s v="Normal"/>
    <n v="97000"/>
  </r>
  <r>
    <x v="260"/>
    <n v="80"/>
    <s v="RL"/>
    <n v="120"/>
    <n v="19296"/>
    <s v="Pave"/>
    <s v="NA"/>
    <s v="Reg"/>
    <s v="Lvl"/>
    <s v="AllPub"/>
    <s v="Corner"/>
    <s v="Gtl"/>
    <s v="NAmes"/>
    <s v="Artery"/>
    <s v="Norm"/>
    <s v="1Fam"/>
    <s v="SLvl"/>
    <n v="6"/>
    <n v="5"/>
    <x v="1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x v="0"/>
    <s v="NA"/>
    <s v="GdWo"/>
    <s v="NA"/>
    <n v="0"/>
    <n v="5"/>
    <n v="2009"/>
    <s v="WD"/>
    <s v="Normal"/>
    <n v="176000"/>
  </r>
  <r>
    <x v="261"/>
    <n v="60"/>
    <s v="RL"/>
    <n v="69"/>
    <n v="9588"/>
    <s v="Pave"/>
    <s v="NA"/>
    <s v="IR1"/>
    <s v="Lvl"/>
    <s v="AllPub"/>
    <s v="Inside"/>
    <s v="Gtl"/>
    <s v="CollgCr"/>
    <s v="Norm"/>
    <s v="Norm"/>
    <s v="1Fam"/>
    <s v="2Story"/>
    <n v="8"/>
    <n v="5"/>
    <x v="22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x v="0"/>
    <s v="NA"/>
    <s v="NA"/>
    <s v="NA"/>
    <n v="0"/>
    <n v="11"/>
    <n v="2007"/>
    <s v="New"/>
    <s v="Partial"/>
    <n v="276000"/>
  </r>
  <r>
    <x v="262"/>
    <n v="80"/>
    <s v="RL"/>
    <n v="88"/>
    <n v="8471"/>
    <s v="Pave"/>
    <s v="NA"/>
    <s v="IR1"/>
    <s v="Lvl"/>
    <s v="AllPub"/>
    <s v="Corner"/>
    <s v="Gtl"/>
    <s v="Sawyer"/>
    <s v="Norm"/>
    <s v="Norm"/>
    <s v="1Fam"/>
    <s v="SLvl"/>
    <n v="6"/>
    <n v="7"/>
    <x v="54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x v="0"/>
    <s v="NA"/>
    <s v="GdWo"/>
    <s v="NA"/>
    <n v="0"/>
    <n v="7"/>
    <n v="2006"/>
    <s v="WD"/>
    <s v="Normal"/>
    <n v="151000"/>
  </r>
  <r>
    <x v="263"/>
    <n v="50"/>
    <s v="RM"/>
    <n v="50"/>
    <n v="5500"/>
    <s v="Pave"/>
    <s v="NA"/>
    <s v="Reg"/>
    <s v="Lvl"/>
    <s v="AllPub"/>
    <s v="Corner"/>
    <s v="Gtl"/>
    <s v="OldTown"/>
    <s v="Norm"/>
    <s v="Norm"/>
    <s v="1Fam"/>
    <s v="1.5Fin"/>
    <n v="5"/>
    <n v="7"/>
    <x v="15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x v="0"/>
    <s v="NA"/>
    <s v="NA"/>
    <s v="NA"/>
    <n v="0"/>
    <n v="4"/>
    <n v="2010"/>
    <s v="WD"/>
    <s v="Normal"/>
    <n v="130000"/>
  </r>
  <r>
    <x v="264"/>
    <n v="30"/>
    <s v="RM"/>
    <n v="30"/>
    <n v="5232"/>
    <s v="Pave"/>
    <s v="Grvl"/>
    <s v="IR3"/>
    <s v="Bnk"/>
    <s v="AllPub"/>
    <s v="Inside"/>
    <s v="Gtl"/>
    <s v="OldTown"/>
    <s v="Artery"/>
    <s v="Norm"/>
    <s v="1Fam"/>
    <s v="1Story"/>
    <n v="5"/>
    <n v="5"/>
    <x v="82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x v="0"/>
    <s v="NA"/>
    <s v="NA"/>
    <s v="NA"/>
    <n v="0"/>
    <n v="6"/>
    <n v="2008"/>
    <s v="WD"/>
    <s v="Normal"/>
    <n v="73000"/>
  </r>
  <r>
    <x v="265"/>
    <n v="20"/>
    <s v="RL"/>
    <n v="78"/>
    <n v="12090"/>
    <s v="Pave"/>
    <s v="NA"/>
    <s v="IR1"/>
    <s v="Lvl"/>
    <s v="AllPub"/>
    <s v="Inside"/>
    <s v="Gtl"/>
    <s v="NWAmes"/>
    <s v="Norm"/>
    <s v="Norm"/>
    <s v="1Fam"/>
    <s v="1Story"/>
    <n v="6"/>
    <n v="6"/>
    <x v="38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x v="0"/>
    <s v="NA"/>
    <s v="GdPrv"/>
    <s v="NA"/>
    <n v="0"/>
    <n v="6"/>
    <n v="2008"/>
    <s v="WD"/>
    <s v="Normal"/>
    <n v="175500"/>
  </r>
  <r>
    <x v="266"/>
    <n v="60"/>
    <s v="RL"/>
    <n v="70"/>
    <n v="11207"/>
    <s v="Pave"/>
    <s v="NA"/>
    <s v="IR1"/>
    <s v="HLS"/>
    <s v="AllPub"/>
    <s v="FR2"/>
    <s v="Gtl"/>
    <s v="Gilbert"/>
    <s v="Norm"/>
    <s v="Norm"/>
    <s v="1Fam"/>
    <s v="2Story"/>
    <n v="6"/>
    <n v="5"/>
    <x v="35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x v="0"/>
    <s v="NA"/>
    <s v="NA"/>
    <s v="NA"/>
    <n v="0"/>
    <n v="6"/>
    <n v="2006"/>
    <s v="WD"/>
    <s v="Normal"/>
    <n v="185000"/>
  </r>
  <r>
    <x v="267"/>
    <n v="75"/>
    <s v="RL"/>
    <n v="60"/>
    <n v="8400"/>
    <s v="Pave"/>
    <s v="NA"/>
    <s v="Reg"/>
    <s v="Bnk"/>
    <s v="AllPub"/>
    <s v="Inside"/>
    <s v="Mod"/>
    <s v="SWISU"/>
    <s v="Norm"/>
    <s v="Norm"/>
    <s v="1Fam"/>
    <s v="2.5Fin"/>
    <n v="5"/>
    <n v="8"/>
    <x v="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x v="0"/>
    <s v="NA"/>
    <s v="NA"/>
    <s v="NA"/>
    <n v="0"/>
    <n v="7"/>
    <n v="2008"/>
    <s v="WD"/>
    <s v="Normal"/>
    <n v="179500"/>
  </r>
  <r>
    <x v="268"/>
    <n v="30"/>
    <s v="RM"/>
    <n v="71"/>
    <n v="6900"/>
    <s v="Pave"/>
    <s v="NA"/>
    <s v="Reg"/>
    <s v="Lvl"/>
    <s v="AllPub"/>
    <s v="Inside"/>
    <s v="Gtl"/>
    <s v="IDOTRR"/>
    <s v="Norm"/>
    <s v="Norm"/>
    <s v="1Fam"/>
    <s v="1Story"/>
    <n v="5"/>
    <n v="6"/>
    <x v="7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x v="0"/>
    <s v="NA"/>
    <s v="NA"/>
    <s v="NA"/>
    <n v="0"/>
    <n v="2"/>
    <n v="2008"/>
    <s v="WD"/>
    <s v="Normal"/>
    <n v="120500"/>
  </r>
  <r>
    <x v="269"/>
    <n v="20"/>
    <s v="RL"/>
    <s v="NA"/>
    <n v="7917"/>
    <s v="Pave"/>
    <s v="NA"/>
    <s v="IR1"/>
    <s v="Lvl"/>
    <s v="AllPub"/>
    <s v="Corner"/>
    <s v="Gtl"/>
    <s v="Edwards"/>
    <s v="Norm"/>
    <s v="Norm"/>
    <s v="1Fam"/>
    <s v="1Story"/>
    <n v="6"/>
    <n v="7"/>
    <x v="1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x v="0"/>
    <s v="NA"/>
    <s v="GdPrv"/>
    <s v="NA"/>
    <n v="0"/>
    <n v="5"/>
    <n v="2007"/>
    <s v="WD"/>
    <s v="Normal"/>
    <n v="148000"/>
  </r>
  <r>
    <x v="270"/>
    <n v="60"/>
    <s v="FV"/>
    <n v="84"/>
    <n v="10728"/>
    <s v="Pave"/>
    <s v="NA"/>
    <s v="Reg"/>
    <s v="Lvl"/>
    <s v="AllPub"/>
    <s v="Inside"/>
    <s v="Gtl"/>
    <s v="Somerst"/>
    <s v="Norm"/>
    <s v="Norm"/>
    <s v="1Fam"/>
    <s v="2Story"/>
    <n v="8"/>
    <n v="5"/>
    <x v="13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x v="0"/>
    <s v="NA"/>
    <s v="NA"/>
    <s v="NA"/>
    <n v="0"/>
    <n v="8"/>
    <n v="2006"/>
    <s v="New"/>
    <s v="Partial"/>
    <n v="266000"/>
  </r>
  <r>
    <x v="271"/>
    <n v="20"/>
    <s v="RL"/>
    <n v="73"/>
    <n v="39104"/>
    <s v="Pave"/>
    <s v="NA"/>
    <s v="IR1"/>
    <s v="Low"/>
    <s v="AllPub"/>
    <s v="CulDSac"/>
    <s v="Sev"/>
    <s v="ClearCr"/>
    <s v="Norm"/>
    <s v="Norm"/>
    <s v="1Fam"/>
    <s v="1Story"/>
    <n v="7"/>
    <n v="7"/>
    <x v="30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x v="0"/>
    <s v="NA"/>
    <s v="NA"/>
    <s v="NA"/>
    <n v="0"/>
    <n v="4"/>
    <n v="2008"/>
    <s v="WD"/>
    <s v="Normal"/>
    <n v="241500"/>
  </r>
  <r>
    <x v="272"/>
    <n v="60"/>
    <s v="RL"/>
    <n v="92"/>
    <n v="11764"/>
    <s v="Pave"/>
    <s v="NA"/>
    <s v="IR1"/>
    <s v="Lvl"/>
    <s v="AllPub"/>
    <s v="CulDSac"/>
    <s v="Gtl"/>
    <s v="NoRidge"/>
    <s v="Norm"/>
    <s v="Norm"/>
    <s v="1Fam"/>
    <s v="2Story"/>
    <n v="8"/>
    <n v="7"/>
    <x v="40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x v="0"/>
    <s v="NA"/>
    <s v="NA"/>
    <s v="NA"/>
    <n v="0"/>
    <n v="4"/>
    <n v="2010"/>
    <s v="WD"/>
    <s v="Normal"/>
    <n v="290000"/>
  </r>
  <r>
    <x v="273"/>
    <n v="20"/>
    <s v="RL"/>
    <n v="80"/>
    <n v="9600"/>
    <s v="Pave"/>
    <s v="NA"/>
    <s v="Reg"/>
    <s v="Lvl"/>
    <s v="AllPub"/>
    <s v="Inside"/>
    <s v="Gtl"/>
    <s v="NAmes"/>
    <s v="Feedr"/>
    <s v="Norm"/>
    <s v="1Fam"/>
    <s v="1Story"/>
    <n v="6"/>
    <n v="6"/>
    <x v="1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x v="0"/>
    <s v="NA"/>
    <s v="MnPrv"/>
    <s v="NA"/>
    <n v="0"/>
    <n v="4"/>
    <n v="2009"/>
    <s v="WD"/>
    <s v="Normal"/>
    <n v="139000"/>
  </r>
  <r>
    <x v="274"/>
    <n v="20"/>
    <s v="RL"/>
    <n v="76"/>
    <n v="8314"/>
    <s v="Pave"/>
    <s v="NA"/>
    <s v="Reg"/>
    <s v="Lvl"/>
    <s v="AllPub"/>
    <s v="Corner"/>
    <s v="Gtl"/>
    <s v="Mitchel"/>
    <s v="Norm"/>
    <s v="Norm"/>
    <s v="1Fam"/>
    <s v="1Story"/>
    <n v="5"/>
    <n v="7"/>
    <x v="44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x v="0"/>
    <s v="NA"/>
    <s v="NA"/>
    <s v="NA"/>
    <n v="0"/>
    <n v="6"/>
    <n v="2007"/>
    <s v="WD"/>
    <s v="Normal"/>
    <n v="124500"/>
  </r>
  <r>
    <x v="275"/>
    <n v="50"/>
    <s v="RL"/>
    <n v="55"/>
    <n v="7264"/>
    <s v="Pave"/>
    <s v="NA"/>
    <s v="Reg"/>
    <s v="Lvl"/>
    <s v="AllPub"/>
    <s v="Inside"/>
    <s v="Gtl"/>
    <s v="BrkSide"/>
    <s v="Norm"/>
    <s v="Norm"/>
    <s v="1Fam"/>
    <s v="1.5Fin"/>
    <n v="7"/>
    <n v="7"/>
    <x v="82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x v="0"/>
    <s v="NA"/>
    <s v="NA"/>
    <s v="NA"/>
    <n v="0"/>
    <n v="10"/>
    <n v="2009"/>
    <s v="WD"/>
    <s v="Normal"/>
    <n v="205000"/>
  </r>
  <r>
    <x v="276"/>
    <n v="20"/>
    <s v="RL"/>
    <n v="129"/>
    <n v="9196"/>
    <s v="Pave"/>
    <s v="NA"/>
    <s v="IR1"/>
    <s v="Lvl"/>
    <s v="AllPub"/>
    <s v="Inside"/>
    <s v="Gtl"/>
    <s v="Mitchel"/>
    <s v="Norm"/>
    <s v="Norm"/>
    <s v="1Fam"/>
    <s v="1Story"/>
    <n v="7"/>
    <n v="5"/>
    <x v="0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x v="0"/>
    <s v="NA"/>
    <s v="NA"/>
    <s v="NA"/>
    <n v="0"/>
    <n v="4"/>
    <n v="2010"/>
    <s v="WD"/>
    <s v="Normal"/>
    <n v="201000"/>
  </r>
  <r>
    <x v="277"/>
    <n v="20"/>
    <s v="RL"/>
    <n v="140"/>
    <n v="19138"/>
    <s v="Pave"/>
    <s v="NA"/>
    <s v="Reg"/>
    <s v="Lvl"/>
    <s v="AllPub"/>
    <s v="Corner"/>
    <s v="Gtl"/>
    <s v="Gilbert"/>
    <s v="Norm"/>
    <s v="Norm"/>
    <s v="1Fam"/>
    <s v="1Story"/>
    <n v="4"/>
    <n v="5"/>
    <x v="23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x v="0"/>
    <s v="NA"/>
    <s v="NA"/>
    <s v="NA"/>
    <n v="0"/>
    <n v="6"/>
    <n v="2010"/>
    <s v="WD"/>
    <s v="Normal"/>
    <n v="141000"/>
  </r>
  <r>
    <x v="278"/>
    <n v="20"/>
    <s v="RL"/>
    <n v="107"/>
    <n v="14450"/>
    <s v="Pave"/>
    <s v="NA"/>
    <s v="Reg"/>
    <s v="Lvl"/>
    <s v="AllPub"/>
    <s v="Inside"/>
    <s v="Gtl"/>
    <s v="NridgHt"/>
    <s v="Norm"/>
    <s v="Norm"/>
    <s v="1Fam"/>
    <s v="1Story"/>
    <n v="9"/>
    <n v="5"/>
    <x v="13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x v="0"/>
    <s v="NA"/>
    <s v="NA"/>
    <s v="NA"/>
    <n v="0"/>
    <n v="5"/>
    <n v="2007"/>
    <s v="New"/>
    <s v="Partial"/>
    <n v="415298"/>
  </r>
  <r>
    <x v="279"/>
    <n v="60"/>
    <s v="RL"/>
    <n v="83"/>
    <n v="10005"/>
    <s v="Pave"/>
    <s v="NA"/>
    <s v="Reg"/>
    <s v="Lvl"/>
    <s v="AllPub"/>
    <s v="Inside"/>
    <s v="Gtl"/>
    <s v="ClearCr"/>
    <s v="Norm"/>
    <s v="Norm"/>
    <s v="1Fam"/>
    <s v="2Story"/>
    <n v="7"/>
    <n v="5"/>
    <x v="54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x v="0"/>
    <s v="NA"/>
    <s v="NA"/>
    <s v="NA"/>
    <n v="0"/>
    <n v="3"/>
    <n v="2008"/>
    <s v="WD"/>
    <s v="Normal"/>
    <n v="192000"/>
  </r>
  <r>
    <x v="280"/>
    <n v="60"/>
    <s v="RL"/>
    <n v="82"/>
    <n v="11287"/>
    <s v="Pave"/>
    <s v="NA"/>
    <s v="Reg"/>
    <s v="Lvl"/>
    <s v="AllPub"/>
    <s v="Inside"/>
    <s v="Gtl"/>
    <s v="SawyerW"/>
    <s v="Norm"/>
    <s v="Norm"/>
    <s v="1Fam"/>
    <s v="2Story"/>
    <n v="7"/>
    <n v="6"/>
    <x v="85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x v="0"/>
    <s v="NA"/>
    <s v="NA"/>
    <s v="NA"/>
    <n v="0"/>
    <n v="1"/>
    <n v="2007"/>
    <s v="WD"/>
    <s v="Normal"/>
    <n v="228500"/>
  </r>
  <r>
    <x v="281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n v="6"/>
    <n v="5"/>
    <x v="13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x v="0"/>
    <s v="NA"/>
    <s v="NA"/>
    <s v="NA"/>
    <n v="0"/>
    <n v="5"/>
    <n v="2006"/>
    <s v="New"/>
    <s v="Partial"/>
    <n v="185000"/>
  </r>
  <r>
    <x v="282"/>
    <n v="120"/>
    <s v="RL"/>
    <n v="34"/>
    <n v="5063"/>
    <s v="Pave"/>
    <s v="NA"/>
    <s v="Reg"/>
    <s v="Lvl"/>
    <s v="AllPub"/>
    <s v="Inside"/>
    <s v="Gtl"/>
    <s v="NridgHt"/>
    <s v="Norm"/>
    <s v="Norm"/>
    <s v="Twnhs"/>
    <s v="1Story"/>
    <n v="7"/>
    <n v="5"/>
    <x v="22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x v="0"/>
    <s v="NA"/>
    <s v="NA"/>
    <s v="NA"/>
    <n v="0"/>
    <n v="4"/>
    <n v="2009"/>
    <s v="ConLw"/>
    <s v="Normal"/>
    <n v="207500"/>
  </r>
  <r>
    <x v="283"/>
    <n v="20"/>
    <s v="RL"/>
    <n v="74"/>
    <n v="9612"/>
    <s v="Pave"/>
    <s v="NA"/>
    <s v="Reg"/>
    <s v="Lvl"/>
    <s v="AllPub"/>
    <s v="Inside"/>
    <s v="Gtl"/>
    <s v="Somerst"/>
    <s v="Feedr"/>
    <s v="Norm"/>
    <s v="1Fam"/>
    <s v="1Story"/>
    <n v="8"/>
    <n v="5"/>
    <x v="74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x v="0"/>
    <s v="NA"/>
    <s v="NA"/>
    <s v="NA"/>
    <n v="0"/>
    <n v="12"/>
    <n v="2009"/>
    <s v="New"/>
    <s v="Partial"/>
    <n v="244600"/>
  </r>
  <r>
    <x v="284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x v="86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x v="0"/>
    <s v="NA"/>
    <s v="NA"/>
    <s v="NA"/>
    <n v="0"/>
    <n v="7"/>
    <n v="2007"/>
    <s v="WD"/>
    <s v="Normal"/>
    <n v="179200"/>
  </r>
  <r>
    <x v="285"/>
    <n v="160"/>
    <s v="FV"/>
    <n v="35"/>
    <n v="4251"/>
    <s v="Pave"/>
    <s v="Pave"/>
    <s v="IR1"/>
    <s v="Lvl"/>
    <s v="AllPub"/>
    <s v="Inside"/>
    <s v="Gtl"/>
    <s v="Somerst"/>
    <s v="Norm"/>
    <s v="Norm"/>
    <s v="TwnhsE"/>
    <s v="2Story"/>
    <n v="7"/>
    <n v="5"/>
    <x v="13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x v="0"/>
    <s v="NA"/>
    <s v="NA"/>
    <s v="NA"/>
    <n v="0"/>
    <n v="6"/>
    <n v="2007"/>
    <s v="New"/>
    <s v="Partial"/>
    <n v="164700"/>
  </r>
  <r>
    <x v="286"/>
    <n v="50"/>
    <s v="RL"/>
    <n v="77"/>
    <n v="9786"/>
    <s v="Pave"/>
    <s v="NA"/>
    <s v="IR1"/>
    <s v="Bnk"/>
    <s v="AllPub"/>
    <s v="Inside"/>
    <s v="Gtl"/>
    <s v="NAmes"/>
    <s v="Norm"/>
    <s v="Norm"/>
    <s v="1Fam"/>
    <s v="1.5Fin"/>
    <n v="6"/>
    <n v="7"/>
    <x v="1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x v="0"/>
    <s v="NA"/>
    <s v="GdPrv"/>
    <s v="NA"/>
    <n v="0"/>
    <n v="6"/>
    <n v="2006"/>
    <s v="WD"/>
    <s v="Normal"/>
    <n v="159000"/>
  </r>
  <r>
    <x v="287"/>
    <n v="20"/>
    <s v="RL"/>
    <s v="NA"/>
    <n v="8125"/>
    <s v="Pave"/>
    <s v="NA"/>
    <s v="IR1"/>
    <s v="Lvl"/>
    <s v="AllPub"/>
    <s v="Corner"/>
    <s v="Gtl"/>
    <s v="NAmes"/>
    <s v="Norm"/>
    <s v="Norm"/>
    <s v="1Fam"/>
    <s v="1Story"/>
    <n v="4"/>
    <n v="4"/>
    <x v="63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x v="0"/>
    <s v="NA"/>
    <s v="NA"/>
    <s v="NA"/>
    <n v="0"/>
    <n v="6"/>
    <n v="2006"/>
    <s v="WD"/>
    <s v="Normal"/>
    <n v="88000"/>
  </r>
  <r>
    <x v="288"/>
    <n v="20"/>
    <s v="RL"/>
    <s v="NA"/>
    <n v="9819"/>
    <s v="Pave"/>
    <s v="NA"/>
    <s v="IR1"/>
    <s v="Lvl"/>
    <s v="AllPub"/>
    <s v="Inside"/>
    <s v="Gtl"/>
    <s v="Sawyer"/>
    <s v="Norm"/>
    <s v="Norm"/>
    <s v="1Fam"/>
    <s v="1Story"/>
    <n v="5"/>
    <n v="5"/>
    <x v="1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x v="0"/>
    <s v="NA"/>
    <s v="MnPrv"/>
    <s v="NA"/>
    <n v="0"/>
    <n v="2"/>
    <n v="2010"/>
    <s v="WD"/>
    <s v="Normal"/>
    <n v="122000"/>
  </r>
  <r>
    <x v="289"/>
    <n v="70"/>
    <s v="RL"/>
    <n v="60"/>
    <n v="8730"/>
    <s v="Pave"/>
    <s v="NA"/>
    <s v="Reg"/>
    <s v="Lvl"/>
    <s v="AllPub"/>
    <s v="Inside"/>
    <s v="Gtl"/>
    <s v="BrkSide"/>
    <s v="RRAn"/>
    <s v="Norm"/>
    <s v="1Fam"/>
    <s v="2Story"/>
    <n v="6"/>
    <n v="7"/>
    <x v="3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x v="0"/>
    <s v="NA"/>
    <s v="NA"/>
    <s v="NA"/>
    <n v="0"/>
    <n v="7"/>
    <n v="2007"/>
    <s v="WD"/>
    <s v="Normal"/>
    <n v="153575"/>
  </r>
  <r>
    <x v="290"/>
    <n v="60"/>
    <s v="RL"/>
    <n v="120"/>
    <n v="15611"/>
    <s v="Pave"/>
    <s v="NA"/>
    <s v="Reg"/>
    <s v="Lvl"/>
    <s v="AllPub"/>
    <s v="Inside"/>
    <s v="Gtl"/>
    <s v="CollgCr"/>
    <s v="Norm"/>
    <s v="Norm"/>
    <s v="1Fam"/>
    <s v="2Story"/>
    <n v="8"/>
    <n v="5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x v="0"/>
    <s v="NA"/>
    <s v="NA"/>
    <s v="NA"/>
    <n v="0"/>
    <n v="7"/>
    <n v="2006"/>
    <s v="New"/>
    <s v="Partial"/>
    <n v="233230"/>
  </r>
  <r>
    <x v="291"/>
    <n v="190"/>
    <s v="RL"/>
    <n v="55"/>
    <n v="5687"/>
    <s v="Pave"/>
    <s v="Grvl"/>
    <s v="Reg"/>
    <s v="Bnk"/>
    <s v="AllPub"/>
    <s v="Inside"/>
    <s v="Gtl"/>
    <s v="SWISU"/>
    <s v="Norm"/>
    <s v="Norm"/>
    <s v="2fmCon"/>
    <s v="2Story"/>
    <n v="5"/>
    <n v="6"/>
    <x v="80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x v="0"/>
    <s v="NA"/>
    <s v="NA"/>
    <s v="NA"/>
    <n v="0"/>
    <n v="3"/>
    <n v="2008"/>
    <s v="WD"/>
    <s v="Normal"/>
    <n v="135900"/>
  </r>
  <r>
    <x v="292"/>
    <n v="50"/>
    <s v="RL"/>
    <n v="60"/>
    <n v="11409"/>
    <s v="Pave"/>
    <s v="NA"/>
    <s v="Reg"/>
    <s v="Lvl"/>
    <s v="AllPub"/>
    <s v="Inside"/>
    <s v="Gtl"/>
    <s v="Edwards"/>
    <s v="Norm"/>
    <s v="Norm"/>
    <s v="1Fam"/>
    <s v="1.5Fin"/>
    <n v="5"/>
    <n v="4"/>
    <x v="87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x v="0"/>
    <s v="NA"/>
    <s v="NA"/>
    <s v="NA"/>
    <n v="0"/>
    <n v="1"/>
    <n v="2009"/>
    <s v="WD"/>
    <s v="Normal"/>
    <n v="131000"/>
  </r>
  <r>
    <x v="293"/>
    <n v="60"/>
    <s v="RL"/>
    <s v="NA"/>
    <n v="16659"/>
    <s v="Pave"/>
    <s v="NA"/>
    <s v="IR1"/>
    <s v="Lvl"/>
    <s v="AllPub"/>
    <s v="Corner"/>
    <s v="Gtl"/>
    <s v="NWAmes"/>
    <s v="PosA"/>
    <s v="Norm"/>
    <s v="1Fam"/>
    <s v="2Story"/>
    <n v="7"/>
    <n v="7"/>
    <x v="54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x v="0"/>
    <s v="NA"/>
    <s v="NA"/>
    <s v="NA"/>
    <n v="0"/>
    <n v="3"/>
    <n v="2006"/>
    <s v="WD"/>
    <s v="Normal"/>
    <n v="235000"/>
  </r>
  <r>
    <x v="294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6"/>
    <n v="5"/>
    <x v="31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x v="0"/>
    <s v="NA"/>
    <s v="NA"/>
    <s v="NA"/>
    <n v="0"/>
    <n v="10"/>
    <n v="2009"/>
    <s v="WD"/>
    <s v="Normal"/>
    <n v="167000"/>
  </r>
  <r>
    <x v="295"/>
    <n v="80"/>
    <s v="RL"/>
    <n v="37"/>
    <n v="7937"/>
    <s v="Pave"/>
    <s v="NA"/>
    <s v="IR1"/>
    <s v="Lvl"/>
    <s v="AllPub"/>
    <s v="CulDSac"/>
    <s v="Gtl"/>
    <s v="Mitchel"/>
    <s v="Norm"/>
    <s v="Norm"/>
    <s v="1Fam"/>
    <s v="SLvl"/>
    <n v="6"/>
    <n v="6"/>
    <x v="68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x v="0"/>
    <s v="NA"/>
    <s v="GdPrv"/>
    <s v="NA"/>
    <n v="0"/>
    <n v="3"/>
    <n v="2006"/>
    <s v="WD"/>
    <s v="Normal"/>
    <n v="142500"/>
  </r>
  <r>
    <x v="296"/>
    <n v="50"/>
    <s v="RM"/>
    <n v="75"/>
    <n v="13710"/>
    <s v="Pave"/>
    <s v="NA"/>
    <s v="Reg"/>
    <s v="Lvl"/>
    <s v="AllPub"/>
    <s v="Inside"/>
    <s v="Gtl"/>
    <s v="IDOTRR"/>
    <s v="Norm"/>
    <s v="Norm"/>
    <s v="1Fam"/>
    <s v="1.5Fin"/>
    <n v="5"/>
    <n v="5"/>
    <x v="52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x v="0"/>
    <s v="NA"/>
    <s v="MnPrv"/>
    <s v="NA"/>
    <n v="0"/>
    <n v="6"/>
    <n v="2007"/>
    <s v="WD"/>
    <s v="Normal"/>
    <n v="152000"/>
  </r>
  <r>
    <x v="297"/>
    <n v="60"/>
    <s v="FV"/>
    <n v="66"/>
    <n v="7399"/>
    <s v="Pave"/>
    <s v="Pave"/>
    <s v="IR1"/>
    <s v="Lvl"/>
    <s v="AllPub"/>
    <s v="Inside"/>
    <s v="Gtl"/>
    <s v="Somerst"/>
    <s v="Norm"/>
    <s v="Norm"/>
    <s v="1Fam"/>
    <s v="2Story"/>
    <n v="7"/>
    <n v="5"/>
    <x v="35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x v="0"/>
    <s v="NA"/>
    <s v="NA"/>
    <s v="NA"/>
    <n v="0"/>
    <n v="6"/>
    <n v="2007"/>
    <s v="WD"/>
    <s v="Normal"/>
    <n v="239000"/>
  </r>
  <r>
    <x v="298"/>
    <n v="60"/>
    <s v="RL"/>
    <n v="90"/>
    <n v="11700"/>
    <s v="Pave"/>
    <s v="NA"/>
    <s v="Reg"/>
    <s v="Lvl"/>
    <s v="AllPub"/>
    <s v="Inside"/>
    <s v="Gtl"/>
    <s v="NWAmes"/>
    <s v="Norm"/>
    <s v="Norm"/>
    <s v="1Fam"/>
    <s v="2Story"/>
    <n v="6"/>
    <n v="6"/>
    <x v="21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x v="0"/>
    <s v="NA"/>
    <s v="NA"/>
    <s v="NA"/>
    <n v="0"/>
    <n v="6"/>
    <n v="2007"/>
    <s v="WD"/>
    <s v="Normal"/>
    <n v="175000"/>
  </r>
  <r>
    <x v="299"/>
    <n v="20"/>
    <s v="RL"/>
    <n v="80"/>
    <n v="14000"/>
    <s v="Pave"/>
    <s v="NA"/>
    <s v="Reg"/>
    <s v="Lvl"/>
    <s v="AllPub"/>
    <s v="Inside"/>
    <s v="Gtl"/>
    <s v="Crawfor"/>
    <s v="Norm"/>
    <s v="Norm"/>
    <s v="1Fam"/>
    <s v="1Story"/>
    <n v="6"/>
    <n v="8"/>
    <x v="52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x v="0"/>
    <s v="NA"/>
    <s v="GdPrv"/>
    <s v="NA"/>
    <n v="0"/>
    <n v="8"/>
    <n v="2009"/>
    <s v="WD"/>
    <s v="Family"/>
    <n v="158500"/>
  </r>
  <r>
    <x v="300"/>
    <n v="190"/>
    <s v="RL"/>
    <n v="90"/>
    <n v="15750"/>
    <s v="Pave"/>
    <s v="NA"/>
    <s v="Reg"/>
    <s v="Lvl"/>
    <s v="AllPub"/>
    <s v="Corner"/>
    <s v="Gtl"/>
    <s v="Crawfor"/>
    <s v="Norm"/>
    <s v="Norm"/>
    <s v="2fmCon"/>
    <s v="1Story"/>
    <n v="5"/>
    <n v="5"/>
    <x v="31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x v="0"/>
    <s v="NA"/>
    <s v="NA"/>
    <s v="NA"/>
    <n v="0"/>
    <n v="6"/>
    <n v="2006"/>
    <s v="WD"/>
    <s v="Normal"/>
    <n v="157000"/>
  </r>
  <r>
    <x v="301"/>
    <n v="60"/>
    <s v="RL"/>
    <n v="66"/>
    <n v="16226"/>
    <s v="Pave"/>
    <s v="NA"/>
    <s v="IR3"/>
    <s v="Lvl"/>
    <s v="AllPub"/>
    <s v="Inside"/>
    <s v="Gtl"/>
    <s v="CollgCr"/>
    <s v="Norm"/>
    <s v="Norm"/>
    <s v="1Fam"/>
    <s v="2Story"/>
    <n v="8"/>
    <n v="5"/>
    <x v="45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x v="0"/>
    <s v="NA"/>
    <s v="NA"/>
    <s v="NA"/>
    <n v="0"/>
    <n v="5"/>
    <n v="2007"/>
    <s v="WD"/>
    <s v="Normal"/>
    <n v="267000"/>
  </r>
  <r>
    <x v="302"/>
    <n v="20"/>
    <s v="RL"/>
    <n v="118"/>
    <n v="13704"/>
    <s v="Pave"/>
    <s v="NA"/>
    <s v="IR1"/>
    <s v="Lvl"/>
    <s v="AllPub"/>
    <s v="Corner"/>
    <s v="Gtl"/>
    <s v="CollgCr"/>
    <s v="Norm"/>
    <s v="Norm"/>
    <s v="1Fam"/>
    <s v="1Story"/>
    <n v="7"/>
    <n v="5"/>
    <x v="2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x v="0"/>
    <s v="NA"/>
    <s v="NA"/>
    <s v="NA"/>
    <n v="0"/>
    <n v="1"/>
    <n v="2006"/>
    <s v="WD"/>
    <s v="Normal"/>
    <n v="205000"/>
  </r>
  <r>
    <x v="303"/>
    <n v="20"/>
    <s v="RL"/>
    <n v="70"/>
    <n v="9800"/>
    <s v="Pave"/>
    <s v="NA"/>
    <s v="Reg"/>
    <s v="Lvl"/>
    <s v="AllPub"/>
    <s v="Corner"/>
    <s v="Gtl"/>
    <s v="CollgCr"/>
    <s v="Norm"/>
    <s v="Norm"/>
    <s v="1Fam"/>
    <s v="1Story"/>
    <n v="5"/>
    <n v="7"/>
    <x v="41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x v="0"/>
    <s v="NA"/>
    <s v="GdWo"/>
    <s v="NA"/>
    <n v="0"/>
    <n v="7"/>
    <n v="2006"/>
    <s v="WD"/>
    <s v="Abnorml"/>
    <n v="149900"/>
  </r>
  <r>
    <x v="304"/>
    <n v="75"/>
    <s v="RM"/>
    <n v="87"/>
    <n v="18386"/>
    <s v="Pave"/>
    <s v="NA"/>
    <s v="Reg"/>
    <s v="Lvl"/>
    <s v="AllPub"/>
    <s v="Inside"/>
    <s v="Gtl"/>
    <s v="OldTown"/>
    <s v="Norm"/>
    <s v="Norm"/>
    <s v="1Fam"/>
    <s v="2.5Fin"/>
    <n v="7"/>
    <n v="9"/>
    <x v="88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x v="0"/>
    <s v="NA"/>
    <s v="NA"/>
    <s v="NA"/>
    <n v="0"/>
    <n v="5"/>
    <n v="2008"/>
    <s v="WD"/>
    <s v="Normal"/>
    <n v="295000"/>
  </r>
  <r>
    <x v="305"/>
    <n v="20"/>
    <s v="RL"/>
    <n v="80"/>
    <n v="10386"/>
    <s v="Pave"/>
    <s v="NA"/>
    <s v="Reg"/>
    <s v="Lvl"/>
    <s v="AllPub"/>
    <s v="Inside"/>
    <s v="Gtl"/>
    <s v="CollgCr"/>
    <s v="Norm"/>
    <s v="Norm"/>
    <s v="1Fam"/>
    <s v="1Story"/>
    <n v="8"/>
    <n v="5"/>
    <x v="6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x v="0"/>
    <s v="NA"/>
    <s v="NA"/>
    <s v="NA"/>
    <n v="0"/>
    <n v="7"/>
    <n v="2007"/>
    <s v="WD"/>
    <s v="Normal"/>
    <n v="305900"/>
  </r>
  <r>
    <x v="306"/>
    <n v="60"/>
    <s v="RL"/>
    <n v="116"/>
    <n v="13474"/>
    <s v="Pave"/>
    <s v="NA"/>
    <s v="Reg"/>
    <s v="Lvl"/>
    <s v="AllPub"/>
    <s v="Inside"/>
    <s v="Gtl"/>
    <s v="SawyerW"/>
    <s v="Feedr"/>
    <s v="Norm"/>
    <s v="1Fam"/>
    <s v="2Story"/>
    <n v="7"/>
    <n v="5"/>
    <x v="59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x v="0"/>
    <s v="NA"/>
    <s v="NA"/>
    <s v="NA"/>
    <n v="0"/>
    <n v="6"/>
    <n v="2007"/>
    <s v="WD"/>
    <s v="Normal"/>
    <n v="225000"/>
  </r>
  <r>
    <x v="307"/>
    <n v="50"/>
    <s v="RM"/>
    <s v="NA"/>
    <n v="7920"/>
    <s v="Pave"/>
    <s v="Grvl"/>
    <s v="IR1"/>
    <s v="Lvl"/>
    <s v="AllPub"/>
    <s v="Inside"/>
    <s v="Gtl"/>
    <s v="IDOTRR"/>
    <s v="Artery"/>
    <s v="Norm"/>
    <s v="1Fam"/>
    <s v="1.5Fin"/>
    <n v="6"/>
    <n v="7"/>
    <x v="26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x v="0"/>
    <s v="NA"/>
    <s v="MnPrv"/>
    <s v="NA"/>
    <n v="0"/>
    <n v="3"/>
    <n v="2008"/>
    <s v="WD"/>
    <s v="Normal"/>
    <n v="89500"/>
  </r>
  <r>
    <x v="308"/>
    <n v="30"/>
    <s v="RL"/>
    <s v="NA"/>
    <n v="12342"/>
    <s v="Pave"/>
    <s v="NA"/>
    <s v="IR1"/>
    <s v="Lvl"/>
    <s v="AllPub"/>
    <s v="Inside"/>
    <s v="Gtl"/>
    <s v="Edwards"/>
    <s v="Norm"/>
    <s v="Norm"/>
    <s v="1Fam"/>
    <s v="1Story"/>
    <n v="4"/>
    <n v="5"/>
    <x v="7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x v="0"/>
    <s v="NA"/>
    <s v="NA"/>
    <s v="NA"/>
    <n v="0"/>
    <n v="3"/>
    <n v="2009"/>
    <s v="WD"/>
    <s v="Normal"/>
    <n v="82500"/>
  </r>
  <r>
    <x v="309"/>
    <n v="20"/>
    <s v="RL"/>
    <n v="90"/>
    <n v="12378"/>
    <s v="Pave"/>
    <s v="NA"/>
    <s v="IR1"/>
    <s v="Lvl"/>
    <s v="AllPub"/>
    <s v="Inside"/>
    <s v="Gtl"/>
    <s v="NridgHt"/>
    <s v="Norm"/>
    <s v="Norm"/>
    <s v="1Fam"/>
    <s v="1Story"/>
    <n v="9"/>
    <n v="5"/>
    <x v="0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x v="0"/>
    <s v="NA"/>
    <s v="NA"/>
    <s v="NA"/>
    <n v="0"/>
    <n v="11"/>
    <n v="2006"/>
    <s v="WD"/>
    <s v="Normal"/>
    <n v="360000"/>
  </r>
  <r>
    <x v="310"/>
    <n v="60"/>
    <s v="RL"/>
    <s v="NA"/>
    <n v="7685"/>
    <s v="Pave"/>
    <s v="NA"/>
    <s v="IR1"/>
    <s v="Lvl"/>
    <s v="AllPub"/>
    <s v="Inside"/>
    <s v="Gtl"/>
    <s v="Gilbert"/>
    <s v="Norm"/>
    <s v="Norm"/>
    <s v="1Fam"/>
    <s v="2Story"/>
    <n v="6"/>
    <n v="5"/>
    <x v="5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x v="0"/>
    <s v="NA"/>
    <s v="NA"/>
    <s v="NA"/>
    <n v="0"/>
    <n v="5"/>
    <n v="2006"/>
    <s v="WD"/>
    <s v="Normal"/>
    <n v="165600"/>
  </r>
  <r>
    <x v="311"/>
    <n v="20"/>
    <s v="RL"/>
    <n v="50"/>
    <n v="8000"/>
    <s v="Pave"/>
    <s v="NA"/>
    <s v="Reg"/>
    <s v="Lvl"/>
    <s v="AllPub"/>
    <s v="Inside"/>
    <s v="Gtl"/>
    <s v="NAmes"/>
    <s v="Norm"/>
    <s v="Norm"/>
    <s v="1Fam"/>
    <s v="1Story"/>
    <n v="6"/>
    <n v="6"/>
    <x v="47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x v="0"/>
    <s v="NA"/>
    <s v="NA"/>
    <s v="NA"/>
    <n v="0"/>
    <n v="5"/>
    <n v="2009"/>
    <s v="WD"/>
    <s v="Normal"/>
    <n v="132000"/>
  </r>
  <r>
    <x v="312"/>
    <n v="190"/>
    <s v="RM"/>
    <n v="65"/>
    <n v="7800"/>
    <s v="Pave"/>
    <s v="NA"/>
    <s v="Reg"/>
    <s v="Lvl"/>
    <s v="AllPub"/>
    <s v="Inside"/>
    <s v="Gtl"/>
    <s v="OldTown"/>
    <s v="Artery"/>
    <s v="Norm"/>
    <s v="2fmCon"/>
    <s v="1.5Fin"/>
    <n v="5"/>
    <n v="7"/>
    <x v="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x v="0"/>
    <s v="NA"/>
    <s v="MnPrv"/>
    <s v="NA"/>
    <n v="0"/>
    <n v="5"/>
    <n v="2006"/>
    <s v="WD"/>
    <s v="Normal"/>
    <n v="119900"/>
  </r>
  <r>
    <x v="313"/>
    <n v="20"/>
    <s v="RL"/>
    <n v="150"/>
    <n v="215245"/>
    <s v="Pave"/>
    <s v="NA"/>
    <s v="IR3"/>
    <s v="Low"/>
    <s v="AllPub"/>
    <s v="Inside"/>
    <s v="Sev"/>
    <s v="Timber"/>
    <s v="Norm"/>
    <s v="Norm"/>
    <s v="1Fam"/>
    <s v="1Story"/>
    <n v="7"/>
    <n v="5"/>
    <x v="10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x v="0"/>
    <s v="NA"/>
    <s v="NA"/>
    <s v="NA"/>
    <n v="0"/>
    <n v="6"/>
    <n v="2009"/>
    <s v="WD"/>
    <s v="Normal"/>
    <n v="375000"/>
  </r>
  <r>
    <x v="314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7"/>
    <n v="7"/>
    <x v="82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x v="0"/>
    <s v="NA"/>
    <s v="NA"/>
    <s v="NA"/>
    <n v="0"/>
    <n v="8"/>
    <n v="2006"/>
    <s v="WD"/>
    <s v="Normal"/>
    <n v="178000"/>
  </r>
  <r>
    <x v="315"/>
    <n v="60"/>
    <s v="RL"/>
    <n v="71"/>
    <n v="7795"/>
    <s v="Pave"/>
    <s v="NA"/>
    <s v="IR1"/>
    <s v="Lvl"/>
    <s v="AllPub"/>
    <s v="Inside"/>
    <s v="Gtl"/>
    <s v="Gilbert"/>
    <s v="Norm"/>
    <s v="Norm"/>
    <s v="1Fam"/>
    <s v="2Story"/>
    <n v="7"/>
    <n v="5"/>
    <x v="6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x v="0"/>
    <s v="NA"/>
    <s v="NA"/>
    <s v="NA"/>
    <n v="0"/>
    <n v="7"/>
    <n v="2009"/>
    <s v="WD"/>
    <s v="Normal"/>
    <n v="188500"/>
  </r>
  <r>
    <x v="316"/>
    <n v="60"/>
    <s v="RL"/>
    <n v="94"/>
    <n v="13005"/>
    <s v="Pave"/>
    <s v="NA"/>
    <s v="IR1"/>
    <s v="Lvl"/>
    <s v="AllPub"/>
    <s v="Corner"/>
    <s v="Gtl"/>
    <s v="NWAmes"/>
    <s v="Norm"/>
    <s v="Norm"/>
    <s v="1Fam"/>
    <s v="2Story"/>
    <n v="7"/>
    <n v="7"/>
    <x v="84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x v="0"/>
    <s v="NA"/>
    <s v="GdPrv"/>
    <s v="NA"/>
    <n v="0"/>
    <n v="8"/>
    <n v="2009"/>
    <s v="WD"/>
    <s v="Normal"/>
    <n v="260000"/>
  </r>
  <r>
    <x v="317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x v="0"/>
    <s v="NA"/>
    <s v="NA"/>
    <s v="NA"/>
    <n v="0"/>
    <n v="12"/>
    <n v="2007"/>
    <s v="WD"/>
    <s v="Normal"/>
    <n v="270000"/>
  </r>
  <r>
    <x v="318"/>
    <n v="60"/>
    <s v="RL"/>
    <n v="90"/>
    <n v="9900"/>
    <s v="Pave"/>
    <s v="NA"/>
    <s v="Reg"/>
    <s v="Low"/>
    <s v="AllPub"/>
    <s v="Inside"/>
    <s v="Mod"/>
    <s v="NoRidge"/>
    <s v="Norm"/>
    <s v="Norm"/>
    <s v="1Fam"/>
    <s v="2Story"/>
    <n v="7"/>
    <n v="5"/>
    <x v="5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x v="0"/>
    <s v="NA"/>
    <s v="NA"/>
    <s v="NA"/>
    <n v="0"/>
    <n v="4"/>
    <n v="2009"/>
    <s v="WD"/>
    <s v="Normal"/>
    <n v="260000"/>
  </r>
  <r>
    <x v="319"/>
    <n v="80"/>
    <s v="RL"/>
    <s v="NA"/>
    <n v="14115"/>
    <s v="Pave"/>
    <s v="NA"/>
    <s v="Reg"/>
    <s v="Lvl"/>
    <s v="AllPub"/>
    <s v="Inside"/>
    <s v="Gtl"/>
    <s v="NWAmes"/>
    <s v="Norm"/>
    <s v="Norm"/>
    <s v="1Fam"/>
    <s v="SLvl"/>
    <n v="7"/>
    <n v="5"/>
    <x v="84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x v="0"/>
    <s v="NA"/>
    <s v="NA"/>
    <s v="NA"/>
    <n v="0"/>
    <n v="6"/>
    <n v="2009"/>
    <s v="WD"/>
    <s v="Normal"/>
    <n v="187500"/>
  </r>
  <r>
    <x v="320"/>
    <n v="60"/>
    <s v="RL"/>
    <n v="111"/>
    <n v="16259"/>
    <s v="Pave"/>
    <s v="NA"/>
    <s v="Reg"/>
    <s v="Lvl"/>
    <s v="AllPub"/>
    <s v="Corner"/>
    <s v="Gtl"/>
    <s v="NridgHt"/>
    <s v="Norm"/>
    <s v="Norm"/>
    <s v="1Fam"/>
    <s v="2Story"/>
    <n v="9"/>
    <n v="5"/>
    <x v="13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x v="0"/>
    <s v="NA"/>
    <s v="NA"/>
    <s v="NA"/>
    <n v="0"/>
    <n v="9"/>
    <n v="2006"/>
    <s v="New"/>
    <s v="Partial"/>
    <n v="342643"/>
  </r>
  <r>
    <x v="321"/>
    <n v="60"/>
    <s v="RL"/>
    <n v="99"/>
    <n v="12099"/>
    <s v="Pave"/>
    <s v="NA"/>
    <s v="IR1"/>
    <s v="Lvl"/>
    <s v="AllPub"/>
    <s v="Inside"/>
    <s v="Gtl"/>
    <s v="NridgHt"/>
    <s v="Norm"/>
    <s v="Norm"/>
    <s v="1Fam"/>
    <s v="2Story"/>
    <n v="8"/>
    <n v="5"/>
    <x v="6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x v="0"/>
    <s v="NA"/>
    <s v="NA"/>
    <s v="NA"/>
    <n v="0"/>
    <n v="6"/>
    <n v="2007"/>
    <s v="WD"/>
    <s v="Normal"/>
    <n v="354000"/>
  </r>
  <r>
    <x v="322"/>
    <n v="60"/>
    <s v="RL"/>
    <n v="86"/>
    <n v="10380"/>
    <s v="Pave"/>
    <s v="NA"/>
    <s v="IR1"/>
    <s v="Lvl"/>
    <s v="AllPub"/>
    <s v="Inside"/>
    <s v="Gtl"/>
    <s v="SawyerW"/>
    <s v="Norm"/>
    <s v="Norm"/>
    <s v="1Fam"/>
    <s v="2Story"/>
    <n v="7"/>
    <n v="5"/>
    <x v="73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x v="0"/>
    <s v="NA"/>
    <s v="MnPrv"/>
    <s v="NA"/>
    <n v="0"/>
    <n v="8"/>
    <n v="2007"/>
    <s v="WD"/>
    <s v="Normal"/>
    <n v="301000"/>
  </r>
  <r>
    <x v="323"/>
    <n v="20"/>
    <s v="RM"/>
    <n v="49"/>
    <n v="5820"/>
    <s v="Pave"/>
    <s v="NA"/>
    <s v="Reg"/>
    <s v="Lvl"/>
    <s v="AllPub"/>
    <s v="Inside"/>
    <s v="Gtl"/>
    <s v="OldTown"/>
    <s v="Norm"/>
    <s v="Norm"/>
    <s v="1Fam"/>
    <s v="1Story"/>
    <n v="3"/>
    <n v="8"/>
    <x v="32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x v="0"/>
    <s v="NA"/>
    <s v="NA"/>
    <s v="NA"/>
    <n v="0"/>
    <n v="7"/>
    <n v="2006"/>
    <s v="WD"/>
    <s v="Normal"/>
    <n v="126175"/>
  </r>
  <r>
    <x v="324"/>
    <n v="80"/>
    <s v="RL"/>
    <n v="96"/>
    <n v="11275"/>
    <s v="Pave"/>
    <s v="NA"/>
    <s v="Reg"/>
    <s v="Lvl"/>
    <s v="AllPub"/>
    <s v="Corner"/>
    <s v="Gtl"/>
    <s v="NAmes"/>
    <s v="PosN"/>
    <s v="Norm"/>
    <s v="1Fam"/>
    <s v="SLvl"/>
    <n v="7"/>
    <n v="7"/>
    <x v="1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x v="0"/>
    <s v="NA"/>
    <s v="NA"/>
    <s v="NA"/>
    <n v="0"/>
    <n v="6"/>
    <n v="2010"/>
    <s v="WD"/>
    <s v="Normal"/>
    <n v="242000"/>
  </r>
  <r>
    <x v="325"/>
    <n v="45"/>
    <s v="RM"/>
    <n v="50"/>
    <n v="5000"/>
    <s v="Pave"/>
    <s v="NA"/>
    <s v="Reg"/>
    <s v="Lvl"/>
    <s v="AllPub"/>
    <s v="Inside"/>
    <s v="Gtl"/>
    <s v="IDOTRR"/>
    <s v="RRAe"/>
    <s v="Norm"/>
    <s v="1Fam"/>
    <s v="1.5Unf"/>
    <n v="5"/>
    <n v="6"/>
    <x v="7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x v="0"/>
    <s v="NA"/>
    <s v="NA"/>
    <s v="NA"/>
    <n v="0"/>
    <n v="12"/>
    <n v="2007"/>
    <s v="WD"/>
    <s v="Normal"/>
    <n v="87000"/>
  </r>
  <r>
    <x v="326"/>
    <n v="120"/>
    <s v="RL"/>
    <n v="32"/>
    <n v="10846"/>
    <s v="Pave"/>
    <s v="NA"/>
    <s v="IR1"/>
    <s v="Lvl"/>
    <s v="AllPub"/>
    <s v="CulDSac"/>
    <s v="Gtl"/>
    <s v="Veenker"/>
    <s v="Norm"/>
    <s v="Norm"/>
    <s v="TwnhsE"/>
    <s v="1Story"/>
    <n v="8"/>
    <n v="5"/>
    <x v="5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x v="0"/>
    <s v="NA"/>
    <s v="NA"/>
    <s v="NA"/>
    <n v="0"/>
    <n v="5"/>
    <n v="2008"/>
    <s v="Con"/>
    <s v="Normal"/>
    <n v="324000"/>
  </r>
  <r>
    <x v="327"/>
    <n v="20"/>
    <s v="RL"/>
    <n v="80"/>
    <n v="11600"/>
    <s v="Pave"/>
    <s v="NA"/>
    <s v="Reg"/>
    <s v="Lvl"/>
    <s v="AllPub"/>
    <s v="Inside"/>
    <s v="Gtl"/>
    <s v="NAmes"/>
    <s v="Norm"/>
    <s v="Norm"/>
    <s v="1Fam"/>
    <s v="1Story"/>
    <n v="6"/>
    <n v="5"/>
    <x v="14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x v="0"/>
    <s v="NA"/>
    <s v="NA"/>
    <s v="NA"/>
    <n v="0"/>
    <n v="4"/>
    <n v="2006"/>
    <s v="WD"/>
    <s v="Normal"/>
    <n v="145250"/>
  </r>
  <r>
    <x v="328"/>
    <n v="75"/>
    <s v="RL"/>
    <s v="NA"/>
    <n v="11888"/>
    <s v="Pave"/>
    <s v="Pave"/>
    <s v="IR1"/>
    <s v="Bnk"/>
    <s v="AllPub"/>
    <s v="Inside"/>
    <s v="Gtl"/>
    <s v="BrkSide"/>
    <s v="PosN"/>
    <s v="Norm"/>
    <s v="1Fam"/>
    <s v="2.5Unf"/>
    <n v="6"/>
    <n v="6"/>
    <x v="77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x v="0"/>
    <s v="NA"/>
    <s v="NA"/>
    <s v="NA"/>
    <n v="0"/>
    <n v="7"/>
    <n v="2009"/>
    <s v="WD"/>
    <s v="Normal"/>
    <n v="214500"/>
  </r>
  <r>
    <x v="329"/>
    <n v="70"/>
    <s v="RM"/>
    <n v="60"/>
    <n v="6402"/>
    <s v="Pave"/>
    <s v="NA"/>
    <s v="Reg"/>
    <s v="Lvl"/>
    <s v="AllPub"/>
    <s v="Corner"/>
    <s v="Gtl"/>
    <s v="IDOTRR"/>
    <s v="Norm"/>
    <s v="Norm"/>
    <s v="1Fam"/>
    <s v="2Story"/>
    <n v="5"/>
    <n v="5"/>
    <x v="26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x v="0"/>
    <s v="NA"/>
    <s v="GdWo"/>
    <s v="NA"/>
    <n v="0"/>
    <n v="7"/>
    <n v="2009"/>
    <s v="WD"/>
    <s v="Normal"/>
    <n v="78000"/>
  </r>
  <r>
    <x v="330"/>
    <n v="90"/>
    <s v="RL"/>
    <s v="NA"/>
    <n v="10624"/>
    <s v="Pave"/>
    <s v="NA"/>
    <s v="IR1"/>
    <s v="Lvl"/>
    <s v="AllPub"/>
    <s v="Inside"/>
    <s v="Gtl"/>
    <s v="NAmes"/>
    <s v="Norm"/>
    <s v="Norm"/>
    <s v="Duplex"/>
    <s v="1Story"/>
    <n v="5"/>
    <n v="4"/>
    <x v="39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x v="0"/>
    <s v="NA"/>
    <s v="NA"/>
    <s v="NA"/>
    <n v="0"/>
    <n v="11"/>
    <n v="2007"/>
    <s v="WD"/>
    <s v="Normal"/>
    <n v="119000"/>
  </r>
  <r>
    <x v="331"/>
    <n v="20"/>
    <s v="RL"/>
    <n v="70"/>
    <n v="8176"/>
    <s v="Pave"/>
    <s v="NA"/>
    <s v="Reg"/>
    <s v="Lvl"/>
    <s v="AllPub"/>
    <s v="Inside"/>
    <s v="Gtl"/>
    <s v="NAmes"/>
    <s v="Norm"/>
    <s v="Norm"/>
    <s v="1Fam"/>
    <s v="1Story"/>
    <n v="5"/>
    <n v="6"/>
    <x v="1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x v="0"/>
    <s v="NA"/>
    <s v="NA"/>
    <s v="NA"/>
    <n v="0"/>
    <n v="8"/>
    <n v="2007"/>
    <s v="WD"/>
    <s v="Normal"/>
    <n v="139000"/>
  </r>
  <r>
    <x v="332"/>
    <n v="20"/>
    <s v="RL"/>
    <n v="85"/>
    <n v="10655"/>
    <s v="Pave"/>
    <s v="NA"/>
    <s v="IR1"/>
    <s v="Lvl"/>
    <s v="AllPub"/>
    <s v="Inside"/>
    <s v="Gtl"/>
    <s v="NridgHt"/>
    <s v="Norm"/>
    <s v="Norm"/>
    <s v="1Fam"/>
    <s v="1Story"/>
    <n v="8"/>
    <n v="5"/>
    <x v="0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x v="0"/>
    <s v="NA"/>
    <s v="NA"/>
    <s v="NA"/>
    <n v="0"/>
    <n v="10"/>
    <n v="2009"/>
    <s v="WD"/>
    <s v="Normal"/>
    <n v="284000"/>
  </r>
  <r>
    <x v="333"/>
    <n v="120"/>
    <s v="RM"/>
    <n v="59"/>
    <n v="8198"/>
    <s v="Pave"/>
    <s v="NA"/>
    <s v="Reg"/>
    <s v="Lvl"/>
    <s v="AllPub"/>
    <s v="FR3"/>
    <s v="Gtl"/>
    <s v="NridgHt"/>
    <s v="Norm"/>
    <s v="Norm"/>
    <s v="TwnhsE"/>
    <s v="1Story"/>
    <n v="7"/>
    <n v="5"/>
    <x v="6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x v="0"/>
    <s v="NA"/>
    <s v="NA"/>
    <s v="NA"/>
    <n v="0"/>
    <n v="7"/>
    <n v="2008"/>
    <s v="WD"/>
    <s v="Normal"/>
    <n v="207000"/>
  </r>
  <r>
    <x v="334"/>
    <n v="60"/>
    <s v="RL"/>
    <n v="59"/>
    <n v="9042"/>
    <s v="Pave"/>
    <s v="NA"/>
    <s v="IR1"/>
    <s v="Lvl"/>
    <s v="AllPub"/>
    <s v="Inside"/>
    <s v="Gtl"/>
    <s v="Gilbert"/>
    <s v="Norm"/>
    <s v="Norm"/>
    <s v="1Fam"/>
    <s v="2Story"/>
    <n v="6"/>
    <n v="5"/>
    <x v="45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x v="0"/>
    <s v="NA"/>
    <s v="NA"/>
    <s v="NA"/>
    <n v="0"/>
    <n v="7"/>
    <n v="2008"/>
    <s v="WD"/>
    <s v="Normal"/>
    <n v="192000"/>
  </r>
  <r>
    <x v="335"/>
    <n v="190"/>
    <s v="RL"/>
    <s v="NA"/>
    <n v="164660"/>
    <s v="Grvl"/>
    <s v="NA"/>
    <s v="IR1"/>
    <s v="HLS"/>
    <s v="AllPub"/>
    <s v="Corner"/>
    <s v="Sev"/>
    <s v="Timber"/>
    <s v="Norm"/>
    <s v="Norm"/>
    <s v="2fmCon"/>
    <s v="1.5Fin"/>
    <n v="5"/>
    <n v="6"/>
    <x v="10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x v="0"/>
    <s v="NA"/>
    <s v="NA"/>
    <s v="Shed"/>
    <n v="700"/>
    <n v="8"/>
    <n v="2008"/>
    <s v="WD"/>
    <s v="Normal"/>
    <n v="228950"/>
  </r>
  <r>
    <x v="336"/>
    <n v="20"/>
    <s v="RL"/>
    <n v="86"/>
    <n v="14157"/>
    <s v="Pave"/>
    <s v="NA"/>
    <s v="IR1"/>
    <s v="HLS"/>
    <s v="AllPub"/>
    <s v="Corner"/>
    <s v="Gtl"/>
    <s v="StoneBr"/>
    <s v="Norm"/>
    <s v="Norm"/>
    <s v="1Fam"/>
    <s v="1Story"/>
    <n v="9"/>
    <n v="5"/>
    <x v="11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x v="0"/>
    <s v="NA"/>
    <s v="NA"/>
    <s v="NA"/>
    <n v="0"/>
    <n v="7"/>
    <n v="2007"/>
    <s v="WD"/>
    <s v="Normal"/>
    <n v="377426"/>
  </r>
  <r>
    <x v="337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7"/>
    <n v="5"/>
    <x v="20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x v="0"/>
    <s v="NA"/>
    <s v="NA"/>
    <s v="NA"/>
    <n v="0"/>
    <n v="12"/>
    <n v="2008"/>
    <s v="WD"/>
    <s v="Normal"/>
    <n v="214000"/>
  </r>
  <r>
    <x v="338"/>
    <n v="20"/>
    <s v="RL"/>
    <n v="91"/>
    <n v="14145"/>
    <s v="Pave"/>
    <s v="NA"/>
    <s v="Reg"/>
    <s v="Lvl"/>
    <s v="AllPub"/>
    <s v="Corner"/>
    <s v="Gtl"/>
    <s v="NWAmes"/>
    <s v="Norm"/>
    <s v="Norm"/>
    <s v="1Fam"/>
    <s v="1Story"/>
    <n v="7"/>
    <n v="7"/>
    <x v="68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x v="0"/>
    <s v="NA"/>
    <s v="NA"/>
    <s v="Shed"/>
    <n v="400"/>
    <n v="5"/>
    <n v="2006"/>
    <s v="WD"/>
    <s v="Normal"/>
    <n v="202500"/>
  </r>
  <r>
    <x v="339"/>
    <n v="20"/>
    <s v="RL"/>
    <n v="66"/>
    <n v="12400"/>
    <s v="Pave"/>
    <s v="NA"/>
    <s v="IR1"/>
    <s v="Lvl"/>
    <s v="AllPub"/>
    <s v="Inside"/>
    <s v="Gtl"/>
    <s v="NAmes"/>
    <s v="Feedr"/>
    <s v="Norm"/>
    <s v="1Fam"/>
    <s v="1Story"/>
    <n v="6"/>
    <n v="7"/>
    <x v="1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x v="0"/>
    <s v="NA"/>
    <s v="NA"/>
    <s v="NA"/>
    <n v="0"/>
    <n v="6"/>
    <n v="2009"/>
    <s v="WD"/>
    <s v="Normal"/>
    <n v="155000"/>
  </r>
  <r>
    <x v="340"/>
    <n v="60"/>
    <s v="RL"/>
    <n v="85"/>
    <n v="14191"/>
    <s v="Pave"/>
    <s v="NA"/>
    <s v="Reg"/>
    <s v="Lvl"/>
    <s v="AllPub"/>
    <s v="Inside"/>
    <s v="Gtl"/>
    <s v="Timber"/>
    <s v="Norm"/>
    <s v="Norm"/>
    <s v="1Fam"/>
    <s v="2Story"/>
    <n v="8"/>
    <n v="5"/>
    <x v="20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x v="0"/>
    <s v="NA"/>
    <s v="NA"/>
    <s v="NA"/>
    <n v="0"/>
    <n v="4"/>
    <n v="2010"/>
    <s v="WD"/>
    <s v="Normal"/>
    <n v="202900"/>
  </r>
  <r>
    <x v="341"/>
    <n v="20"/>
    <s v="RH"/>
    <n v="60"/>
    <n v="8400"/>
    <s v="Pave"/>
    <s v="NA"/>
    <s v="Reg"/>
    <s v="Lvl"/>
    <s v="AllPub"/>
    <s v="Inside"/>
    <s v="Gtl"/>
    <s v="SawyerW"/>
    <s v="Feedr"/>
    <s v="Norm"/>
    <s v="1Fam"/>
    <s v="1Story"/>
    <n v="4"/>
    <n v="4"/>
    <x v="52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x v="0"/>
    <s v="NA"/>
    <s v="NA"/>
    <s v="NA"/>
    <n v="0"/>
    <n v="9"/>
    <n v="2009"/>
    <s v="WD"/>
    <s v="Normal"/>
    <n v="82000"/>
  </r>
  <r>
    <x v="342"/>
    <n v="90"/>
    <s v="RL"/>
    <s v="NA"/>
    <n v="8544"/>
    <s v="Pave"/>
    <s v="NA"/>
    <s v="Reg"/>
    <s v="Lvl"/>
    <s v="AllPub"/>
    <s v="Inside"/>
    <s v="Gtl"/>
    <s v="NAmes"/>
    <s v="Norm"/>
    <s v="Norm"/>
    <s v="Duplex"/>
    <s v="1Story"/>
    <n v="3"/>
    <n v="4"/>
    <x v="87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x v="0"/>
    <s v="NA"/>
    <s v="NA"/>
    <s v="NA"/>
    <n v="0"/>
    <n v="5"/>
    <n v="2006"/>
    <s v="WD"/>
    <s v="Normal"/>
    <n v="87500"/>
  </r>
  <r>
    <x v="343"/>
    <n v="120"/>
    <s v="RL"/>
    <n v="63"/>
    <n v="8849"/>
    <s v="Pave"/>
    <s v="NA"/>
    <s v="IR1"/>
    <s v="Lvl"/>
    <s v="AllPub"/>
    <s v="Inside"/>
    <s v="Gtl"/>
    <s v="NridgHt"/>
    <s v="Norm"/>
    <s v="Norm"/>
    <s v="TwnhsE"/>
    <s v="1Story"/>
    <n v="9"/>
    <n v="5"/>
    <x v="11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x v="0"/>
    <s v="NA"/>
    <s v="NA"/>
    <s v="NA"/>
    <n v="0"/>
    <n v="7"/>
    <n v="2008"/>
    <s v="WD"/>
    <s v="Normal"/>
    <n v="266000"/>
  </r>
  <r>
    <x v="344"/>
    <n v="160"/>
    <s v="RM"/>
    <n v="36"/>
    <n v="2592"/>
    <s v="Pave"/>
    <s v="NA"/>
    <s v="Reg"/>
    <s v="Lvl"/>
    <s v="AllPub"/>
    <s v="Inside"/>
    <s v="Gtl"/>
    <s v="MeadowV"/>
    <s v="Norm"/>
    <s v="Norm"/>
    <s v="TwnhsE"/>
    <s v="2Story"/>
    <n v="5"/>
    <n v="3"/>
    <x v="1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x v="0"/>
    <s v="NA"/>
    <s v="NA"/>
    <s v="NA"/>
    <n v="0"/>
    <n v="4"/>
    <n v="2010"/>
    <s v="WD"/>
    <s v="Normal"/>
    <n v="85000"/>
  </r>
  <r>
    <x v="345"/>
    <n v="50"/>
    <s v="RL"/>
    <n v="65"/>
    <n v="6435"/>
    <s v="Pave"/>
    <s v="NA"/>
    <s v="Reg"/>
    <s v="Lvl"/>
    <s v="AllPub"/>
    <s v="Inside"/>
    <s v="Gtl"/>
    <s v="BrkSide"/>
    <s v="RRAn"/>
    <s v="Norm"/>
    <s v="1Fam"/>
    <s v="1.5Fin"/>
    <n v="6"/>
    <n v="5"/>
    <x v="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x v="0"/>
    <s v="NA"/>
    <s v="NA"/>
    <s v="NA"/>
    <n v="0"/>
    <n v="10"/>
    <n v="2006"/>
    <s v="WD"/>
    <s v="Normal"/>
    <n v="140200"/>
  </r>
  <r>
    <x v="346"/>
    <n v="20"/>
    <s v="RL"/>
    <s v="NA"/>
    <n v="12772"/>
    <s v="Pave"/>
    <s v="NA"/>
    <s v="IR1"/>
    <s v="Lvl"/>
    <s v="AllPub"/>
    <s v="CulDSac"/>
    <s v="Gtl"/>
    <s v="NAmes"/>
    <s v="Norm"/>
    <s v="Norm"/>
    <s v="1Fam"/>
    <s v="1Story"/>
    <n v="6"/>
    <n v="8"/>
    <x v="14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x v="0"/>
    <s v="NA"/>
    <s v="NA"/>
    <s v="Gar2"/>
    <n v="15500"/>
    <n v="4"/>
    <n v="2007"/>
    <s v="WD"/>
    <s v="Normal"/>
    <n v="151500"/>
  </r>
  <r>
    <x v="347"/>
    <n v="20"/>
    <s v="RL"/>
    <s v="NA"/>
    <n v="17600"/>
    <s v="Pave"/>
    <s v="NA"/>
    <s v="IR1"/>
    <s v="Lvl"/>
    <s v="AllPub"/>
    <s v="Inside"/>
    <s v="Gtl"/>
    <s v="NAmes"/>
    <s v="Norm"/>
    <s v="Norm"/>
    <s v="1Fam"/>
    <s v="1Story"/>
    <n v="6"/>
    <n v="5"/>
    <x v="14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x v="0"/>
    <s v="NA"/>
    <s v="NA"/>
    <s v="NA"/>
    <n v="0"/>
    <n v="12"/>
    <n v="2009"/>
    <s v="WD"/>
    <s v="Normal"/>
    <n v="157500"/>
  </r>
  <r>
    <x v="348"/>
    <n v="160"/>
    <s v="RL"/>
    <n v="36"/>
    <n v="2448"/>
    <s v="Pave"/>
    <s v="NA"/>
    <s v="Reg"/>
    <s v="Lvl"/>
    <s v="AllPub"/>
    <s v="Inside"/>
    <s v="Gtl"/>
    <s v="NridgHt"/>
    <s v="Norm"/>
    <s v="Norm"/>
    <s v="Twnhs"/>
    <s v="2Story"/>
    <n v="7"/>
    <n v="5"/>
    <x v="0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x v="0"/>
    <s v="NA"/>
    <s v="NA"/>
    <s v="NA"/>
    <n v="0"/>
    <n v="10"/>
    <n v="2008"/>
    <s v="WD"/>
    <s v="Normal"/>
    <n v="154000"/>
  </r>
  <r>
    <x v="349"/>
    <n v="60"/>
    <s v="RL"/>
    <n v="56"/>
    <n v="20431"/>
    <s v="Pave"/>
    <s v="NA"/>
    <s v="IR2"/>
    <s v="Lvl"/>
    <s v="AllPub"/>
    <s v="Inside"/>
    <s v="Gtl"/>
    <s v="NridgHt"/>
    <s v="Norm"/>
    <s v="Norm"/>
    <s v="1Fam"/>
    <s v="2Story"/>
    <n v="9"/>
    <n v="5"/>
    <x v="11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x v="0"/>
    <s v="NA"/>
    <s v="NA"/>
    <s v="NA"/>
    <n v="0"/>
    <n v="4"/>
    <n v="2006"/>
    <s v="New"/>
    <s v="Partial"/>
    <n v="437154"/>
  </r>
  <r>
    <x v="350"/>
    <n v="120"/>
    <s v="RL"/>
    <n v="68"/>
    <n v="7820"/>
    <s v="Pave"/>
    <s v="NA"/>
    <s v="IR1"/>
    <s v="Lvl"/>
    <s v="AllPub"/>
    <s v="Inside"/>
    <s v="Gtl"/>
    <s v="NridgHt"/>
    <s v="Norm"/>
    <s v="Norm"/>
    <s v="TwnhsE"/>
    <s v="1Story"/>
    <n v="9"/>
    <n v="5"/>
    <x v="22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x v="0"/>
    <s v="NA"/>
    <s v="NA"/>
    <s v="NA"/>
    <n v="0"/>
    <n v="12"/>
    <n v="2007"/>
    <s v="New"/>
    <s v="Partial"/>
    <n v="318061"/>
  </r>
  <r>
    <x v="351"/>
    <n v="120"/>
    <s v="RL"/>
    <s v="NA"/>
    <n v="5271"/>
    <s v="Pave"/>
    <s v="NA"/>
    <s v="IR1"/>
    <s v="Low"/>
    <s v="AllPub"/>
    <s v="Inside"/>
    <s v="Mod"/>
    <s v="ClearCr"/>
    <s v="Norm"/>
    <s v="Norm"/>
    <s v="1Fam"/>
    <s v="1Story"/>
    <n v="7"/>
    <n v="5"/>
    <x v="73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x v="0"/>
    <s v="NA"/>
    <s v="NA"/>
    <s v="NA"/>
    <n v="0"/>
    <n v="12"/>
    <n v="2006"/>
    <s v="WD"/>
    <s v="Abnorml"/>
    <n v="190000"/>
  </r>
  <r>
    <x v="352"/>
    <n v="50"/>
    <s v="RL"/>
    <n v="60"/>
    <n v="9084"/>
    <s v="Pave"/>
    <s v="NA"/>
    <s v="Reg"/>
    <s v="Lvl"/>
    <s v="AllPub"/>
    <s v="Inside"/>
    <s v="Gtl"/>
    <s v="Edwards"/>
    <s v="Artery"/>
    <s v="Norm"/>
    <s v="1Fam"/>
    <s v="1.5Fin"/>
    <n v="5"/>
    <n v="6"/>
    <x v="7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x v="0"/>
    <s v="NA"/>
    <s v="NA"/>
    <s v="NA"/>
    <n v="0"/>
    <n v="3"/>
    <n v="2008"/>
    <s v="ConLw"/>
    <s v="Normal"/>
    <n v="95000"/>
  </r>
  <r>
    <x v="353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n v="6"/>
    <n v="8"/>
    <x v="89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x v="0"/>
    <s v="NA"/>
    <s v="NA"/>
    <s v="NA"/>
    <n v="0"/>
    <n v="5"/>
    <n v="2010"/>
    <s v="WD"/>
    <s v="Normal"/>
    <n v="105900"/>
  </r>
  <r>
    <x v="354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n v="6"/>
    <n v="5"/>
    <x v="7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x v="0"/>
    <s v="NA"/>
    <s v="NA"/>
    <s v="NA"/>
    <n v="0"/>
    <n v="6"/>
    <n v="2006"/>
    <s v="WD"/>
    <s v="Normal"/>
    <n v="140000"/>
  </r>
  <r>
    <x v="355"/>
    <n v="20"/>
    <s v="RL"/>
    <n v="105"/>
    <n v="11249"/>
    <s v="Pave"/>
    <s v="NA"/>
    <s v="IR2"/>
    <s v="Lvl"/>
    <s v="AllPub"/>
    <s v="Inside"/>
    <s v="Gtl"/>
    <s v="CollgCr"/>
    <s v="Norm"/>
    <s v="Norm"/>
    <s v="1Fam"/>
    <s v="1Story"/>
    <n v="6"/>
    <n v="5"/>
    <x v="49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x v="0"/>
    <s v="NA"/>
    <s v="NA"/>
    <s v="NA"/>
    <n v="0"/>
    <n v="8"/>
    <n v="2007"/>
    <s v="WD"/>
    <s v="Normal"/>
    <n v="177500"/>
  </r>
  <r>
    <x v="356"/>
    <n v="20"/>
    <s v="RL"/>
    <s v="NA"/>
    <n v="9248"/>
    <s v="Pave"/>
    <s v="NA"/>
    <s v="IR1"/>
    <s v="Lvl"/>
    <s v="AllPub"/>
    <s v="Inside"/>
    <s v="Gtl"/>
    <s v="Gilbert"/>
    <s v="Norm"/>
    <s v="Norm"/>
    <s v="1Fam"/>
    <s v="1Story"/>
    <n v="6"/>
    <n v="6"/>
    <x v="86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x v="0"/>
    <s v="NA"/>
    <s v="NA"/>
    <s v="NA"/>
    <n v="0"/>
    <n v="7"/>
    <n v="2009"/>
    <s v="WD"/>
    <s v="Normal"/>
    <n v="173000"/>
  </r>
  <r>
    <x v="357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n v="5"/>
    <n v="5"/>
    <x v="1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x v="0"/>
    <s v="NA"/>
    <s v="MnPrv"/>
    <s v="NA"/>
    <n v="0"/>
    <n v="8"/>
    <n v="2007"/>
    <s v="WD"/>
    <s v="Normal"/>
    <n v="134000"/>
  </r>
  <r>
    <x v="358"/>
    <n v="80"/>
    <s v="RL"/>
    <n v="92"/>
    <n v="6930"/>
    <s v="Pave"/>
    <s v="NA"/>
    <s v="IR1"/>
    <s v="Lvl"/>
    <s v="AllPub"/>
    <s v="Inside"/>
    <s v="Gtl"/>
    <s v="ClearCr"/>
    <s v="Norm"/>
    <s v="Norm"/>
    <s v="1Fam"/>
    <s v="SLvl"/>
    <n v="5"/>
    <n v="4"/>
    <x v="1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x v="0"/>
    <s v="NA"/>
    <s v="NA"/>
    <s v="NA"/>
    <n v="0"/>
    <n v="7"/>
    <n v="2006"/>
    <s v="WD"/>
    <s v="Abnorml"/>
    <n v="130000"/>
  </r>
  <r>
    <x v="359"/>
    <n v="60"/>
    <s v="RL"/>
    <n v="78"/>
    <n v="12011"/>
    <s v="Pave"/>
    <s v="NA"/>
    <s v="IR1"/>
    <s v="Lvl"/>
    <s v="AllPub"/>
    <s v="CulDSac"/>
    <s v="Gtl"/>
    <s v="NoRidge"/>
    <s v="Norm"/>
    <s v="Norm"/>
    <s v="1Fam"/>
    <s v="2Story"/>
    <n v="8"/>
    <n v="5"/>
    <x v="45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x v="0"/>
    <s v="NA"/>
    <s v="NA"/>
    <s v="NA"/>
    <n v="0"/>
    <n v="6"/>
    <n v="2006"/>
    <s v="WD"/>
    <s v="Normal"/>
    <n v="280000"/>
  </r>
  <r>
    <x v="360"/>
    <n v="85"/>
    <s v="RL"/>
    <s v="NA"/>
    <n v="7540"/>
    <s v="Pave"/>
    <s v="NA"/>
    <s v="IR1"/>
    <s v="Lvl"/>
    <s v="AllPub"/>
    <s v="CulDSac"/>
    <s v="Gtl"/>
    <s v="Mitchel"/>
    <s v="Norm"/>
    <s v="Norm"/>
    <s v="1Fam"/>
    <s v="SFoyer"/>
    <n v="6"/>
    <n v="6"/>
    <x v="90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x v="0"/>
    <s v="NA"/>
    <s v="MnPrv"/>
    <s v="NA"/>
    <n v="0"/>
    <n v="6"/>
    <n v="2007"/>
    <s v="WD"/>
    <s v="Normal"/>
    <n v="156000"/>
  </r>
  <r>
    <x v="361"/>
    <n v="50"/>
    <s v="RL"/>
    <s v="NA"/>
    <n v="9144"/>
    <s v="Pave"/>
    <s v="Pave"/>
    <s v="Reg"/>
    <s v="Lvl"/>
    <s v="AllPub"/>
    <s v="Inside"/>
    <s v="Gtl"/>
    <s v="BrkSide"/>
    <s v="Norm"/>
    <s v="Norm"/>
    <s v="1Fam"/>
    <s v="1.5Fin"/>
    <n v="5"/>
    <n v="5"/>
    <x v="7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x v="0"/>
    <s v="NA"/>
    <s v="NA"/>
    <s v="NA"/>
    <n v="0"/>
    <n v="7"/>
    <n v="2008"/>
    <s v="WD"/>
    <s v="Normal"/>
    <n v="145000"/>
  </r>
  <r>
    <x v="362"/>
    <n v="85"/>
    <s v="RL"/>
    <n v="64"/>
    <n v="7301"/>
    <s v="Pave"/>
    <s v="NA"/>
    <s v="Reg"/>
    <s v="Lvl"/>
    <s v="AllPub"/>
    <s v="Corner"/>
    <s v="Gtl"/>
    <s v="Edwards"/>
    <s v="Norm"/>
    <s v="Norm"/>
    <s v="1Fam"/>
    <s v="SFoyer"/>
    <n v="7"/>
    <n v="5"/>
    <x v="0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x v="0"/>
    <s v="NA"/>
    <s v="NA"/>
    <s v="NA"/>
    <n v="0"/>
    <n v="7"/>
    <n v="2009"/>
    <s v="ConLD"/>
    <s v="Normal"/>
    <n v="198500"/>
  </r>
  <r>
    <x v="363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8"/>
    <x v="41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x v="0"/>
    <s v="NA"/>
    <s v="NA"/>
    <s v="NA"/>
    <n v="0"/>
    <n v="5"/>
    <n v="2009"/>
    <s v="WD"/>
    <s v="Normal"/>
    <n v="118000"/>
  </r>
  <r>
    <x v="364"/>
    <n v="60"/>
    <s v="RL"/>
    <s v="NA"/>
    <n v="18800"/>
    <s v="Pave"/>
    <s v="NA"/>
    <s v="IR1"/>
    <s v="Lvl"/>
    <s v="AllPub"/>
    <s v="FR2"/>
    <s v="Gtl"/>
    <s v="NWAmes"/>
    <s v="Norm"/>
    <s v="Norm"/>
    <s v="1Fam"/>
    <s v="2Story"/>
    <n v="6"/>
    <n v="5"/>
    <x v="1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x v="0"/>
    <s v="NA"/>
    <s v="NA"/>
    <s v="NA"/>
    <n v="0"/>
    <n v="7"/>
    <n v="2006"/>
    <s v="WD"/>
    <s v="Normal"/>
    <n v="190000"/>
  </r>
  <r>
    <x v="365"/>
    <n v="70"/>
    <s v="RM"/>
    <n v="59"/>
    <n v="10690"/>
    <s v="Pave"/>
    <s v="NA"/>
    <s v="Reg"/>
    <s v="Lvl"/>
    <s v="AllPub"/>
    <s v="Inside"/>
    <s v="Gtl"/>
    <s v="IDOTRR"/>
    <s v="Norm"/>
    <s v="Norm"/>
    <s v="1Fam"/>
    <s v="2Story"/>
    <n v="5"/>
    <n v="7"/>
    <x v="26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x v="0"/>
    <s v="NA"/>
    <s v="NA"/>
    <s v="NA"/>
    <n v="0"/>
    <n v="7"/>
    <n v="2009"/>
    <s v="WD"/>
    <s v="Normal"/>
    <n v="147000"/>
  </r>
  <r>
    <x v="366"/>
    <n v="20"/>
    <s v="RL"/>
    <s v="NA"/>
    <n v="9500"/>
    <s v="Pave"/>
    <s v="NA"/>
    <s v="IR1"/>
    <s v="Lvl"/>
    <s v="AllPub"/>
    <s v="Inside"/>
    <s v="Gtl"/>
    <s v="NAmes"/>
    <s v="Norm"/>
    <s v="Norm"/>
    <s v="1Fam"/>
    <s v="1Story"/>
    <n v="6"/>
    <n v="5"/>
    <x v="37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x v="0"/>
    <s v="NA"/>
    <s v="NA"/>
    <s v="NA"/>
    <n v="0"/>
    <n v="7"/>
    <n v="2009"/>
    <s v="WD"/>
    <s v="Normal"/>
    <n v="159000"/>
  </r>
  <r>
    <x v="367"/>
    <n v="80"/>
    <s v="RL"/>
    <n v="101"/>
    <n v="9150"/>
    <s v="Pave"/>
    <s v="NA"/>
    <s v="IR1"/>
    <s v="Lvl"/>
    <s v="AllPub"/>
    <s v="Corner"/>
    <s v="Gtl"/>
    <s v="NAmes"/>
    <s v="Norm"/>
    <s v="Norm"/>
    <s v="1Fam"/>
    <s v="SLvl"/>
    <n v="6"/>
    <n v="5"/>
    <x v="1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x v="0"/>
    <s v="NA"/>
    <s v="NA"/>
    <s v="NA"/>
    <n v="0"/>
    <n v="12"/>
    <n v="2008"/>
    <s v="WD"/>
    <s v="Normal"/>
    <n v="165000"/>
  </r>
  <r>
    <x v="368"/>
    <n v="20"/>
    <s v="RL"/>
    <n v="78"/>
    <n v="7800"/>
    <s v="Pave"/>
    <s v="NA"/>
    <s v="Reg"/>
    <s v="Lvl"/>
    <s v="AllPub"/>
    <s v="Inside"/>
    <s v="Gtl"/>
    <s v="NAmes"/>
    <s v="Norm"/>
    <s v="Norm"/>
    <s v="1Fam"/>
    <s v="1Story"/>
    <n v="5"/>
    <n v="6"/>
    <x v="30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x v="0"/>
    <s v="NA"/>
    <s v="NA"/>
    <s v="NA"/>
    <n v="0"/>
    <n v="3"/>
    <n v="2010"/>
    <s v="WD"/>
    <s v="Normal"/>
    <n v="132000"/>
  </r>
  <r>
    <x v="369"/>
    <n v="20"/>
    <s v="RL"/>
    <s v="NA"/>
    <n v="9830"/>
    <s v="Pave"/>
    <s v="NA"/>
    <s v="IR1"/>
    <s v="Lvl"/>
    <s v="AllPub"/>
    <s v="Corner"/>
    <s v="Gtl"/>
    <s v="NAmes"/>
    <s v="Norm"/>
    <s v="Norm"/>
    <s v="1Fam"/>
    <s v="1Story"/>
    <n v="5"/>
    <n v="7"/>
    <x v="28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x v="0"/>
    <s v="NA"/>
    <s v="NA"/>
    <s v="NA"/>
    <n v="0"/>
    <n v="3"/>
    <n v="2010"/>
    <s v="WD"/>
    <s v="Normal"/>
    <n v="162000"/>
  </r>
  <r>
    <x v="370"/>
    <n v="60"/>
    <s v="RL"/>
    <s v="NA"/>
    <n v="8121"/>
    <s v="Pave"/>
    <s v="NA"/>
    <s v="IR1"/>
    <s v="Lvl"/>
    <s v="AllPub"/>
    <s v="Inside"/>
    <s v="Gtl"/>
    <s v="Gilbert"/>
    <s v="Norm"/>
    <s v="Norm"/>
    <s v="1Fam"/>
    <s v="2Story"/>
    <n v="6"/>
    <n v="5"/>
    <x v="4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x v="0"/>
    <s v="NA"/>
    <s v="NA"/>
    <s v="NA"/>
    <n v="0"/>
    <n v="1"/>
    <n v="2006"/>
    <s v="WD"/>
    <s v="Normal"/>
    <n v="172400"/>
  </r>
  <r>
    <x v="371"/>
    <n v="50"/>
    <s v="RL"/>
    <n v="80"/>
    <n v="17120"/>
    <s v="Pave"/>
    <s v="NA"/>
    <s v="Reg"/>
    <s v="Lvl"/>
    <s v="AllPub"/>
    <s v="Inside"/>
    <s v="Gtl"/>
    <s v="ClearCr"/>
    <s v="Feedr"/>
    <s v="Norm"/>
    <s v="1Fam"/>
    <s v="1.5Fin"/>
    <n v="4"/>
    <n v="4"/>
    <x v="28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x v="0"/>
    <s v="NA"/>
    <s v="NA"/>
    <s v="NA"/>
    <n v="0"/>
    <n v="7"/>
    <n v="2008"/>
    <s v="WD"/>
    <s v="Normal"/>
    <n v="134432"/>
  </r>
  <r>
    <x v="372"/>
    <n v="120"/>
    <s v="RL"/>
    <n v="50"/>
    <n v="7175"/>
    <s v="Pave"/>
    <s v="NA"/>
    <s v="Reg"/>
    <s v="Lvl"/>
    <s v="AllPub"/>
    <s v="Inside"/>
    <s v="Gtl"/>
    <s v="SawyerW"/>
    <s v="Norm"/>
    <s v="Norm"/>
    <s v="TwnhsE"/>
    <s v="1Story"/>
    <n v="6"/>
    <n v="5"/>
    <x v="68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x v="0"/>
    <s v="NA"/>
    <s v="MnPrv"/>
    <s v="NA"/>
    <n v="0"/>
    <n v="2"/>
    <n v="2010"/>
    <s v="WD"/>
    <s v="Normal"/>
    <n v="125000"/>
  </r>
  <r>
    <x v="373"/>
    <n v="20"/>
    <s v="RL"/>
    <n v="79"/>
    <n v="10634"/>
    <s v="Pave"/>
    <s v="NA"/>
    <s v="Reg"/>
    <s v="Lvl"/>
    <s v="AllPub"/>
    <s v="Inside"/>
    <s v="Gtl"/>
    <s v="NAmes"/>
    <s v="Norm"/>
    <s v="Norm"/>
    <s v="1Fam"/>
    <s v="1Story"/>
    <n v="5"/>
    <n v="6"/>
    <x v="31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x v="0"/>
    <s v="NA"/>
    <s v="GdWo"/>
    <s v="NA"/>
    <n v="0"/>
    <n v="11"/>
    <n v="2009"/>
    <s v="WD"/>
    <s v="Normal"/>
    <n v="123000"/>
  </r>
  <r>
    <x v="374"/>
    <n v="60"/>
    <s v="RL"/>
    <n v="65"/>
    <n v="8200"/>
    <s v="Pave"/>
    <s v="NA"/>
    <s v="Reg"/>
    <s v="Lvl"/>
    <s v="AllPub"/>
    <s v="Inside"/>
    <s v="Gtl"/>
    <s v="CollgCr"/>
    <s v="Norm"/>
    <s v="Norm"/>
    <s v="1Fam"/>
    <s v="2Story"/>
    <n v="7"/>
    <n v="5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x v="0"/>
    <s v="NA"/>
    <s v="NA"/>
    <s v="NA"/>
    <n v="0"/>
    <n v="7"/>
    <n v="2007"/>
    <s v="WD"/>
    <s v="Normal"/>
    <n v="219500"/>
  </r>
  <r>
    <x v="375"/>
    <n v="30"/>
    <s v="RL"/>
    <s v="NA"/>
    <n v="10020"/>
    <s v="Pave"/>
    <s v="NA"/>
    <s v="IR1"/>
    <s v="Low"/>
    <s v="AllPub"/>
    <s v="Inside"/>
    <s v="Sev"/>
    <s v="Edwards"/>
    <s v="Norm"/>
    <s v="Norm"/>
    <s v="1Fam"/>
    <s v="1Story"/>
    <n v="1"/>
    <n v="1"/>
    <x v="91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x v="0"/>
    <s v="NA"/>
    <s v="NA"/>
    <s v="NA"/>
    <n v="0"/>
    <n v="3"/>
    <n v="2009"/>
    <s v="WD"/>
    <s v="Normal"/>
    <n v="61000"/>
  </r>
  <r>
    <x v="376"/>
    <n v="85"/>
    <s v="RL"/>
    <n v="57"/>
    <n v="8846"/>
    <s v="Pave"/>
    <s v="NA"/>
    <s v="IR1"/>
    <s v="Lvl"/>
    <s v="AllPub"/>
    <s v="CulDSac"/>
    <s v="Gtl"/>
    <s v="CollgCr"/>
    <s v="Norm"/>
    <s v="Norm"/>
    <s v="1Fam"/>
    <s v="SFoyer"/>
    <n v="5"/>
    <n v="5"/>
    <x v="92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x v="0"/>
    <s v="NA"/>
    <s v="NA"/>
    <s v="NA"/>
    <n v="0"/>
    <n v="7"/>
    <n v="2006"/>
    <s v="WD"/>
    <s v="Normal"/>
    <n v="148000"/>
  </r>
  <r>
    <x v="377"/>
    <n v="60"/>
    <s v="FV"/>
    <n v="102"/>
    <n v="11143"/>
    <s v="Pave"/>
    <s v="NA"/>
    <s v="IR1"/>
    <s v="Lvl"/>
    <s v="AllPub"/>
    <s v="Corner"/>
    <s v="Gtl"/>
    <s v="Somerst"/>
    <s v="Norm"/>
    <s v="Norm"/>
    <s v="1Fam"/>
    <s v="2Story"/>
    <n v="8"/>
    <n v="5"/>
    <x v="6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x v="0"/>
    <s v="NA"/>
    <s v="NA"/>
    <s v="NA"/>
    <n v="0"/>
    <n v="12"/>
    <n v="2007"/>
    <s v="WD"/>
    <s v="Normal"/>
    <n v="340000"/>
  </r>
  <r>
    <x v="378"/>
    <n v="20"/>
    <s v="RL"/>
    <n v="88"/>
    <n v="11394"/>
    <s v="Pave"/>
    <s v="NA"/>
    <s v="Reg"/>
    <s v="Lvl"/>
    <s v="AllPub"/>
    <s v="Corner"/>
    <s v="Gtl"/>
    <s v="StoneBr"/>
    <s v="Norm"/>
    <s v="Norm"/>
    <s v="1Fam"/>
    <s v="1Story"/>
    <n v="9"/>
    <n v="2"/>
    <x v="93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x v="0"/>
    <s v="NA"/>
    <s v="NA"/>
    <s v="NA"/>
    <n v="0"/>
    <n v="6"/>
    <n v="2010"/>
    <s v="New"/>
    <s v="Partial"/>
    <n v="394432"/>
  </r>
  <r>
    <x v="379"/>
    <n v="60"/>
    <s v="RL"/>
    <n v="60"/>
    <n v="8123"/>
    <s v="Pave"/>
    <s v="NA"/>
    <s v="IR1"/>
    <s v="Lvl"/>
    <s v="AllPub"/>
    <s v="Inside"/>
    <s v="Gtl"/>
    <s v="Gilbert"/>
    <s v="RRAn"/>
    <s v="Norm"/>
    <s v="1Fam"/>
    <s v="2Story"/>
    <n v="6"/>
    <n v="5"/>
    <x v="4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x v="0"/>
    <s v="NA"/>
    <s v="NA"/>
    <s v="NA"/>
    <n v="0"/>
    <n v="6"/>
    <n v="2009"/>
    <s v="WD"/>
    <s v="Normal"/>
    <n v="179000"/>
  </r>
  <r>
    <x v="380"/>
    <n v="50"/>
    <s v="RL"/>
    <n v="50"/>
    <n v="5000"/>
    <s v="Pave"/>
    <s v="Pave"/>
    <s v="Reg"/>
    <s v="Lvl"/>
    <s v="AllPub"/>
    <s v="Inside"/>
    <s v="Gtl"/>
    <s v="SWISU"/>
    <s v="Norm"/>
    <s v="Norm"/>
    <s v="1Fam"/>
    <s v="1.5Fin"/>
    <n v="5"/>
    <n v="6"/>
    <x v="67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x v="0"/>
    <s v="NA"/>
    <s v="NA"/>
    <s v="NA"/>
    <n v="0"/>
    <n v="5"/>
    <n v="2010"/>
    <s v="WD"/>
    <s v="Normal"/>
    <n v="127000"/>
  </r>
  <r>
    <x v="381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n v="7"/>
    <n v="5"/>
    <x v="13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x v="0"/>
    <s v="NA"/>
    <s v="NA"/>
    <s v="NA"/>
    <n v="0"/>
    <n v="8"/>
    <n v="2006"/>
    <s v="New"/>
    <s v="Partial"/>
    <n v="187750"/>
  </r>
  <r>
    <x v="382"/>
    <n v="60"/>
    <s v="RL"/>
    <n v="79"/>
    <n v="9245"/>
    <s v="Pave"/>
    <s v="NA"/>
    <s v="IR1"/>
    <s v="Lvl"/>
    <s v="AllPub"/>
    <s v="Inside"/>
    <s v="Gtl"/>
    <s v="CollgCr"/>
    <s v="Norm"/>
    <s v="Norm"/>
    <s v="1Fam"/>
    <s v="2Story"/>
    <n v="7"/>
    <n v="5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x v="0"/>
    <s v="NA"/>
    <s v="NA"/>
    <s v="NA"/>
    <n v="0"/>
    <n v="4"/>
    <n v="2007"/>
    <s v="WD"/>
    <s v="Normal"/>
    <n v="213500"/>
  </r>
  <r>
    <x v="383"/>
    <n v="45"/>
    <s v="RH"/>
    <n v="60"/>
    <n v="9000"/>
    <s v="Pave"/>
    <s v="NA"/>
    <s v="Reg"/>
    <s v="Lvl"/>
    <s v="AllPub"/>
    <s v="Corner"/>
    <s v="Gtl"/>
    <s v="SawyerW"/>
    <s v="Norm"/>
    <s v="Norm"/>
    <s v="1Fam"/>
    <s v="1.5Unf"/>
    <n v="6"/>
    <n v="3"/>
    <x v="89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x v="0"/>
    <s v="NA"/>
    <s v="NA"/>
    <s v="NA"/>
    <n v="0"/>
    <n v="10"/>
    <n v="2009"/>
    <s v="WD"/>
    <s v="Normal"/>
    <n v="76000"/>
  </r>
  <r>
    <x v="384"/>
    <n v="60"/>
    <s v="RL"/>
    <s v="NA"/>
    <n v="53107"/>
    <s v="Pave"/>
    <s v="NA"/>
    <s v="IR2"/>
    <s v="Low"/>
    <s v="AllPub"/>
    <s v="Corner"/>
    <s v="Mod"/>
    <s v="ClearCr"/>
    <s v="Feedr"/>
    <s v="Norm"/>
    <s v="1Fam"/>
    <s v="2Story"/>
    <n v="6"/>
    <n v="5"/>
    <x v="86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x v="0"/>
    <s v="NA"/>
    <s v="NA"/>
    <s v="NA"/>
    <n v="0"/>
    <n v="6"/>
    <n v="2007"/>
    <s v="WD"/>
    <s v="Normal"/>
    <n v="240000"/>
  </r>
  <r>
    <x v="385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8"/>
    <n v="5"/>
    <x v="6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x v="0"/>
    <s v="NA"/>
    <s v="NA"/>
    <s v="NA"/>
    <n v="0"/>
    <n v="4"/>
    <n v="2010"/>
    <s v="WD"/>
    <s v="Normal"/>
    <n v="192000"/>
  </r>
  <r>
    <x v="386"/>
    <n v="50"/>
    <s v="RL"/>
    <n v="58"/>
    <n v="8410"/>
    <s v="Pave"/>
    <s v="NA"/>
    <s v="Reg"/>
    <s v="Lvl"/>
    <s v="AllPub"/>
    <s v="FR2"/>
    <s v="Gtl"/>
    <s v="Edwards"/>
    <s v="Feedr"/>
    <s v="Norm"/>
    <s v="1Fam"/>
    <s v="1.5Fin"/>
    <n v="5"/>
    <n v="3"/>
    <x v="48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x v="0"/>
    <s v="NA"/>
    <s v="NA"/>
    <s v="NA"/>
    <n v="0"/>
    <n v="5"/>
    <n v="2006"/>
    <s v="WD"/>
    <s v="AdjLand"/>
    <n v="81000"/>
  </r>
  <r>
    <x v="387"/>
    <n v="80"/>
    <s v="RL"/>
    <n v="72"/>
    <n v="7200"/>
    <s v="Pave"/>
    <s v="NA"/>
    <s v="Reg"/>
    <s v="Lvl"/>
    <s v="AllPub"/>
    <s v="Inside"/>
    <s v="Gtl"/>
    <s v="Edwards"/>
    <s v="Norm"/>
    <s v="Norm"/>
    <s v="1Fam"/>
    <s v="SLvl"/>
    <n v="6"/>
    <n v="6"/>
    <x v="1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x v="0"/>
    <s v="NA"/>
    <s v="GdWo"/>
    <s v="NA"/>
    <n v="0"/>
    <n v="10"/>
    <n v="2009"/>
    <s v="WD"/>
    <s v="Abnorml"/>
    <n v="125000"/>
  </r>
  <r>
    <x v="388"/>
    <n v="20"/>
    <s v="RL"/>
    <n v="93"/>
    <n v="9382"/>
    <s v="Pave"/>
    <s v="NA"/>
    <s v="IR1"/>
    <s v="Lvl"/>
    <s v="AllPub"/>
    <s v="CulDSac"/>
    <s v="Gtl"/>
    <s v="CollgCr"/>
    <s v="Norm"/>
    <s v="Norm"/>
    <s v="1Fam"/>
    <s v="1Story"/>
    <n v="7"/>
    <n v="5"/>
    <x v="40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x v="0"/>
    <s v="NA"/>
    <s v="NA"/>
    <s v="NA"/>
    <n v="0"/>
    <n v="7"/>
    <n v="2008"/>
    <s v="WD"/>
    <s v="Normal"/>
    <n v="191000"/>
  </r>
  <r>
    <x v="389"/>
    <n v="60"/>
    <s v="RL"/>
    <n v="96"/>
    <n v="12474"/>
    <s v="Pave"/>
    <s v="NA"/>
    <s v="Reg"/>
    <s v="Lvl"/>
    <s v="AllPub"/>
    <s v="Inside"/>
    <s v="Gtl"/>
    <s v="NridgHt"/>
    <s v="Norm"/>
    <s v="Norm"/>
    <s v="1Fam"/>
    <s v="2Story"/>
    <n v="10"/>
    <n v="5"/>
    <x v="22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x v="0"/>
    <s v="NA"/>
    <s v="NA"/>
    <s v="NA"/>
    <n v="0"/>
    <n v="8"/>
    <n v="2008"/>
    <s v="New"/>
    <s v="Partial"/>
    <n v="426000"/>
  </r>
  <r>
    <x v="390"/>
    <n v="50"/>
    <s v="RL"/>
    <n v="50"/>
    <n v="8405"/>
    <s v="Pave"/>
    <s v="Grvl"/>
    <s v="Reg"/>
    <s v="Lvl"/>
    <s v="AllPub"/>
    <s v="Inside"/>
    <s v="Gtl"/>
    <s v="Edwards"/>
    <s v="Norm"/>
    <s v="Norm"/>
    <s v="1Fam"/>
    <s v="1.5Fin"/>
    <n v="5"/>
    <n v="8"/>
    <x v="83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x v="0"/>
    <s v="NA"/>
    <s v="MnPrv"/>
    <s v="NA"/>
    <n v="0"/>
    <n v="4"/>
    <n v="2008"/>
    <s v="WD"/>
    <s v="Normal"/>
    <n v="119000"/>
  </r>
  <r>
    <x v="391"/>
    <n v="60"/>
    <s v="RL"/>
    <n v="71"/>
    <n v="12209"/>
    <s v="Pave"/>
    <s v="NA"/>
    <s v="IR1"/>
    <s v="Lvl"/>
    <s v="AllPub"/>
    <s v="CulDSac"/>
    <s v="Gtl"/>
    <s v="Mitchel"/>
    <s v="Norm"/>
    <s v="Norm"/>
    <s v="1Fam"/>
    <s v="2Story"/>
    <n v="6"/>
    <n v="5"/>
    <x v="2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x v="0"/>
    <s v="NA"/>
    <s v="NA"/>
    <s v="NA"/>
    <n v="0"/>
    <n v="6"/>
    <n v="2009"/>
    <s v="WD"/>
    <s v="Normal"/>
    <n v="215000"/>
  </r>
  <r>
    <x v="392"/>
    <n v="20"/>
    <s v="RL"/>
    <s v="NA"/>
    <n v="8339"/>
    <s v="Pave"/>
    <s v="NA"/>
    <s v="IR1"/>
    <s v="Lvl"/>
    <s v="AllPub"/>
    <s v="Inside"/>
    <s v="Gtl"/>
    <s v="NAmes"/>
    <s v="Norm"/>
    <s v="Norm"/>
    <s v="1Fam"/>
    <s v="1Story"/>
    <n v="5"/>
    <n v="7"/>
    <x v="28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x v="0"/>
    <s v="NA"/>
    <s v="MnPrv"/>
    <s v="Shed"/>
    <n v="1200"/>
    <n v="7"/>
    <n v="2007"/>
    <s v="WD"/>
    <s v="Normal"/>
    <n v="106500"/>
  </r>
  <r>
    <x v="393"/>
    <n v="30"/>
    <s v="RL"/>
    <s v="NA"/>
    <n v="7446"/>
    <s v="Pave"/>
    <s v="NA"/>
    <s v="Reg"/>
    <s v="Lvl"/>
    <s v="AllPub"/>
    <s v="Corner"/>
    <s v="Gtl"/>
    <s v="BrkSide"/>
    <s v="Feedr"/>
    <s v="Norm"/>
    <s v="1Fam"/>
    <s v="1Story"/>
    <n v="4"/>
    <n v="5"/>
    <x v="7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x v="0"/>
    <s v="NA"/>
    <s v="GdWo"/>
    <s v="NA"/>
    <n v="0"/>
    <n v="4"/>
    <n v="2006"/>
    <s v="WD"/>
    <s v="Abnorml"/>
    <n v="100000"/>
  </r>
  <r>
    <x v="394"/>
    <n v="50"/>
    <s v="RL"/>
    <n v="60"/>
    <n v="10134"/>
    <s v="Pave"/>
    <s v="NA"/>
    <s v="Reg"/>
    <s v="Lvl"/>
    <s v="AllPub"/>
    <s v="Inside"/>
    <s v="Gtl"/>
    <s v="OldTown"/>
    <s v="Norm"/>
    <s v="Norm"/>
    <s v="1Fam"/>
    <s v="1.5Fin"/>
    <n v="5"/>
    <n v="6"/>
    <x v="7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x v="0"/>
    <s v="NA"/>
    <s v="NA"/>
    <s v="NA"/>
    <n v="0"/>
    <n v="7"/>
    <n v="2007"/>
    <s v="WD"/>
    <s v="Normal"/>
    <n v="109000"/>
  </r>
  <r>
    <x v="395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n v="5"/>
    <n v="6"/>
    <x v="4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x v="0"/>
    <s v="NA"/>
    <s v="NA"/>
    <s v="NA"/>
    <n v="0"/>
    <n v="6"/>
    <n v="2010"/>
    <s v="WD"/>
    <s v="Normal"/>
    <n v="129000"/>
  </r>
  <r>
    <x v="396"/>
    <n v="20"/>
    <s v="RL"/>
    <n v="60"/>
    <n v="7200"/>
    <s v="Pave"/>
    <s v="NA"/>
    <s v="Reg"/>
    <s v="Low"/>
    <s v="AllPub"/>
    <s v="Inside"/>
    <s v="Gtl"/>
    <s v="CollgCr"/>
    <s v="Norm"/>
    <s v="Norm"/>
    <s v="1Fam"/>
    <s v="1Story"/>
    <n v="5"/>
    <n v="5"/>
    <x v="41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x v="0"/>
    <s v="NA"/>
    <s v="NA"/>
    <s v="NA"/>
    <n v="0"/>
    <n v="9"/>
    <n v="2009"/>
    <s v="WD"/>
    <s v="Normal"/>
    <n v="123000"/>
  </r>
  <r>
    <x v="397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n v="5"/>
    <n v="5"/>
    <x v="1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x v="0"/>
    <s v="NA"/>
    <s v="NA"/>
    <s v="NA"/>
    <n v="0"/>
    <n v="7"/>
    <n v="2007"/>
    <s v="WD"/>
    <s v="Normal"/>
    <n v="169500"/>
  </r>
  <r>
    <x v="398"/>
    <n v="30"/>
    <s v="RM"/>
    <n v="60"/>
    <n v="8967"/>
    <s v="Pave"/>
    <s v="NA"/>
    <s v="Reg"/>
    <s v="Lvl"/>
    <s v="AllPub"/>
    <s v="Corner"/>
    <s v="Gtl"/>
    <s v="IDOTRR"/>
    <s v="Norm"/>
    <s v="Norm"/>
    <s v="1Fam"/>
    <s v="1Story"/>
    <n v="5"/>
    <n v="2"/>
    <x v="26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x v="0"/>
    <s v="NA"/>
    <s v="NA"/>
    <s v="NA"/>
    <n v="0"/>
    <n v="11"/>
    <n v="2007"/>
    <s v="WD"/>
    <s v="Abnorml"/>
    <n v="67000"/>
  </r>
  <r>
    <x v="399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x v="13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x v="0"/>
    <s v="NA"/>
    <s v="NA"/>
    <s v="NA"/>
    <n v="0"/>
    <n v="10"/>
    <n v="2009"/>
    <s v="WD"/>
    <s v="Normal"/>
    <n v="241000"/>
  </r>
  <r>
    <x v="400"/>
    <n v="120"/>
    <s v="RL"/>
    <n v="38"/>
    <n v="14963"/>
    <s v="Pave"/>
    <s v="NA"/>
    <s v="IR2"/>
    <s v="Lvl"/>
    <s v="AllPub"/>
    <s v="Inside"/>
    <s v="Gtl"/>
    <s v="Veenker"/>
    <s v="Norm"/>
    <s v="Norm"/>
    <s v="TwnhsE"/>
    <s v="1Story"/>
    <n v="8"/>
    <n v="5"/>
    <x v="92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x v="0"/>
    <s v="NA"/>
    <s v="NA"/>
    <s v="NA"/>
    <n v="0"/>
    <n v="12"/>
    <n v="2008"/>
    <s v="WD"/>
    <s v="Normal"/>
    <n v="245500"/>
  </r>
  <r>
    <x v="401"/>
    <n v="20"/>
    <s v="RL"/>
    <n v="65"/>
    <n v="8767"/>
    <s v="Pave"/>
    <s v="NA"/>
    <s v="IR1"/>
    <s v="Lvl"/>
    <s v="AllPub"/>
    <s v="Inside"/>
    <s v="Gtl"/>
    <s v="CollgCr"/>
    <s v="Norm"/>
    <s v="Norm"/>
    <s v="1Fam"/>
    <s v="1Story"/>
    <n v="7"/>
    <n v="5"/>
    <x v="11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x v="0"/>
    <s v="NA"/>
    <s v="NA"/>
    <s v="NA"/>
    <n v="0"/>
    <n v="7"/>
    <n v="2006"/>
    <s v="New"/>
    <s v="Partial"/>
    <n v="164990"/>
  </r>
  <r>
    <x v="402"/>
    <n v="30"/>
    <s v="RL"/>
    <n v="60"/>
    <n v="10200"/>
    <s v="Pave"/>
    <s v="NA"/>
    <s v="Reg"/>
    <s v="Lvl"/>
    <s v="AllPub"/>
    <s v="Inside"/>
    <s v="Gtl"/>
    <s v="Sawyer"/>
    <s v="Norm"/>
    <s v="Norm"/>
    <s v="1Fam"/>
    <s v="1Story"/>
    <n v="5"/>
    <n v="8"/>
    <x v="7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x v="0"/>
    <s v="NA"/>
    <s v="GdPrv"/>
    <s v="NA"/>
    <n v="0"/>
    <n v="8"/>
    <n v="2008"/>
    <s v="WD"/>
    <s v="Normal"/>
    <n v="108000"/>
  </r>
  <r>
    <x v="403"/>
    <n v="60"/>
    <s v="RL"/>
    <n v="93"/>
    <n v="12090"/>
    <s v="Pave"/>
    <s v="NA"/>
    <s v="Reg"/>
    <s v="Lvl"/>
    <s v="AllPub"/>
    <s v="Corner"/>
    <s v="Gtl"/>
    <s v="NoRidge"/>
    <s v="Norm"/>
    <s v="Norm"/>
    <s v="1Fam"/>
    <s v="2Story"/>
    <n v="8"/>
    <n v="5"/>
    <x v="45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x v="0"/>
    <s v="NA"/>
    <s v="NA"/>
    <s v="NA"/>
    <n v="0"/>
    <n v="7"/>
    <n v="2006"/>
    <s v="WD"/>
    <s v="Abnorml"/>
    <n v="258000"/>
  </r>
  <r>
    <x v="404"/>
    <n v="60"/>
    <s v="RL"/>
    <s v="NA"/>
    <n v="10364"/>
    <s v="Pave"/>
    <s v="NA"/>
    <s v="IR1"/>
    <s v="Lvl"/>
    <s v="AllPub"/>
    <s v="Inside"/>
    <s v="Gtl"/>
    <s v="Gilbert"/>
    <s v="Norm"/>
    <s v="Norm"/>
    <s v="1Fam"/>
    <s v="2Story"/>
    <n v="6"/>
    <n v="5"/>
    <x v="49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x v="0"/>
    <s v="NA"/>
    <s v="NA"/>
    <s v="NA"/>
    <n v="0"/>
    <n v="5"/>
    <n v="2007"/>
    <s v="WD"/>
    <s v="Normal"/>
    <n v="168000"/>
  </r>
  <r>
    <x v="405"/>
    <n v="20"/>
    <s v="RL"/>
    <s v="NA"/>
    <n v="9991"/>
    <s v="Pave"/>
    <s v="NA"/>
    <s v="IR1"/>
    <s v="Lvl"/>
    <s v="AllPub"/>
    <s v="Corner"/>
    <s v="Gtl"/>
    <s v="Sawyer"/>
    <s v="Feedr"/>
    <s v="Norm"/>
    <s v="1Fam"/>
    <s v="1Story"/>
    <n v="4"/>
    <n v="4"/>
    <x v="1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x v="0"/>
    <s v="NA"/>
    <s v="GdWo"/>
    <s v="NA"/>
    <n v="0"/>
    <n v="6"/>
    <n v="2009"/>
    <s v="WD"/>
    <s v="Normal"/>
    <n v="150000"/>
  </r>
  <r>
    <x v="406"/>
    <n v="50"/>
    <s v="RL"/>
    <n v="51"/>
    <n v="10480"/>
    <s v="Pave"/>
    <s v="NA"/>
    <s v="Reg"/>
    <s v="Lvl"/>
    <s v="AllPub"/>
    <s v="Inside"/>
    <s v="Gtl"/>
    <s v="SWISU"/>
    <s v="Norm"/>
    <s v="Norm"/>
    <s v="1Fam"/>
    <s v="1.5Fin"/>
    <n v="6"/>
    <n v="5"/>
    <x v="65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x v="0"/>
    <s v="NA"/>
    <s v="NA"/>
    <s v="NA"/>
    <n v="0"/>
    <n v="3"/>
    <n v="2008"/>
    <s v="WD"/>
    <s v="Normal"/>
    <n v="115000"/>
  </r>
  <r>
    <x v="407"/>
    <n v="70"/>
    <s v="RL"/>
    <n v="63"/>
    <n v="15576"/>
    <s v="Pave"/>
    <s v="NA"/>
    <s v="Reg"/>
    <s v="Lvl"/>
    <s v="AllPub"/>
    <s v="Inside"/>
    <s v="Gtl"/>
    <s v="Crawfor"/>
    <s v="Norm"/>
    <s v="Norm"/>
    <s v="1Fam"/>
    <s v="2Story"/>
    <n v="6"/>
    <n v="7"/>
    <x v="3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x v="0"/>
    <s v="NA"/>
    <s v="NA"/>
    <s v="NA"/>
    <n v="0"/>
    <n v="3"/>
    <n v="2008"/>
    <s v="WD"/>
    <s v="Normal"/>
    <n v="177000"/>
  </r>
  <r>
    <x v="408"/>
    <n v="60"/>
    <s v="RL"/>
    <n v="109"/>
    <n v="14154"/>
    <s v="Pave"/>
    <s v="NA"/>
    <s v="Reg"/>
    <s v="Lvl"/>
    <s v="AllPub"/>
    <s v="Corner"/>
    <s v="Gtl"/>
    <s v="NridgHt"/>
    <s v="Norm"/>
    <s v="Norm"/>
    <s v="1Fam"/>
    <s v="2Story"/>
    <n v="7"/>
    <n v="5"/>
    <x v="13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x v="0"/>
    <s v="NA"/>
    <s v="NA"/>
    <s v="NA"/>
    <n v="0"/>
    <n v="8"/>
    <n v="2007"/>
    <s v="New"/>
    <s v="Partial"/>
    <n v="280000"/>
  </r>
  <r>
    <x v="409"/>
    <n v="60"/>
    <s v="FV"/>
    <n v="85"/>
    <n v="10800"/>
    <s v="Pave"/>
    <s v="NA"/>
    <s v="Reg"/>
    <s v="Lvl"/>
    <s v="AllPub"/>
    <s v="Inside"/>
    <s v="Gtl"/>
    <s v="Somerst"/>
    <s v="Norm"/>
    <s v="Norm"/>
    <s v="1Fam"/>
    <s v="2Story"/>
    <n v="8"/>
    <n v="5"/>
    <x v="22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x v="0"/>
    <s v="NA"/>
    <s v="NA"/>
    <s v="NA"/>
    <n v="0"/>
    <n v="4"/>
    <n v="2008"/>
    <s v="New"/>
    <s v="Partial"/>
    <n v="339750"/>
  </r>
  <r>
    <x v="410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n v="5"/>
    <n v="3"/>
    <x v="1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x v="0"/>
    <s v="NA"/>
    <s v="NA"/>
    <s v="NA"/>
    <n v="0"/>
    <n v="6"/>
    <n v="2009"/>
    <s v="COD"/>
    <s v="Abnorml"/>
    <n v="60000"/>
  </r>
  <r>
    <x v="411"/>
    <n v="190"/>
    <s v="RL"/>
    <n v="100"/>
    <n v="34650"/>
    <s v="Pave"/>
    <s v="NA"/>
    <s v="Reg"/>
    <s v="Bnk"/>
    <s v="AllPub"/>
    <s v="Inside"/>
    <s v="Gtl"/>
    <s v="Gilbert"/>
    <s v="Norm"/>
    <s v="Norm"/>
    <s v="2fmCon"/>
    <s v="1Story"/>
    <n v="5"/>
    <n v="5"/>
    <x v="32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x v="0"/>
    <s v="NA"/>
    <s v="NA"/>
    <s v="NA"/>
    <n v="0"/>
    <n v="1"/>
    <n v="2006"/>
    <s v="WD"/>
    <s v="Normal"/>
    <n v="145000"/>
  </r>
  <r>
    <x v="412"/>
    <n v="20"/>
    <s v="FV"/>
    <s v="NA"/>
    <n v="4403"/>
    <s v="Pave"/>
    <s v="NA"/>
    <s v="IR2"/>
    <s v="Lvl"/>
    <s v="AllPub"/>
    <s v="Inside"/>
    <s v="Gtl"/>
    <s v="Somerst"/>
    <s v="Norm"/>
    <s v="Norm"/>
    <s v="1Fam"/>
    <s v="1Story"/>
    <n v="7"/>
    <n v="5"/>
    <x v="51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x v="0"/>
    <s v="NA"/>
    <s v="NA"/>
    <s v="NA"/>
    <n v="0"/>
    <n v="6"/>
    <n v="2010"/>
    <s v="New"/>
    <s v="Partial"/>
    <n v="222000"/>
  </r>
  <r>
    <x v="413"/>
    <n v="30"/>
    <s v="RM"/>
    <n v="56"/>
    <n v="8960"/>
    <s v="Pave"/>
    <s v="Grvl"/>
    <s v="Reg"/>
    <s v="Lvl"/>
    <s v="AllPub"/>
    <s v="Inside"/>
    <s v="Gtl"/>
    <s v="OldTown"/>
    <s v="Artery"/>
    <s v="Norm"/>
    <s v="1Fam"/>
    <s v="1Story"/>
    <n v="5"/>
    <n v="6"/>
    <x v="25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x v="0"/>
    <s v="NA"/>
    <s v="NA"/>
    <s v="NA"/>
    <n v="0"/>
    <n v="3"/>
    <n v="2010"/>
    <s v="WD"/>
    <s v="Normal"/>
    <n v="115000"/>
  </r>
  <r>
    <x v="414"/>
    <n v="60"/>
    <s v="RL"/>
    <n v="59"/>
    <n v="11228"/>
    <s v="Pave"/>
    <s v="NA"/>
    <s v="IR2"/>
    <s v="Lvl"/>
    <s v="AllPub"/>
    <s v="CulDSac"/>
    <s v="Gtl"/>
    <s v="SawyerW"/>
    <s v="Norm"/>
    <s v="Norm"/>
    <s v="1Fam"/>
    <s v="2Story"/>
    <n v="7"/>
    <n v="5"/>
    <x v="5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x v="0"/>
    <s v="NA"/>
    <s v="NA"/>
    <s v="NA"/>
    <n v="0"/>
    <n v="12"/>
    <n v="2008"/>
    <s v="WD"/>
    <s v="Normal"/>
    <n v="228000"/>
  </r>
  <r>
    <x v="415"/>
    <n v="20"/>
    <s v="RL"/>
    <n v="73"/>
    <n v="8899"/>
    <s v="Pave"/>
    <s v="NA"/>
    <s v="IR1"/>
    <s v="Lvl"/>
    <s v="AllPub"/>
    <s v="Inside"/>
    <s v="Gtl"/>
    <s v="Gilbert"/>
    <s v="Norm"/>
    <s v="Norm"/>
    <s v="1Fam"/>
    <s v="1Story"/>
    <n v="7"/>
    <n v="5"/>
    <x v="22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x v="0"/>
    <s v="NA"/>
    <s v="NA"/>
    <s v="NA"/>
    <n v="0"/>
    <n v="8"/>
    <n v="2007"/>
    <s v="New"/>
    <s v="Partial"/>
    <n v="181134"/>
  </r>
  <r>
    <x v="416"/>
    <n v="60"/>
    <s v="RL"/>
    <n v="74"/>
    <n v="7844"/>
    <s v="Pave"/>
    <s v="NA"/>
    <s v="Reg"/>
    <s v="Lvl"/>
    <s v="AllPub"/>
    <s v="Inside"/>
    <s v="Gtl"/>
    <s v="Sawyer"/>
    <s v="Norm"/>
    <s v="Norm"/>
    <s v="1Fam"/>
    <s v="2Story"/>
    <n v="6"/>
    <n v="7"/>
    <x v="90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x v="0"/>
    <s v="NA"/>
    <s v="NA"/>
    <s v="NA"/>
    <n v="0"/>
    <n v="3"/>
    <n v="2006"/>
    <s v="WD"/>
    <s v="Normal"/>
    <n v="149500"/>
  </r>
  <r>
    <x v="417"/>
    <n v="70"/>
    <s v="RL"/>
    <n v="86"/>
    <n v="22420"/>
    <s v="Pave"/>
    <s v="NA"/>
    <s v="IR1"/>
    <s v="Lvl"/>
    <s v="AllPub"/>
    <s v="Inside"/>
    <s v="Gtl"/>
    <s v="Crawfor"/>
    <s v="Feedr"/>
    <s v="Norm"/>
    <s v="1Fam"/>
    <s v="2Story"/>
    <n v="6"/>
    <n v="6"/>
    <x v="79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x v="0"/>
    <s v="NA"/>
    <s v="NA"/>
    <s v="NA"/>
    <n v="0"/>
    <n v="11"/>
    <n v="2007"/>
    <s v="WD"/>
    <s v="Normal"/>
    <n v="239000"/>
  </r>
  <r>
    <x v="418"/>
    <n v="50"/>
    <s v="RL"/>
    <n v="60"/>
    <n v="8160"/>
    <s v="Pave"/>
    <s v="NA"/>
    <s v="Reg"/>
    <s v="Lvl"/>
    <s v="AllPub"/>
    <s v="Inside"/>
    <s v="Gtl"/>
    <s v="Edwards"/>
    <s v="Norm"/>
    <s v="Norm"/>
    <s v="1Fam"/>
    <s v="1.5Fin"/>
    <n v="5"/>
    <n v="6"/>
    <x v="7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x v="0"/>
    <s v="NA"/>
    <s v="NA"/>
    <s v="NA"/>
    <n v="0"/>
    <n v="4"/>
    <n v="2007"/>
    <s v="WD"/>
    <s v="AdjLand"/>
    <n v="126000"/>
  </r>
  <r>
    <x v="419"/>
    <n v="20"/>
    <s v="RL"/>
    <n v="65"/>
    <n v="8450"/>
    <s v="Pave"/>
    <s v="NA"/>
    <s v="Reg"/>
    <s v="Lvl"/>
    <s v="AllPub"/>
    <s v="Inside"/>
    <s v="Gtl"/>
    <s v="NAmes"/>
    <s v="Norm"/>
    <s v="Norm"/>
    <s v="1Fam"/>
    <s v="1Story"/>
    <n v="5"/>
    <n v="6"/>
    <x v="21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x v="0"/>
    <s v="NA"/>
    <s v="NA"/>
    <s v="NA"/>
    <n v="0"/>
    <n v="7"/>
    <n v="2010"/>
    <s v="WD"/>
    <s v="Normal"/>
    <n v="142000"/>
  </r>
  <r>
    <x v="420"/>
    <n v="90"/>
    <s v="RM"/>
    <n v="78"/>
    <n v="7060"/>
    <s v="Pave"/>
    <s v="NA"/>
    <s v="Reg"/>
    <s v="Lvl"/>
    <s v="AllPub"/>
    <s v="Inside"/>
    <s v="Gtl"/>
    <s v="Mitchel"/>
    <s v="Norm"/>
    <s v="Norm"/>
    <s v="Duplex"/>
    <s v="SFoyer"/>
    <n v="7"/>
    <n v="5"/>
    <x v="35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x v="0"/>
    <s v="NA"/>
    <s v="NA"/>
    <s v="NA"/>
    <n v="0"/>
    <n v="11"/>
    <n v="2008"/>
    <s v="WD"/>
    <s v="Alloca"/>
    <n v="206300"/>
  </r>
  <r>
    <x v="421"/>
    <n v="20"/>
    <s v="RL"/>
    <s v="NA"/>
    <n v="16635"/>
    <s v="Pave"/>
    <s v="NA"/>
    <s v="IR1"/>
    <s v="Lvl"/>
    <s v="AllPub"/>
    <s v="FR2"/>
    <s v="Gtl"/>
    <s v="NWAmes"/>
    <s v="Norm"/>
    <s v="Norm"/>
    <s v="1Fam"/>
    <s v="1Story"/>
    <n v="6"/>
    <n v="7"/>
    <x v="54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x v="0"/>
    <s v="NA"/>
    <s v="NA"/>
    <s v="NA"/>
    <n v="0"/>
    <n v="6"/>
    <n v="2009"/>
    <s v="WD"/>
    <s v="Normal"/>
    <n v="215000"/>
  </r>
  <r>
    <x v="422"/>
    <n v="20"/>
    <s v="RL"/>
    <n v="100"/>
    <n v="21750"/>
    <s v="Pave"/>
    <s v="NA"/>
    <s v="Reg"/>
    <s v="HLS"/>
    <s v="AllPub"/>
    <s v="Inside"/>
    <s v="Mod"/>
    <s v="Mitchel"/>
    <s v="Artery"/>
    <s v="Norm"/>
    <s v="1Fam"/>
    <s v="1Story"/>
    <n v="5"/>
    <n v="5"/>
    <x v="30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x v="0"/>
    <s v="NA"/>
    <s v="NA"/>
    <s v="NA"/>
    <n v="0"/>
    <n v="2"/>
    <n v="2008"/>
    <s v="WD"/>
    <s v="Normal"/>
    <n v="113000"/>
  </r>
  <r>
    <x v="423"/>
    <n v="60"/>
    <s v="RL"/>
    <n v="80"/>
    <n v="9200"/>
    <s v="Pave"/>
    <s v="NA"/>
    <s v="Reg"/>
    <s v="Lvl"/>
    <s v="AllPub"/>
    <s v="Inside"/>
    <s v="Gtl"/>
    <s v="NoRidge"/>
    <s v="Norm"/>
    <s v="Norm"/>
    <s v="1Fam"/>
    <s v="2Story"/>
    <n v="8"/>
    <n v="5"/>
    <x v="45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x v="0"/>
    <s v="NA"/>
    <s v="NA"/>
    <s v="NA"/>
    <n v="0"/>
    <n v="6"/>
    <n v="2008"/>
    <s v="WD"/>
    <s v="Normal"/>
    <n v="315000"/>
  </r>
  <r>
    <x v="424"/>
    <n v="20"/>
    <s v="RL"/>
    <n v="72"/>
    <n v="9000"/>
    <s v="Pave"/>
    <s v="NA"/>
    <s v="Reg"/>
    <s v="Lvl"/>
    <s v="AllPub"/>
    <s v="Inside"/>
    <s v="Gtl"/>
    <s v="NAmes"/>
    <s v="Norm"/>
    <s v="Norm"/>
    <s v="1Fam"/>
    <s v="1Story"/>
    <n v="6"/>
    <n v="5"/>
    <x v="4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x v="0"/>
    <s v="NA"/>
    <s v="NA"/>
    <s v="NA"/>
    <n v="0"/>
    <n v="5"/>
    <n v="2008"/>
    <s v="WD"/>
    <s v="Normal"/>
    <n v="139000"/>
  </r>
  <r>
    <x v="425"/>
    <n v="60"/>
    <s v="RM"/>
    <n v="60"/>
    <n v="3378"/>
    <s v="Pave"/>
    <s v="Grvl"/>
    <s v="Reg"/>
    <s v="HLS"/>
    <s v="AllPub"/>
    <s v="Inside"/>
    <s v="Gtl"/>
    <s v="OldTown"/>
    <s v="Norm"/>
    <s v="Norm"/>
    <s v="1Fam"/>
    <s v="2Story"/>
    <n v="7"/>
    <n v="8"/>
    <x v="94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x v="0"/>
    <s v="NA"/>
    <s v="NA"/>
    <s v="NA"/>
    <n v="0"/>
    <n v="9"/>
    <n v="2009"/>
    <s v="WD"/>
    <s v="Normal"/>
    <n v="135000"/>
  </r>
  <r>
    <x v="426"/>
    <n v="80"/>
    <s v="RL"/>
    <s v="NA"/>
    <n v="12800"/>
    <s v="Pave"/>
    <s v="NA"/>
    <s v="Reg"/>
    <s v="Low"/>
    <s v="AllPub"/>
    <s v="Inside"/>
    <s v="Mod"/>
    <s v="SawyerW"/>
    <s v="Norm"/>
    <s v="Norm"/>
    <s v="1Fam"/>
    <s v="SLvl"/>
    <n v="7"/>
    <n v="5"/>
    <x v="85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x v="0"/>
    <s v="NA"/>
    <s v="NA"/>
    <s v="NA"/>
    <n v="0"/>
    <n v="8"/>
    <n v="2009"/>
    <s v="WD"/>
    <s v="Normal"/>
    <n v="275000"/>
  </r>
  <r>
    <x v="427"/>
    <n v="20"/>
    <s v="RL"/>
    <n v="77"/>
    <n v="8593"/>
    <s v="Pave"/>
    <s v="NA"/>
    <s v="IR1"/>
    <s v="Lvl"/>
    <s v="AllPub"/>
    <s v="Inside"/>
    <s v="Gtl"/>
    <s v="NAmes"/>
    <s v="Norm"/>
    <s v="Norm"/>
    <s v="1Fam"/>
    <s v="1Story"/>
    <n v="4"/>
    <n v="6"/>
    <x v="24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x v="0"/>
    <s v="NA"/>
    <s v="NA"/>
    <s v="NA"/>
    <n v="0"/>
    <n v="7"/>
    <n v="2008"/>
    <s v="WD"/>
    <s v="Normal"/>
    <n v="109008"/>
  </r>
  <r>
    <x v="428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x v="22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x v="0"/>
    <s v="NA"/>
    <s v="NA"/>
    <s v="NA"/>
    <n v="0"/>
    <n v="9"/>
    <n v="2007"/>
    <s v="New"/>
    <s v="Partial"/>
    <n v="195400"/>
  </r>
  <r>
    <x v="429"/>
    <n v="20"/>
    <s v="RL"/>
    <n v="130"/>
    <n v="11457"/>
    <s v="Pave"/>
    <s v="NA"/>
    <s v="IR1"/>
    <s v="Lvl"/>
    <s v="AllPub"/>
    <s v="Corner"/>
    <s v="Gtl"/>
    <s v="Timber"/>
    <s v="Norm"/>
    <s v="Norm"/>
    <s v="1Fam"/>
    <s v="1Story"/>
    <n v="6"/>
    <n v="5"/>
    <x v="62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x v="0"/>
    <s v="NA"/>
    <s v="NA"/>
    <s v="NA"/>
    <n v="0"/>
    <n v="3"/>
    <n v="2009"/>
    <s v="WD"/>
    <s v="Normal"/>
    <n v="175000"/>
  </r>
  <r>
    <x v="430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x v="63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x v="0"/>
    <s v="NA"/>
    <s v="NA"/>
    <s v="NA"/>
    <n v="0"/>
    <n v="7"/>
    <n v="2008"/>
    <s v="COD"/>
    <s v="Abnorml"/>
    <n v="85400"/>
  </r>
  <r>
    <x v="431"/>
    <n v="50"/>
    <s v="RM"/>
    <n v="60"/>
    <n v="5586"/>
    <s v="Pave"/>
    <s v="NA"/>
    <s v="IR1"/>
    <s v="Bnk"/>
    <s v="AllPub"/>
    <s v="Inside"/>
    <s v="Gtl"/>
    <s v="OldTown"/>
    <s v="Feedr"/>
    <s v="Norm"/>
    <s v="1Fam"/>
    <s v="1.5Fin"/>
    <n v="6"/>
    <n v="7"/>
    <x v="26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x v="0"/>
    <s v="NA"/>
    <s v="MnPrv"/>
    <s v="NA"/>
    <n v="0"/>
    <n v="9"/>
    <n v="2008"/>
    <s v="ConLD"/>
    <s v="Abnorml"/>
    <n v="79900"/>
  </r>
  <r>
    <x v="432"/>
    <n v="160"/>
    <s v="RM"/>
    <n v="24"/>
    <n v="1920"/>
    <s v="Pave"/>
    <s v="NA"/>
    <s v="Reg"/>
    <s v="Lvl"/>
    <s v="AllPub"/>
    <s v="Inside"/>
    <s v="Gtl"/>
    <s v="BrDale"/>
    <s v="Norm"/>
    <s v="Norm"/>
    <s v="TwnhsE"/>
    <s v="2Story"/>
    <n v="5"/>
    <n v="5"/>
    <x v="63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x v="0"/>
    <s v="NA"/>
    <s v="NA"/>
    <s v="NA"/>
    <n v="0"/>
    <n v="8"/>
    <n v="2007"/>
    <s v="WD"/>
    <s v="Normal"/>
    <n v="122500"/>
  </r>
  <r>
    <x v="433"/>
    <n v="60"/>
    <s v="RL"/>
    <n v="100"/>
    <n v="10839"/>
    <s v="Pave"/>
    <s v="NA"/>
    <s v="IR1"/>
    <s v="Lvl"/>
    <s v="AllPub"/>
    <s v="Corner"/>
    <s v="Gtl"/>
    <s v="Gilbert"/>
    <s v="Norm"/>
    <s v="Norm"/>
    <s v="1Fam"/>
    <s v="2Story"/>
    <n v="6"/>
    <n v="5"/>
    <x v="35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x v="0"/>
    <s v="NA"/>
    <s v="NA"/>
    <s v="NA"/>
    <n v="0"/>
    <n v="7"/>
    <n v="2008"/>
    <s v="WD"/>
    <s v="Normal"/>
    <n v="181000"/>
  </r>
  <r>
    <x v="434"/>
    <n v="180"/>
    <s v="RM"/>
    <n v="21"/>
    <n v="1890"/>
    <s v="Pave"/>
    <s v="NA"/>
    <s v="Reg"/>
    <s v="Lvl"/>
    <s v="AllPub"/>
    <s v="Inside"/>
    <s v="Gtl"/>
    <s v="MeadowV"/>
    <s v="Norm"/>
    <s v="Norm"/>
    <s v="Twnhs"/>
    <s v="SFoyer"/>
    <n v="4"/>
    <n v="7"/>
    <x v="41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x v="0"/>
    <s v="NA"/>
    <s v="NA"/>
    <s v="NA"/>
    <n v="0"/>
    <n v="6"/>
    <n v="2008"/>
    <s v="WD"/>
    <s v="Normal"/>
    <n v="81000"/>
  </r>
  <r>
    <x v="435"/>
    <n v="60"/>
    <s v="RL"/>
    <n v="43"/>
    <n v="10667"/>
    <s v="Pave"/>
    <s v="NA"/>
    <s v="IR2"/>
    <s v="Lvl"/>
    <s v="AllPub"/>
    <s v="CulDSac"/>
    <s v="Gtl"/>
    <s v="CollgCr"/>
    <s v="PosN"/>
    <s v="Norm"/>
    <s v="1Fam"/>
    <s v="2Story"/>
    <n v="7"/>
    <n v="6"/>
    <x v="92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x v="0"/>
    <s v="NA"/>
    <s v="NA"/>
    <s v="NA"/>
    <n v="0"/>
    <n v="4"/>
    <n v="2009"/>
    <s v="ConLw"/>
    <s v="Normal"/>
    <n v="212000"/>
  </r>
  <r>
    <x v="436"/>
    <n v="50"/>
    <s v="RM"/>
    <n v="40"/>
    <n v="4400"/>
    <s v="Pave"/>
    <s v="NA"/>
    <s v="Reg"/>
    <s v="Lvl"/>
    <s v="AllPub"/>
    <s v="Inside"/>
    <s v="Gtl"/>
    <s v="OldTown"/>
    <s v="Norm"/>
    <s v="Norm"/>
    <s v="1Fam"/>
    <s v="1.5Fin"/>
    <n v="6"/>
    <n v="8"/>
    <x v="26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x v="0"/>
    <s v="NA"/>
    <s v="NA"/>
    <s v="NA"/>
    <n v="0"/>
    <n v="10"/>
    <n v="2006"/>
    <s v="WD"/>
    <s v="Normal"/>
    <n v="116000"/>
  </r>
  <r>
    <x v="437"/>
    <n v="45"/>
    <s v="RM"/>
    <n v="50"/>
    <n v="6000"/>
    <s v="Pave"/>
    <s v="NA"/>
    <s v="Reg"/>
    <s v="Lvl"/>
    <s v="AllPub"/>
    <s v="Inside"/>
    <s v="Gtl"/>
    <s v="BrkSide"/>
    <s v="Norm"/>
    <s v="Norm"/>
    <s v="1Fam"/>
    <s v="1.5Unf"/>
    <n v="6"/>
    <n v="7"/>
    <x v="69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x v="0"/>
    <s v="NA"/>
    <s v="NA"/>
    <s v="NA"/>
    <n v="0"/>
    <n v="1"/>
    <n v="2009"/>
    <s v="WD"/>
    <s v="Normal"/>
    <n v="119000"/>
  </r>
  <r>
    <x v="438"/>
    <n v="30"/>
    <s v="RL"/>
    <n v="40"/>
    <n v="4280"/>
    <s v="Pave"/>
    <s v="NA"/>
    <s v="Reg"/>
    <s v="Lvl"/>
    <s v="AllPub"/>
    <s v="Inside"/>
    <s v="Gtl"/>
    <s v="Crawfor"/>
    <s v="Norm"/>
    <s v="Norm"/>
    <s v="1Fam"/>
    <s v="1Story"/>
    <n v="5"/>
    <n v="6"/>
    <x v="95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x v="0"/>
    <s v="NA"/>
    <s v="MnPrv"/>
    <s v="NA"/>
    <n v="0"/>
    <n v="3"/>
    <n v="2007"/>
    <s v="WD"/>
    <s v="Normal"/>
    <n v="90350"/>
  </r>
  <r>
    <x v="439"/>
    <n v="50"/>
    <s v="RL"/>
    <n v="67"/>
    <n v="12354"/>
    <s v="Pave"/>
    <s v="Grvl"/>
    <s v="Reg"/>
    <s v="Lvl"/>
    <s v="AllPub"/>
    <s v="Corner"/>
    <s v="Gtl"/>
    <s v="Edwards"/>
    <s v="Norm"/>
    <s v="Norm"/>
    <s v="1Fam"/>
    <s v="1.5Fin"/>
    <n v="6"/>
    <n v="8"/>
    <x v="26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x v="0"/>
    <s v="NA"/>
    <s v="GdPrv"/>
    <s v="Shed"/>
    <n v="800"/>
    <n v="8"/>
    <n v="2009"/>
    <s v="ConLI"/>
    <s v="Normal"/>
    <n v="110000"/>
  </r>
  <r>
    <x v="440"/>
    <n v="20"/>
    <s v="RL"/>
    <n v="105"/>
    <n v="15431"/>
    <s v="Pave"/>
    <s v="NA"/>
    <s v="Reg"/>
    <s v="Lvl"/>
    <s v="AllPub"/>
    <s v="Inside"/>
    <s v="Gtl"/>
    <s v="NridgHt"/>
    <s v="Norm"/>
    <s v="Norm"/>
    <s v="1Fam"/>
    <s v="1Story"/>
    <n v="10"/>
    <n v="5"/>
    <x v="74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x v="0"/>
    <s v="NA"/>
    <s v="NA"/>
    <s v="NA"/>
    <n v="0"/>
    <n v="4"/>
    <n v="2009"/>
    <s v="WD"/>
    <s v="Normal"/>
    <n v="555000"/>
  </r>
  <r>
    <x v="441"/>
    <n v="90"/>
    <s v="RL"/>
    <n v="92"/>
    <n v="12108"/>
    <s v="Pave"/>
    <s v="NA"/>
    <s v="Reg"/>
    <s v="Lvl"/>
    <s v="AllPub"/>
    <s v="Inside"/>
    <s v="Gtl"/>
    <s v="Edwards"/>
    <s v="Norm"/>
    <s v="Norm"/>
    <s v="Duplex"/>
    <s v="1Story"/>
    <n v="4"/>
    <n v="4"/>
    <x v="32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x v="0"/>
    <s v="NA"/>
    <s v="NA"/>
    <s v="NA"/>
    <n v="0"/>
    <n v="9"/>
    <n v="2008"/>
    <s v="WD"/>
    <s v="Normal"/>
    <n v="118000"/>
  </r>
  <r>
    <x v="442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5"/>
    <n v="7"/>
    <x v="19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x v="0"/>
    <s v="NA"/>
    <s v="NA"/>
    <s v="NA"/>
    <n v="0"/>
    <n v="6"/>
    <n v="2008"/>
    <s v="WD"/>
    <s v="Normal"/>
    <n v="162900"/>
  </r>
  <r>
    <x v="443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n v="7"/>
    <n v="5"/>
    <x v="13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x v="0"/>
    <s v="NA"/>
    <s v="NA"/>
    <s v="NA"/>
    <n v="0"/>
    <n v="6"/>
    <n v="2007"/>
    <s v="New"/>
    <s v="Partial"/>
    <n v="172500"/>
  </r>
  <r>
    <x v="444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n v="5"/>
    <x v="29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x v="0"/>
    <s v="NA"/>
    <s v="NA"/>
    <s v="NA"/>
    <n v="0"/>
    <n v="7"/>
    <n v="2008"/>
    <s v="WD"/>
    <s v="Normal"/>
    <n v="210000"/>
  </r>
  <r>
    <x v="445"/>
    <n v="20"/>
    <s v="RL"/>
    <n v="73"/>
    <n v="9855"/>
    <s v="Pave"/>
    <s v="NA"/>
    <s v="Reg"/>
    <s v="Lvl"/>
    <s v="AllPub"/>
    <s v="Corner"/>
    <s v="Gtl"/>
    <s v="Edwards"/>
    <s v="Norm"/>
    <s v="Norm"/>
    <s v="1Fam"/>
    <s v="1Story"/>
    <n v="6"/>
    <n v="5"/>
    <x v="4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x v="0"/>
    <s v="NA"/>
    <s v="MnPrv"/>
    <s v="NA"/>
    <n v="0"/>
    <n v="11"/>
    <n v="2009"/>
    <s v="COD"/>
    <s v="Normal"/>
    <n v="127500"/>
  </r>
  <r>
    <x v="446"/>
    <n v="20"/>
    <s v="RL"/>
    <n v="137"/>
    <n v="16492"/>
    <s v="Pave"/>
    <s v="NA"/>
    <s v="IR1"/>
    <s v="Lvl"/>
    <s v="AllPub"/>
    <s v="Corner"/>
    <s v="Gtl"/>
    <s v="NAmes"/>
    <s v="PosA"/>
    <s v="Norm"/>
    <s v="1Fam"/>
    <s v="1Story"/>
    <n v="6"/>
    <n v="6"/>
    <x v="27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x v="0"/>
    <s v="NA"/>
    <s v="NA"/>
    <s v="NA"/>
    <n v="0"/>
    <n v="6"/>
    <n v="2010"/>
    <s v="WD"/>
    <s v="Normal"/>
    <n v="190000"/>
  </r>
  <r>
    <x v="447"/>
    <n v="60"/>
    <s v="RL"/>
    <s v="NA"/>
    <n v="11214"/>
    <s v="Pave"/>
    <s v="NA"/>
    <s v="IR1"/>
    <s v="Lvl"/>
    <s v="AllPub"/>
    <s v="Corner"/>
    <s v="Gtl"/>
    <s v="Gilbert"/>
    <s v="Norm"/>
    <s v="Norm"/>
    <s v="1Fam"/>
    <s v="2Story"/>
    <n v="7"/>
    <n v="5"/>
    <x v="45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x v="0"/>
    <s v="NA"/>
    <s v="NA"/>
    <s v="NA"/>
    <n v="0"/>
    <n v="7"/>
    <n v="2006"/>
    <s v="WD"/>
    <s v="Normal"/>
    <n v="199900"/>
  </r>
  <r>
    <x v="448"/>
    <n v="50"/>
    <s v="RM"/>
    <n v="50"/>
    <n v="8600"/>
    <s v="Pave"/>
    <s v="NA"/>
    <s v="Reg"/>
    <s v="Bnk"/>
    <s v="AllPub"/>
    <s v="Inside"/>
    <s v="Gtl"/>
    <s v="IDOTRR"/>
    <s v="Norm"/>
    <s v="Norm"/>
    <s v="1Fam"/>
    <s v="1.5Fin"/>
    <n v="6"/>
    <n v="6"/>
    <x v="9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x v="0"/>
    <s v="NA"/>
    <s v="NA"/>
    <s v="NA"/>
    <n v="0"/>
    <n v="6"/>
    <n v="2006"/>
    <s v="WD"/>
    <s v="Normal"/>
    <n v="119500"/>
  </r>
  <r>
    <x v="449"/>
    <n v="50"/>
    <s v="RM"/>
    <n v="50"/>
    <n v="6000"/>
    <s v="Pave"/>
    <s v="NA"/>
    <s v="Reg"/>
    <s v="Lvl"/>
    <s v="AllPub"/>
    <s v="Inside"/>
    <s v="Gtl"/>
    <s v="OldTown"/>
    <s v="Norm"/>
    <s v="Norm"/>
    <s v="1Fam"/>
    <s v="1.5Fin"/>
    <n v="3"/>
    <n v="7"/>
    <x v="47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x v="0"/>
    <s v="NA"/>
    <s v="NA"/>
    <s v="NA"/>
    <n v="0"/>
    <n v="6"/>
    <n v="2007"/>
    <s v="WD"/>
    <s v="Normal"/>
    <n v="120000"/>
  </r>
  <r>
    <x v="450"/>
    <n v="30"/>
    <s v="RM"/>
    <n v="70"/>
    <n v="5684"/>
    <s v="Pave"/>
    <s v="NA"/>
    <s v="Reg"/>
    <s v="Lvl"/>
    <s v="AllPub"/>
    <s v="Inside"/>
    <s v="Gtl"/>
    <s v="OldTown"/>
    <s v="Norm"/>
    <s v="Norm"/>
    <s v="1Fam"/>
    <s v="1Story"/>
    <n v="6"/>
    <n v="8"/>
    <x v="19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x v="0"/>
    <s v="NA"/>
    <s v="NA"/>
    <s v="NA"/>
    <n v="0"/>
    <n v="6"/>
    <n v="2006"/>
    <s v="WD"/>
    <s v="Normal"/>
    <n v="110000"/>
  </r>
  <r>
    <x v="451"/>
    <n v="20"/>
    <s v="RL"/>
    <n v="62"/>
    <n v="70761"/>
    <s v="Pave"/>
    <s v="NA"/>
    <s v="IR1"/>
    <s v="Low"/>
    <s v="AllPub"/>
    <s v="Inside"/>
    <s v="Mod"/>
    <s v="ClearCr"/>
    <s v="Norm"/>
    <s v="Norm"/>
    <s v="1Fam"/>
    <s v="1Story"/>
    <n v="7"/>
    <n v="5"/>
    <x v="34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x v="0"/>
    <s v="NA"/>
    <s v="NA"/>
    <s v="NA"/>
    <n v="0"/>
    <n v="12"/>
    <n v="2006"/>
    <s v="WD"/>
    <s v="Normal"/>
    <n v="280000"/>
  </r>
  <r>
    <x v="452"/>
    <n v="60"/>
    <s v="RL"/>
    <s v="NA"/>
    <n v="9303"/>
    <s v="Pave"/>
    <s v="NA"/>
    <s v="IR1"/>
    <s v="Lvl"/>
    <s v="AllPub"/>
    <s v="Corner"/>
    <s v="Gtl"/>
    <s v="Timber"/>
    <s v="Norm"/>
    <s v="Norm"/>
    <s v="1Fam"/>
    <s v="2Story"/>
    <n v="6"/>
    <n v="5"/>
    <x v="92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x v="0"/>
    <s v="NA"/>
    <s v="NA"/>
    <s v="NA"/>
    <n v="0"/>
    <n v="7"/>
    <n v="2007"/>
    <s v="WD"/>
    <s v="Normal"/>
    <n v="204000"/>
  </r>
  <r>
    <x v="453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x v="74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x v="0"/>
    <s v="NA"/>
    <s v="NA"/>
    <s v="NA"/>
    <n v="0"/>
    <n v="6"/>
    <n v="2009"/>
    <s v="WD"/>
    <s v="Normal"/>
    <n v="210000"/>
  </r>
  <r>
    <x v="454"/>
    <n v="90"/>
    <s v="RL"/>
    <n v="63"/>
    <n v="9297"/>
    <s v="Pave"/>
    <s v="NA"/>
    <s v="Reg"/>
    <s v="Lvl"/>
    <s v="AllPub"/>
    <s v="Inside"/>
    <s v="Gtl"/>
    <s v="Mitchel"/>
    <s v="Norm"/>
    <s v="Norm"/>
    <s v="Duplex"/>
    <s v="1Story"/>
    <n v="5"/>
    <n v="5"/>
    <x v="1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x v="0"/>
    <s v="NA"/>
    <s v="NA"/>
    <s v="NA"/>
    <n v="0"/>
    <n v="7"/>
    <n v="2006"/>
    <s v="WD"/>
    <s v="Family"/>
    <n v="188000"/>
  </r>
  <r>
    <x v="455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n v="7"/>
    <n v="6"/>
    <x v="7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x v="0"/>
    <s v="NA"/>
    <s v="NA"/>
    <s v="NA"/>
    <n v="0"/>
    <n v="9"/>
    <n v="2007"/>
    <s v="WD"/>
    <s v="Normal"/>
    <n v="175500"/>
  </r>
  <r>
    <x v="456"/>
    <n v="70"/>
    <s v="RM"/>
    <n v="34"/>
    <n v="4571"/>
    <s v="Pave"/>
    <s v="Grvl"/>
    <s v="Reg"/>
    <s v="Lvl"/>
    <s v="AllPub"/>
    <s v="Inside"/>
    <s v="Gtl"/>
    <s v="OldTown"/>
    <s v="Norm"/>
    <s v="Norm"/>
    <s v="1Fam"/>
    <s v="2Story"/>
    <n v="5"/>
    <n v="5"/>
    <x v="77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x v="0"/>
    <s v="NA"/>
    <s v="NA"/>
    <s v="NA"/>
    <n v="0"/>
    <n v="5"/>
    <n v="2008"/>
    <s v="COD"/>
    <s v="Abnorml"/>
    <n v="98000"/>
  </r>
  <r>
    <x v="457"/>
    <n v="20"/>
    <s v="RL"/>
    <s v="NA"/>
    <n v="53227"/>
    <s v="Pave"/>
    <s v="NA"/>
    <s v="IR1"/>
    <s v="Low"/>
    <s v="AllPub"/>
    <s v="CulDSac"/>
    <s v="Mod"/>
    <s v="ClearCr"/>
    <s v="Norm"/>
    <s v="Norm"/>
    <s v="1Fam"/>
    <s v="1Story"/>
    <n v="4"/>
    <n v="6"/>
    <x v="30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x v="0"/>
    <s v="NA"/>
    <s v="NA"/>
    <s v="NA"/>
    <n v="0"/>
    <n v="3"/>
    <n v="2008"/>
    <s v="WD"/>
    <s v="Normal"/>
    <n v="256000"/>
  </r>
  <r>
    <x v="458"/>
    <n v="70"/>
    <s v="RM"/>
    <s v="NA"/>
    <n v="5100"/>
    <s v="Pave"/>
    <s v="Grvl"/>
    <s v="Reg"/>
    <s v="Lvl"/>
    <s v="AllPub"/>
    <s v="Inside"/>
    <s v="Gtl"/>
    <s v="OldTown"/>
    <s v="Norm"/>
    <s v="Norm"/>
    <s v="1Fam"/>
    <s v="2Story"/>
    <n v="8"/>
    <n v="7"/>
    <x v="82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x v="0"/>
    <s v="NA"/>
    <s v="MnPrv"/>
    <s v="NA"/>
    <n v="0"/>
    <n v="6"/>
    <n v="2008"/>
    <s v="WD"/>
    <s v="Normal"/>
    <n v="161000"/>
  </r>
  <r>
    <x v="459"/>
    <n v="50"/>
    <s v="RL"/>
    <s v="NA"/>
    <n v="7015"/>
    <s v="Pave"/>
    <s v="NA"/>
    <s v="IR1"/>
    <s v="Bnk"/>
    <s v="AllPub"/>
    <s v="Corner"/>
    <s v="Gtl"/>
    <s v="BrkSide"/>
    <s v="Norm"/>
    <s v="Norm"/>
    <s v="1Fam"/>
    <s v="1.5Fin"/>
    <n v="5"/>
    <n v="4"/>
    <x v="52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x v="0"/>
    <s v="NA"/>
    <s v="NA"/>
    <s v="NA"/>
    <n v="0"/>
    <n v="7"/>
    <n v="2009"/>
    <s v="WD"/>
    <s v="Normal"/>
    <n v="110000"/>
  </r>
  <r>
    <x v="460"/>
    <n v="60"/>
    <s v="FV"/>
    <n v="75"/>
    <n v="8004"/>
    <s v="Pave"/>
    <s v="NA"/>
    <s v="IR1"/>
    <s v="Lvl"/>
    <s v="AllPub"/>
    <s v="Inside"/>
    <s v="Gtl"/>
    <s v="Somerst"/>
    <s v="RRAn"/>
    <s v="Norm"/>
    <s v="1Fam"/>
    <s v="2Story"/>
    <n v="8"/>
    <n v="5"/>
    <x v="51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x v="0"/>
    <s v="NA"/>
    <s v="NA"/>
    <s v="NA"/>
    <n v="0"/>
    <n v="12"/>
    <n v="2009"/>
    <s v="New"/>
    <s v="Partial"/>
    <n v="263435"/>
  </r>
  <r>
    <x v="461"/>
    <n v="70"/>
    <s v="RL"/>
    <n v="60"/>
    <n v="7200"/>
    <s v="Pave"/>
    <s v="NA"/>
    <s v="Reg"/>
    <s v="Lvl"/>
    <s v="AllPub"/>
    <s v="Inside"/>
    <s v="Gtl"/>
    <s v="SWISU"/>
    <s v="Feedr"/>
    <s v="Norm"/>
    <s v="1Fam"/>
    <s v="2Story"/>
    <n v="7"/>
    <n v="9"/>
    <x v="65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x v="0"/>
    <s v="NA"/>
    <s v="MnPrv"/>
    <s v="NA"/>
    <n v="0"/>
    <n v="4"/>
    <n v="2009"/>
    <s v="WD"/>
    <s v="Normal"/>
    <n v="155000"/>
  </r>
  <r>
    <x v="462"/>
    <n v="20"/>
    <s v="RL"/>
    <n v="60"/>
    <n v="8281"/>
    <s v="Pave"/>
    <s v="NA"/>
    <s v="IR1"/>
    <s v="Lvl"/>
    <s v="AllPub"/>
    <s v="Inside"/>
    <s v="Gtl"/>
    <s v="Sawyer"/>
    <s v="Norm"/>
    <s v="Norm"/>
    <s v="1Fam"/>
    <s v="1Story"/>
    <n v="5"/>
    <n v="5"/>
    <x v="10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x v="0"/>
    <s v="NA"/>
    <s v="GdWo"/>
    <s v="NA"/>
    <n v="0"/>
    <n v="12"/>
    <n v="2009"/>
    <s v="WD"/>
    <s v="Normal"/>
    <n v="62383"/>
  </r>
  <r>
    <x v="463"/>
    <n v="70"/>
    <s v="RL"/>
    <n v="74"/>
    <n v="11988"/>
    <s v="Pave"/>
    <s v="NA"/>
    <s v="IR1"/>
    <s v="HLS"/>
    <s v="AllPub"/>
    <s v="Inside"/>
    <s v="Mod"/>
    <s v="Crawfor"/>
    <s v="Norm"/>
    <s v="Norm"/>
    <s v="1Fam"/>
    <s v="2Story"/>
    <n v="6"/>
    <n v="7"/>
    <x v="36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x v="0"/>
    <s v="NA"/>
    <s v="NA"/>
    <s v="NA"/>
    <n v="0"/>
    <n v="8"/>
    <n v="2008"/>
    <s v="WD"/>
    <s v="Normal"/>
    <n v="188700"/>
  </r>
  <r>
    <x v="464"/>
    <n v="20"/>
    <s v="RL"/>
    <n v="60"/>
    <n v="8430"/>
    <s v="Pave"/>
    <s v="NA"/>
    <s v="Reg"/>
    <s v="HLS"/>
    <s v="AllPub"/>
    <s v="Inside"/>
    <s v="Mod"/>
    <s v="CollgCr"/>
    <s v="Norm"/>
    <s v="Norm"/>
    <s v="1Fam"/>
    <s v="1Story"/>
    <n v="5"/>
    <n v="5"/>
    <x v="90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x v="0"/>
    <s v="NA"/>
    <s v="NA"/>
    <s v="NA"/>
    <n v="0"/>
    <n v="8"/>
    <n v="2009"/>
    <s v="WD"/>
    <s v="Normal"/>
    <n v="124000"/>
  </r>
  <r>
    <x v="465"/>
    <n v="120"/>
    <s v="RM"/>
    <s v="NA"/>
    <n v="3072"/>
    <s v="Pave"/>
    <s v="NA"/>
    <s v="Reg"/>
    <s v="Lvl"/>
    <s v="AllPub"/>
    <s v="Inside"/>
    <s v="Gtl"/>
    <s v="Blmngtn"/>
    <s v="Norm"/>
    <s v="Norm"/>
    <s v="TwnhsE"/>
    <s v="1Story"/>
    <n v="7"/>
    <n v="5"/>
    <x v="6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x v="0"/>
    <s v="NA"/>
    <s v="NA"/>
    <s v="NA"/>
    <n v="0"/>
    <n v="5"/>
    <n v="2006"/>
    <s v="WD"/>
    <s v="Normal"/>
    <n v="178740"/>
  </r>
  <r>
    <x v="466"/>
    <n v="20"/>
    <s v="RL"/>
    <n v="85"/>
    <n v="10628"/>
    <s v="Pave"/>
    <s v="NA"/>
    <s v="Reg"/>
    <s v="Lvl"/>
    <s v="AllPub"/>
    <s v="Inside"/>
    <s v="Gtl"/>
    <s v="NAmes"/>
    <s v="Norm"/>
    <s v="Norm"/>
    <s v="1Fam"/>
    <s v="1Story"/>
    <n v="7"/>
    <n v="5"/>
    <x v="16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x v="0"/>
    <s v="NA"/>
    <s v="GdWo"/>
    <s v="NA"/>
    <n v="0"/>
    <n v="4"/>
    <n v="2007"/>
    <s v="WD"/>
    <s v="Normal"/>
    <n v="167000"/>
  </r>
  <r>
    <x v="467"/>
    <n v="70"/>
    <s v="RL"/>
    <n v="79"/>
    <n v="9480"/>
    <s v="Pave"/>
    <s v="NA"/>
    <s v="Reg"/>
    <s v="Lvl"/>
    <s v="AllPub"/>
    <s v="Inside"/>
    <s v="Gtl"/>
    <s v="NAmes"/>
    <s v="Artery"/>
    <s v="Norm"/>
    <s v="1Fam"/>
    <s v="2Story"/>
    <n v="5"/>
    <n v="7"/>
    <x v="97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x v="0"/>
    <s v="NA"/>
    <s v="NA"/>
    <s v="NA"/>
    <n v="0"/>
    <n v="6"/>
    <n v="2007"/>
    <s v="WD"/>
    <s v="Normal"/>
    <n v="146500"/>
  </r>
  <r>
    <x v="468"/>
    <n v="20"/>
    <s v="RL"/>
    <n v="98"/>
    <n v="11428"/>
    <s v="Pave"/>
    <s v="NA"/>
    <s v="IR1"/>
    <s v="Lvl"/>
    <s v="AllPub"/>
    <s v="Inside"/>
    <s v="Gtl"/>
    <s v="NridgHt"/>
    <s v="Norm"/>
    <s v="Norm"/>
    <s v="1Fam"/>
    <s v="1Story"/>
    <n v="8"/>
    <n v="5"/>
    <x v="13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x v="0"/>
    <s v="NA"/>
    <s v="NA"/>
    <s v="NA"/>
    <n v="0"/>
    <n v="5"/>
    <n v="2007"/>
    <s v="WD"/>
    <s v="Normal"/>
    <n v="250000"/>
  </r>
  <r>
    <x v="469"/>
    <n v="60"/>
    <s v="RL"/>
    <n v="76"/>
    <n v="9291"/>
    <s v="Pave"/>
    <s v="NA"/>
    <s v="IR1"/>
    <s v="Lvl"/>
    <s v="AllPub"/>
    <s v="Corner"/>
    <s v="Gtl"/>
    <s v="SawyerW"/>
    <s v="RRNe"/>
    <s v="Norm"/>
    <s v="1Fam"/>
    <s v="2Story"/>
    <n v="6"/>
    <n v="5"/>
    <x v="5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x v="0"/>
    <s v="NA"/>
    <s v="NA"/>
    <s v="NA"/>
    <n v="0"/>
    <n v="6"/>
    <n v="2008"/>
    <s v="WD"/>
    <s v="Normal"/>
    <n v="187000"/>
  </r>
  <r>
    <x v="470"/>
    <n v="120"/>
    <s v="RL"/>
    <s v="NA"/>
    <n v="6820"/>
    <s v="Pave"/>
    <s v="NA"/>
    <s v="IR1"/>
    <s v="Lvl"/>
    <s v="AllPub"/>
    <s v="Corner"/>
    <s v="Gtl"/>
    <s v="StoneBr"/>
    <s v="Norm"/>
    <s v="Norm"/>
    <s v="TwnhsE"/>
    <s v="1Story"/>
    <n v="8"/>
    <n v="5"/>
    <x v="5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x v="0"/>
    <s v="NA"/>
    <s v="NA"/>
    <s v="NA"/>
    <n v="0"/>
    <n v="6"/>
    <n v="2010"/>
    <s v="WD"/>
    <s v="Normal"/>
    <n v="212000"/>
  </r>
  <r>
    <x v="471"/>
    <n v="60"/>
    <s v="RL"/>
    <n v="92"/>
    <n v="11952"/>
    <s v="Pave"/>
    <s v="NA"/>
    <s v="Reg"/>
    <s v="Lvl"/>
    <s v="AllPub"/>
    <s v="Inside"/>
    <s v="Gtl"/>
    <s v="NWAmes"/>
    <s v="PosA"/>
    <s v="Norm"/>
    <s v="1Fam"/>
    <s v="2Story"/>
    <n v="7"/>
    <n v="6"/>
    <x v="54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x v="0"/>
    <s v="NA"/>
    <s v="NA"/>
    <s v="NA"/>
    <n v="0"/>
    <n v="11"/>
    <n v="2007"/>
    <s v="WD"/>
    <s v="Normal"/>
    <n v="190000"/>
  </r>
  <r>
    <x v="472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n v="6"/>
    <n v="5"/>
    <x v="11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x v="0"/>
    <s v="NA"/>
    <s v="NA"/>
    <s v="NA"/>
    <n v="0"/>
    <n v="6"/>
    <n v="2008"/>
    <s v="WD"/>
    <s v="Normal"/>
    <n v="148000"/>
  </r>
  <r>
    <x v="473"/>
    <n v="20"/>
    <s v="RL"/>
    <n v="110"/>
    <n v="14977"/>
    <s v="Pave"/>
    <s v="NA"/>
    <s v="IR1"/>
    <s v="Lvl"/>
    <s v="AllPub"/>
    <s v="Inside"/>
    <s v="Gtl"/>
    <s v="NridgHt"/>
    <s v="Norm"/>
    <s v="Norm"/>
    <s v="1Fam"/>
    <s v="1Story"/>
    <n v="8"/>
    <n v="5"/>
    <x v="13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x v="0"/>
    <s v="NA"/>
    <s v="NA"/>
    <s v="NA"/>
    <n v="0"/>
    <n v="7"/>
    <n v="2007"/>
    <s v="New"/>
    <s v="Partial"/>
    <n v="440000"/>
  </r>
  <r>
    <x v="474"/>
    <n v="120"/>
    <s v="RL"/>
    <n v="41"/>
    <n v="5330"/>
    <s v="Pave"/>
    <s v="NA"/>
    <s v="Reg"/>
    <s v="Lvl"/>
    <s v="AllPub"/>
    <s v="Inside"/>
    <s v="Gtl"/>
    <s v="StoneBr"/>
    <s v="Norm"/>
    <s v="Norm"/>
    <s v="TwnhsE"/>
    <s v="1Story"/>
    <n v="8"/>
    <n v="5"/>
    <x v="4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x v="0"/>
    <s v="NA"/>
    <s v="NA"/>
    <s v="NA"/>
    <n v="0"/>
    <n v="8"/>
    <n v="2007"/>
    <s v="WD"/>
    <s v="Normal"/>
    <n v="251000"/>
  </r>
  <r>
    <x v="475"/>
    <n v="20"/>
    <s v="RL"/>
    <n v="80"/>
    <n v="8480"/>
    <s v="Pave"/>
    <s v="NA"/>
    <s v="Reg"/>
    <s v="Lvl"/>
    <s v="AllPub"/>
    <s v="Corner"/>
    <s v="Gtl"/>
    <s v="Sawyer"/>
    <s v="Norm"/>
    <s v="Norm"/>
    <s v="1Fam"/>
    <s v="1Story"/>
    <n v="5"/>
    <n v="6"/>
    <x v="37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x v="0"/>
    <s v="NA"/>
    <s v="NA"/>
    <s v="NA"/>
    <n v="0"/>
    <n v="7"/>
    <n v="2007"/>
    <s v="WD"/>
    <s v="Normal"/>
    <n v="132500"/>
  </r>
  <r>
    <x v="476"/>
    <n v="20"/>
    <s v="RL"/>
    <n v="75"/>
    <n v="13125"/>
    <s v="Pave"/>
    <s v="NA"/>
    <s v="Reg"/>
    <s v="Lvl"/>
    <s v="AllPub"/>
    <s v="Inside"/>
    <s v="Mod"/>
    <s v="CollgCr"/>
    <s v="Norm"/>
    <s v="Norm"/>
    <s v="1Fam"/>
    <s v="1Story"/>
    <n v="6"/>
    <n v="5"/>
    <x v="35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x v="0"/>
    <s v="NA"/>
    <s v="NA"/>
    <s v="NA"/>
    <n v="0"/>
    <n v="4"/>
    <n v="2008"/>
    <s v="WD"/>
    <s v="Normal"/>
    <n v="208900"/>
  </r>
  <r>
    <x v="477"/>
    <n v="60"/>
    <s v="RL"/>
    <n v="105"/>
    <n v="13693"/>
    <s v="Pave"/>
    <s v="NA"/>
    <s v="Reg"/>
    <s v="Lvl"/>
    <s v="AllPub"/>
    <s v="Inside"/>
    <s v="Gtl"/>
    <s v="NridgHt"/>
    <s v="Norm"/>
    <s v="Norm"/>
    <s v="1Fam"/>
    <s v="2Story"/>
    <n v="9"/>
    <n v="5"/>
    <x v="13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x v="0"/>
    <s v="NA"/>
    <s v="NA"/>
    <s v="NA"/>
    <n v="0"/>
    <n v="3"/>
    <n v="2007"/>
    <s v="WD"/>
    <s v="Normal"/>
    <n v="380000"/>
  </r>
  <r>
    <x v="478"/>
    <n v="20"/>
    <s v="RL"/>
    <n v="79"/>
    <n v="10637"/>
    <s v="Pave"/>
    <s v="NA"/>
    <s v="Reg"/>
    <s v="Lvl"/>
    <s v="AllPub"/>
    <s v="Inside"/>
    <s v="Gtl"/>
    <s v="CollgCr"/>
    <s v="Norm"/>
    <s v="Norm"/>
    <s v="1Fam"/>
    <s v="1Story"/>
    <n v="8"/>
    <n v="5"/>
    <x v="22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x v="0"/>
    <s v="NA"/>
    <s v="NA"/>
    <s v="NA"/>
    <n v="0"/>
    <n v="9"/>
    <n v="2009"/>
    <s v="WD"/>
    <s v="Normal"/>
    <n v="297000"/>
  </r>
  <r>
    <x v="479"/>
    <n v="30"/>
    <s v="RM"/>
    <n v="50"/>
    <n v="5925"/>
    <s v="Pave"/>
    <s v="NA"/>
    <s v="Reg"/>
    <s v="Bnk"/>
    <s v="AllPub"/>
    <s v="Inside"/>
    <s v="Gtl"/>
    <s v="OldTown"/>
    <s v="Norm"/>
    <s v="Norm"/>
    <s v="1Fam"/>
    <s v="1Story"/>
    <n v="4"/>
    <n v="7"/>
    <x v="96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x v="0"/>
    <s v="NA"/>
    <s v="MnPrv"/>
    <s v="NA"/>
    <n v="0"/>
    <n v="3"/>
    <n v="2007"/>
    <s v="WD"/>
    <s v="Alloca"/>
    <n v="89471"/>
  </r>
  <r>
    <x v="480"/>
    <n v="20"/>
    <s v="RL"/>
    <n v="98"/>
    <n v="16033"/>
    <s v="Pave"/>
    <s v="NA"/>
    <s v="IR1"/>
    <s v="Lvl"/>
    <s v="AllPub"/>
    <s v="FR2"/>
    <s v="Gtl"/>
    <s v="NridgHt"/>
    <s v="Norm"/>
    <s v="Norm"/>
    <s v="1Fam"/>
    <s v="1Story"/>
    <n v="9"/>
    <n v="5"/>
    <x v="6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x v="0"/>
    <s v="NA"/>
    <s v="NA"/>
    <s v="NA"/>
    <n v="0"/>
    <n v="3"/>
    <n v="2006"/>
    <s v="WD"/>
    <s v="Normal"/>
    <n v="326000"/>
  </r>
  <r>
    <x v="481"/>
    <n v="20"/>
    <s v="RL"/>
    <n v="72"/>
    <n v="11846"/>
    <s v="Pave"/>
    <s v="NA"/>
    <s v="IR1"/>
    <s v="HLS"/>
    <s v="AllPub"/>
    <s v="Inside"/>
    <s v="Gtl"/>
    <s v="NridgHt"/>
    <s v="Norm"/>
    <s v="Norm"/>
    <s v="1Fam"/>
    <s v="1Story"/>
    <n v="9"/>
    <n v="5"/>
    <x v="0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x v="0"/>
    <s v="NA"/>
    <s v="NA"/>
    <s v="NA"/>
    <n v="0"/>
    <n v="8"/>
    <n v="2006"/>
    <s v="WD"/>
    <s v="Normal"/>
    <n v="374000"/>
  </r>
  <r>
    <x v="482"/>
    <n v="70"/>
    <s v="RM"/>
    <n v="50"/>
    <n v="2500"/>
    <s v="Pave"/>
    <s v="Pave"/>
    <s v="Reg"/>
    <s v="Lvl"/>
    <s v="AllPub"/>
    <s v="Corner"/>
    <s v="Gtl"/>
    <s v="OldTown"/>
    <s v="Norm"/>
    <s v="Norm"/>
    <s v="1Fam"/>
    <s v="2Story"/>
    <n v="7"/>
    <n v="8"/>
    <x v="3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x v="0"/>
    <s v="NA"/>
    <s v="NA"/>
    <s v="NA"/>
    <n v="0"/>
    <n v="6"/>
    <n v="2009"/>
    <s v="WD"/>
    <s v="Normal"/>
    <n v="155000"/>
  </r>
  <r>
    <x v="483"/>
    <n v="120"/>
    <s v="RM"/>
    <n v="32"/>
    <n v="4500"/>
    <s v="Pave"/>
    <s v="NA"/>
    <s v="Reg"/>
    <s v="Lvl"/>
    <s v="AllPub"/>
    <s v="FR2"/>
    <s v="Gtl"/>
    <s v="Mitchel"/>
    <s v="Norm"/>
    <s v="Norm"/>
    <s v="Twnhs"/>
    <s v="1Story"/>
    <n v="6"/>
    <n v="5"/>
    <x v="45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x v="0"/>
    <s v="NA"/>
    <s v="NA"/>
    <s v="NA"/>
    <n v="0"/>
    <n v="5"/>
    <n v="2006"/>
    <s v="WD"/>
    <s v="Normal"/>
    <n v="164000"/>
  </r>
  <r>
    <x v="484"/>
    <n v="20"/>
    <s v="RL"/>
    <s v="NA"/>
    <n v="7758"/>
    <s v="Pave"/>
    <s v="NA"/>
    <s v="IR1"/>
    <s v="Lvl"/>
    <s v="AllPub"/>
    <s v="Corner"/>
    <s v="Gtl"/>
    <s v="Sawyer"/>
    <s v="Norm"/>
    <s v="Norm"/>
    <s v="1Fam"/>
    <s v="1Story"/>
    <n v="5"/>
    <n v="7"/>
    <x v="1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x v="0"/>
    <s v="NA"/>
    <s v="NA"/>
    <s v="NA"/>
    <n v="0"/>
    <n v="3"/>
    <n v="2007"/>
    <s v="WD"/>
    <s v="Normal"/>
    <n v="132500"/>
  </r>
  <r>
    <x v="485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5"/>
    <n v="7"/>
    <x v="52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x v="0"/>
    <s v="NA"/>
    <s v="NA"/>
    <s v="NA"/>
    <n v="0"/>
    <n v="7"/>
    <n v="2009"/>
    <s v="WD"/>
    <s v="Normal"/>
    <n v="147000"/>
  </r>
  <r>
    <x v="486"/>
    <n v="20"/>
    <s v="RL"/>
    <n v="79"/>
    <n v="10289"/>
    <s v="Pave"/>
    <s v="NA"/>
    <s v="Reg"/>
    <s v="Lvl"/>
    <s v="AllPub"/>
    <s v="Inside"/>
    <s v="Gtl"/>
    <s v="NAmes"/>
    <s v="Norm"/>
    <s v="Norm"/>
    <s v="1Fam"/>
    <s v="1Story"/>
    <n v="5"/>
    <n v="7"/>
    <x v="10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x v="0"/>
    <s v="NA"/>
    <s v="NA"/>
    <s v="NA"/>
    <n v="0"/>
    <n v="6"/>
    <n v="2007"/>
    <s v="WD"/>
    <s v="Normal"/>
    <n v="156000"/>
  </r>
  <r>
    <x v="487"/>
    <n v="20"/>
    <s v="RL"/>
    <n v="70"/>
    <n v="12243"/>
    <s v="Pave"/>
    <s v="NA"/>
    <s v="IR1"/>
    <s v="Lvl"/>
    <s v="AllPub"/>
    <s v="Inside"/>
    <s v="Gtl"/>
    <s v="NWAmes"/>
    <s v="Norm"/>
    <s v="Norm"/>
    <s v="1Fam"/>
    <s v="1Story"/>
    <n v="5"/>
    <n v="6"/>
    <x v="63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x v="0"/>
    <s v="NA"/>
    <s v="NA"/>
    <s v="NA"/>
    <n v="0"/>
    <n v="2"/>
    <n v="2007"/>
    <s v="WD"/>
    <s v="Normal"/>
    <n v="175000"/>
  </r>
  <r>
    <x v="488"/>
    <n v="190"/>
    <s v="RL"/>
    <n v="60"/>
    <n v="10800"/>
    <s v="Pave"/>
    <s v="NA"/>
    <s v="Reg"/>
    <s v="Lvl"/>
    <s v="AllPub"/>
    <s v="Corner"/>
    <s v="Gtl"/>
    <s v="OldTown"/>
    <s v="Norm"/>
    <s v="Norm"/>
    <s v="2fmCon"/>
    <s v="1.5Fin"/>
    <n v="5"/>
    <n v="4"/>
    <x v="83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x v="0"/>
    <s v="NA"/>
    <s v="NA"/>
    <s v="NA"/>
    <n v="0"/>
    <n v="5"/>
    <n v="2006"/>
    <s v="ConLD"/>
    <s v="Normal"/>
    <n v="160000"/>
  </r>
  <r>
    <x v="489"/>
    <n v="180"/>
    <s v="RM"/>
    <n v="21"/>
    <n v="1526"/>
    <s v="Pave"/>
    <s v="NA"/>
    <s v="Reg"/>
    <s v="Lvl"/>
    <s v="AllPub"/>
    <s v="Inside"/>
    <s v="Gtl"/>
    <s v="MeadowV"/>
    <s v="Norm"/>
    <s v="Norm"/>
    <s v="Twnhs"/>
    <s v="SFoyer"/>
    <n v="4"/>
    <n v="8"/>
    <x v="16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x v="0"/>
    <s v="NA"/>
    <s v="NA"/>
    <s v="NA"/>
    <n v="0"/>
    <n v="5"/>
    <n v="2009"/>
    <s v="WD"/>
    <s v="Normal"/>
    <n v="86000"/>
  </r>
  <r>
    <x v="490"/>
    <n v="160"/>
    <s v="RM"/>
    <s v="NA"/>
    <n v="2665"/>
    <s v="Pave"/>
    <s v="NA"/>
    <s v="Reg"/>
    <s v="Lvl"/>
    <s v="AllPub"/>
    <s v="Inside"/>
    <s v="Gtl"/>
    <s v="MeadowV"/>
    <s v="Norm"/>
    <s v="Norm"/>
    <s v="TwnhsE"/>
    <s v="2Story"/>
    <n v="5"/>
    <n v="6"/>
    <x v="1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x v="0"/>
    <s v="NA"/>
    <s v="NA"/>
    <s v="NA"/>
    <n v="0"/>
    <n v="6"/>
    <n v="2008"/>
    <s v="WD"/>
    <s v="Normal"/>
    <n v="115000"/>
  </r>
  <r>
    <x v="491"/>
    <n v="50"/>
    <s v="RL"/>
    <n v="79"/>
    <n v="9490"/>
    <s v="Pave"/>
    <s v="NA"/>
    <s v="Reg"/>
    <s v="Lvl"/>
    <s v="AllPub"/>
    <s v="Inside"/>
    <s v="Gtl"/>
    <s v="NAmes"/>
    <s v="Artery"/>
    <s v="Norm"/>
    <s v="1Fam"/>
    <s v="1.5Fin"/>
    <n v="6"/>
    <n v="7"/>
    <x v="7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x v="0"/>
    <s v="NA"/>
    <s v="MnPrv"/>
    <s v="NA"/>
    <n v="0"/>
    <n v="8"/>
    <n v="2006"/>
    <s v="WD"/>
    <s v="Normal"/>
    <n v="133000"/>
  </r>
  <r>
    <x v="492"/>
    <n v="60"/>
    <s v="RL"/>
    <n v="105"/>
    <n v="15578"/>
    <s v="Pave"/>
    <s v="NA"/>
    <s v="IR1"/>
    <s v="Lvl"/>
    <s v="AllPub"/>
    <s v="Corner"/>
    <s v="Gtl"/>
    <s v="Gilbert"/>
    <s v="Norm"/>
    <s v="Norm"/>
    <s v="1Fam"/>
    <s v="2Story"/>
    <n v="6"/>
    <n v="5"/>
    <x v="13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x v="0"/>
    <s v="NA"/>
    <s v="NA"/>
    <s v="NA"/>
    <n v="0"/>
    <n v="5"/>
    <n v="2006"/>
    <s v="New"/>
    <s v="Partial"/>
    <n v="172785"/>
  </r>
  <r>
    <x v="493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n v="5"/>
    <n v="6"/>
    <x v="14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x v="0"/>
    <s v="NA"/>
    <s v="NA"/>
    <s v="NA"/>
    <n v="0"/>
    <n v="6"/>
    <n v="2008"/>
    <s v="WD"/>
    <s v="Normal"/>
    <n v="155000"/>
  </r>
  <r>
    <x v="494"/>
    <n v="30"/>
    <s v="RM"/>
    <n v="50"/>
    <n v="5784"/>
    <s v="Pave"/>
    <s v="NA"/>
    <s v="Reg"/>
    <s v="Lvl"/>
    <s v="AllPub"/>
    <s v="Inside"/>
    <s v="Gtl"/>
    <s v="OldTown"/>
    <s v="Artery"/>
    <s v="Norm"/>
    <s v="1Fam"/>
    <s v="1Story"/>
    <n v="5"/>
    <n v="8"/>
    <x v="9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x v="0"/>
    <s v="NA"/>
    <s v="NA"/>
    <s v="NA"/>
    <n v="0"/>
    <n v="12"/>
    <n v="2009"/>
    <s v="WD"/>
    <s v="Normal"/>
    <n v="91300"/>
  </r>
  <r>
    <x v="495"/>
    <n v="30"/>
    <s v="C (all)"/>
    <n v="60"/>
    <n v="7879"/>
    <s v="Pave"/>
    <s v="NA"/>
    <s v="Reg"/>
    <s v="Lvl"/>
    <s v="AllPub"/>
    <s v="Inside"/>
    <s v="Gtl"/>
    <s v="IDOTRR"/>
    <s v="Norm"/>
    <s v="Norm"/>
    <s v="1Fam"/>
    <s v="1Story"/>
    <n v="4"/>
    <n v="5"/>
    <x v="26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x v="0"/>
    <s v="NA"/>
    <s v="GdWo"/>
    <s v="NA"/>
    <n v="0"/>
    <n v="11"/>
    <n v="2009"/>
    <s v="WD"/>
    <s v="Abnorml"/>
    <n v="34900"/>
  </r>
  <r>
    <x v="496"/>
    <n v="20"/>
    <s v="RL"/>
    <s v="NA"/>
    <n v="12692"/>
    <s v="Pave"/>
    <s v="NA"/>
    <s v="IR1"/>
    <s v="Lvl"/>
    <s v="AllPub"/>
    <s v="Inside"/>
    <s v="Gtl"/>
    <s v="NoRidge"/>
    <s v="Norm"/>
    <s v="Norm"/>
    <s v="1Fam"/>
    <s v="1Story"/>
    <n v="8"/>
    <n v="5"/>
    <x v="86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x v="0"/>
    <s v="NA"/>
    <s v="NA"/>
    <s v="NA"/>
    <n v="0"/>
    <n v="5"/>
    <n v="2007"/>
    <s v="WD"/>
    <s v="Normal"/>
    <n v="430000"/>
  </r>
  <r>
    <x v="497"/>
    <n v="50"/>
    <s v="RL"/>
    <n v="60"/>
    <n v="9120"/>
    <s v="Pave"/>
    <s v="Pave"/>
    <s v="Reg"/>
    <s v="Lvl"/>
    <s v="AllPub"/>
    <s v="Inside"/>
    <s v="Gtl"/>
    <s v="BrkSide"/>
    <s v="Norm"/>
    <s v="Norm"/>
    <s v="1Fam"/>
    <s v="1.5Fin"/>
    <n v="7"/>
    <n v="6"/>
    <x v="82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x v="0"/>
    <s v="NA"/>
    <s v="GdPrv"/>
    <s v="NA"/>
    <n v="0"/>
    <n v="6"/>
    <n v="2008"/>
    <s v="WD"/>
    <s v="Normal"/>
    <n v="184000"/>
  </r>
  <r>
    <x v="498"/>
    <n v="20"/>
    <s v="RL"/>
    <n v="65"/>
    <n v="7800"/>
    <s v="Pave"/>
    <s v="NA"/>
    <s v="Reg"/>
    <s v="Lvl"/>
    <s v="AllPub"/>
    <s v="Inside"/>
    <s v="Gtl"/>
    <s v="Sawyer"/>
    <s v="Norm"/>
    <s v="Norm"/>
    <s v="1Fam"/>
    <s v="1Story"/>
    <n v="5"/>
    <n v="7"/>
    <x v="1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x v="0"/>
    <s v="NA"/>
    <s v="MnPrv"/>
    <s v="NA"/>
    <n v="0"/>
    <n v="6"/>
    <n v="2009"/>
    <s v="WD"/>
    <s v="Normal"/>
    <n v="130000"/>
  </r>
  <r>
    <x v="499"/>
    <n v="20"/>
    <s v="RL"/>
    <n v="70"/>
    <n v="7535"/>
    <s v="Pave"/>
    <s v="NA"/>
    <s v="IR1"/>
    <s v="Lvl"/>
    <s v="AllPub"/>
    <s v="Inside"/>
    <s v="Gtl"/>
    <s v="NAmes"/>
    <s v="Norm"/>
    <s v="Norm"/>
    <s v="1Fam"/>
    <s v="1Story"/>
    <n v="5"/>
    <n v="7"/>
    <x v="1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x v="0"/>
    <s v="NA"/>
    <s v="MnWw"/>
    <s v="Shed"/>
    <n v="480"/>
    <n v="6"/>
    <n v="2007"/>
    <s v="WD"/>
    <s v="Normal"/>
    <n v="120000"/>
  </r>
  <r>
    <x v="500"/>
    <n v="160"/>
    <s v="RM"/>
    <n v="21"/>
    <n v="1890"/>
    <s v="Pave"/>
    <s v="NA"/>
    <s v="Reg"/>
    <s v="Lvl"/>
    <s v="AllPub"/>
    <s v="Inside"/>
    <s v="Gtl"/>
    <s v="BrDale"/>
    <s v="Norm"/>
    <s v="Norm"/>
    <s v="Twnhs"/>
    <s v="2Story"/>
    <n v="6"/>
    <n v="5"/>
    <x v="7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x v="0"/>
    <s v="NA"/>
    <s v="NA"/>
    <s v="NA"/>
    <n v="0"/>
    <n v="5"/>
    <n v="2007"/>
    <s v="WD"/>
    <s v="Normal"/>
    <n v="113000"/>
  </r>
  <r>
    <x v="501"/>
    <n v="60"/>
    <s v="FV"/>
    <n v="75"/>
    <n v="9803"/>
    <s v="Pave"/>
    <s v="NA"/>
    <s v="Reg"/>
    <s v="Lvl"/>
    <s v="AllPub"/>
    <s v="Inside"/>
    <s v="Gtl"/>
    <s v="Somerst"/>
    <s v="Norm"/>
    <s v="Norm"/>
    <s v="1Fam"/>
    <s v="2Story"/>
    <n v="7"/>
    <n v="5"/>
    <x v="11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x v="0"/>
    <s v="NA"/>
    <s v="NA"/>
    <s v="NA"/>
    <n v="0"/>
    <n v="2"/>
    <n v="2008"/>
    <s v="WD"/>
    <s v="Normal"/>
    <n v="226700"/>
  </r>
  <r>
    <x v="502"/>
    <n v="20"/>
    <s v="RL"/>
    <n v="70"/>
    <n v="9170"/>
    <s v="Pave"/>
    <s v="NA"/>
    <s v="Reg"/>
    <s v="Lvl"/>
    <s v="AllPub"/>
    <s v="Corner"/>
    <s v="Gtl"/>
    <s v="Edwards"/>
    <s v="Feedr"/>
    <s v="Norm"/>
    <s v="1Fam"/>
    <s v="1Story"/>
    <n v="5"/>
    <n v="7"/>
    <x v="10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x v="0"/>
    <s v="NA"/>
    <s v="GdPrv"/>
    <s v="Shed"/>
    <n v="400"/>
    <n v="4"/>
    <n v="2007"/>
    <s v="WD"/>
    <s v="Normal"/>
    <n v="140000"/>
  </r>
  <r>
    <x v="503"/>
    <n v="20"/>
    <s v="RL"/>
    <n v="100"/>
    <n v="15602"/>
    <s v="Pave"/>
    <s v="NA"/>
    <s v="IR1"/>
    <s v="Lvl"/>
    <s v="AllPub"/>
    <s v="Inside"/>
    <s v="Gtl"/>
    <s v="Crawfor"/>
    <s v="Norm"/>
    <s v="Norm"/>
    <s v="1Fam"/>
    <s v="1Story"/>
    <n v="7"/>
    <n v="8"/>
    <x v="28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x v="0"/>
    <s v="NA"/>
    <s v="GdWo"/>
    <s v="NA"/>
    <n v="0"/>
    <n v="3"/>
    <n v="2010"/>
    <s v="WD"/>
    <s v="Normal"/>
    <n v="289000"/>
  </r>
  <r>
    <x v="504"/>
    <n v="160"/>
    <s v="RL"/>
    <n v="24"/>
    <n v="2308"/>
    <s v="Pave"/>
    <s v="NA"/>
    <s v="Reg"/>
    <s v="Lvl"/>
    <s v="AllPub"/>
    <s v="Inside"/>
    <s v="Gtl"/>
    <s v="NPkVill"/>
    <s v="Norm"/>
    <s v="Norm"/>
    <s v="TwnhsE"/>
    <s v="2Story"/>
    <n v="6"/>
    <n v="5"/>
    <x v="99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x v="0"/>
    <s v="NA"/>
    <s v="NA"/>
    <s v="NA"/>
    <n v="0"/>
    <n v="6"/>
    <n v="2009"/>
    <s v="WD"/>
    <s v="Normal"/>
    <n v="147000"/>
  </r>
  <r>
    <x v="505"/>
    <n v="90"/>
    <s v="RM"/>
    <n v="60"/>
    <n v="7596"/>
    <s v="Pave"/>
    <s v="Grvl"/>
    <s v="Reg"/>
    <s v="Lvl"/>
    <s v="AllPub"/>
    <s v="Inside"/>
    <s v="Gtl"/>
    <s v="OldTown"/>
    <s v="Artery"/>
    <s v="Norm"/>
    <s v="Duplex"/>
    <s v="2Story"/>
    <n v="5"/>
    <n v="5"/>
    <x v="64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x v="0"/>
    <s v="NA"/>
    <s v="NA"/>
    <s v="NA"/>
    <n v="0"/>
    <n v="7"/>
    <n v="2009"/>
    <s v="COD"/>
    <s v="Normal"/>
    <n v="124500"/>
  </r>
  <r>
    <x v="506"/>
    <n v="60"/>
    <s v="RL"/>
    <n v="80"/>
    <n v="9554"/>
    <s v="Pave"/>
    <s v="NA"/>
    <s v="IR1"/>
    <s v="Lvl"/>
    <s v="AllPub"/>
    <s v="Inside"/>
    <s v="Gtl"/>
    <s v="SawyerW"/>
    <s v="Norm"/>
    <s v="Norm"/>
    <s v="1Fam"/>
    <s v="2Story"/>
    <n v="8"/>
    <n v="5"/>
    <x v="5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x v="0"/>
    <s v="NA"/>
    <s v="NA"/>
    <s v="NA"/>
    <n v="0"/>
    <n v="9"/>
    <n v="2006"/>
    <s v="WD"/>
    <s v="Normal"/>
    <n v="215000"/>
  </r>
  <r>
    <x v="507"/>
    <n v="20"/>
    <s v="FV"/>
    <n v="75"/>
    <n v="7862"/>
    <s v="Pave"/>
    <s v="NA"/>
    <s v="IR1"/>
    <s v="Lvl"/>
    <s v="AllPub"/>
    <s v="Inside"/>
    <s v="Gtl"/>
    <s v="Somerst"/>
    <s v="Norm"/>
    <s v="Norm"/>
    <s v="1Fam"/>
    <s v="1Story"/>
    <n v="6"/>
    <n v="5"/>
    <x v="51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x v="0"/>
    <s v="NA"/>
    <s v="NA"/>
    <s v="NA"/>
    <n v="0"/>
    <n v="9"/>
    <n v="2009"/>
    <s v="New"/>
    <s v="Partial"/>
    <n v="208300"/>
  </r>
  <r>
    <x v="508"/>
    <n v="70"/>
    <s v="RM"/>
    <n v="60"/>
    <n v="9600"/>
    <s v="Pave"/>
    <s v="NA"/>
    <s v="Reg"/>
    <s v="Lvl"/>
    <s v="AllPub"/>
    <s v="Inside"/>
    <s v="Gtl"/>
    <s v="OldTown"/>
    <s v="Norm"/>
    <s v="Norm"/>
    <s v="1Fam"/>
    <s v="2Story"/>
    <n v="7"/>
    <n v="9"/>
    <x v="89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x v="0"/>
    <s v="NA"/>
    <s v="NA"/>
    <s v="NA"/>
    <n v="0"/>
    <n v="10"/>
    <n v="2008"/>
    <s v="WD"/>
    <s v="Normal"/>
    <n v="161000"/>
  </r>
  <r>
    <x v="509"/>
    <n v="20"/>
    <s v="RL"/>
    <n v="80"/>
    <n v="9600"/>
    <s v="Pave"/>
    <s v="NA"/>
    <s v="Reg"/>
    <s v="Lvl"/>
    <s v="AllPub"/>
    <s v="Corner"/>
    <s v="Gtl"/>
    <s v="NAmes"/>
    <s v="Norm"/>
    <s v="Norm"/>
    <s v="1Fam"/>
    <s v="1Story"/>
    <n v="5"/>
    <n v="6"/>
    <x v="28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x v="0"/>
    <s v="NA"/>
    <s v="MnPrv"/>
    <s v="NA"/>
    <n v="0"/>
    <n v="7"/>
    <n v="2009"/>
    <s v="WD"/>
    <s v="Normal"/>
    <n v="124500"/>
  </r>
  <r>
    <x v="510"/>
    <n v="20"/>
    <s v="RL"/>
    <n v="75"/>
    <n v="14559"/>
    <s v="Pave"/>
    <s v="NA"/>
    <s v="Reg"/>
    <s v="Lvl"/>
    <s v="AllPub"/>
    <s v="Inside"/>
    <s v="Gtl"/>
    <s v="NAmes"/>
    <s v="Norm"/>
    <s v="Norm"/>
    <s v="1Fam"/>
    <s v="1Story"/>
    <n v="5"/>
    <n v="7"/>
    <x v="23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x v="0"/>
    <s v="NA"/>
    <s v="NA"/>
    <s v="Shed"/>
    <n v="2000"/>
    <n v="6"/>
    <n v="2009"/>
    <s v="WD"/>
    <s v="Normal"/>
    <n v="164900"/>
  </r>
  <r>
    <x v="511"/>
    <n v="120"/>
    <s v="RL"/>
    <n v="40"/>
    <n v="6792"/>
    <s v="Pave"/>
    <s v="NA"/>
    <s v="IR1"/>
    <s v="Lvl"/>
    <s v="AllPub"/>
    <s v="Inside"/>
    <s v="Gtl"/>
    <s v="NridgHt"/>
    <s v="Norm"/>
    <s v="Norm"/>
    <s v="TwnhsE"/>
    <s v="1Story"/>
    <n v="7"/>
    <n v="5"/>
    <x v="11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x v="0"/>
    <s v="NA"/>
    <s v="NA"/>
    <s v="NA"/>
    <n v="0"/>
    <n v="3"/>
    <n v="2006"/>
    <s v="New"/>
    <s v="Partial"/>
    <n v="202665"/>
  </r>
  <r>
    <x v="512"/>
    <n v="20"/>
    <s v="RL"/>
    <n v="70"/>
    <n v="9100"/>
    <s v="Pave"/>
    <s v="NA"/>
    <s v="Reg"/>
    <s v="Lvl"/>
    <s v="AllPub"/>
    <s v="Corner"/>
    <s v="Gtl"/>
    <s v="NAmes"/>
    <s v="Feedr"/>
    <s v="Norm"/>
    <s v="1Fam"/>
    <s v="1Story"/>
    <n v="5"/>
    <n v="5"/>
    <x v="1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x v="0"/>
    <s v="NA"/>
    <s v="NA"/>
    <s v="NA"/>
    <n v="0"/>
    <n v="7"/>
    <n v="2006"/>
    <s v="WD"/>
    <s v="Normal"/>
    <n v="129900"/>
  </r>
  <r>
    <x v="513"/>
    <n v="20"/>
    <s v="RL"/>
    <n v="71"/>
    <n v="9187"/>
    <s v="Pave"/>
    <s v="NA"/>
    <s v="Reg"/>
    <s v="Bnk"/>
    <s v="AllPub"/>
    <s v="Corner"/>
    <s v="Gtl"/>
    <s v="Mitchel"/>
    <s v="Norm"/>
    <s v="Norm"/>
    <s v="1Fam"/>
    <s v="1Story"/>
    <n v="6"/>
    <n v="5"/>
    <x v="3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x v="0"/>
    <s v="NA"/>
    <s v="NA"/>
    <s v="NA"/>
    <n v="0"/>
    <n v="6"/>
    <n v="2007"/>
    <s v="WD"/>
    <s v="Normal"/>
    <n v="134000"/>
  </r>
  <r>
    <x v="514"/>
    <n v="45"/>
    <s v="RL"/>
    <n v="55"/>
    <n v="10594"/>
    <s v="Pave"/>
    <s v="NA"/>
    <s v="Reg"/>
    <s v="Lvl"/>
    <s v="AllPub"/>
    <s v="Inside"/>
    <s v="Gtl"/>
    <s v="Crawfor"/>
    <s v="Norm"/>
    <s v="Norm"/>
    <s v="1Fam"/>
    <s v="1.5Unf"/>
    <n v="5"/>
    <n v="5"/>
    <x v="69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x v="0"/>
    <s v="NA"/>
    <s v="MnPrv"/>
    <s v="NA"/>
    <n v="0"/>
    <n v="6"/>
    <n v="2007"/>
    <s v="WD"/>
    <s v="Normal"/>
    <n v="96500"/>
  </r>
  <r>
    <x v="515"/>
    <n v="20"/>
    <s v="RL"/>
    <n v="94"/>
    <n v="12220"/>
    <s v="Pave"/>
    <s v="NA"/>
    <s v="Reg"/>
    <s v="Lvl"/>
    <s v="AllPub"/>
    <s v="Inside"/>
    <s v="Gtl"/>
    <s v="NridgHt"/>
    <s v="Norm"/>
    <s v="Norm"/>
    <s v="1Fam"/>
    <s v="1Story"/>
    <n v="10"/>
    <n v="5"/>
    <x v="51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x v="0"/>
    <s v="NA"/>
    <s v="NA"/>
    <s v="NA"/>
    <n v="0"/>
    <n v="9"/>
    <n v="2009"/>
    <s v="New"/>
    <s v="Partial"/>
    <n v="402861"/>
  </r>
  <r>
    <x v="516"/>
    <n v="80"/>
    <s v="RL"/>
    <s v="NA"/>
    <n v="10448"/>
    <s v="Pave"/>
    <s v="NA"/>
    <s v="IR1"/>
    <s v="Lvl"/>
    <s v="AllPub"/>
    <s v="Corner"/>
    <s v="Gtl"/>
    <s v="NWAmes"/>
    <s v="Norm"/>
    <s v="Norm"/>
    <s v="1Fam"/>
    <s v="SLvl"/>
    <n v="6"/>
    <n v="6"/>
    <x v="41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x v="0"/>
    <s v="NA"/>
    <s v="GdPrv"/>
    <s v="NA"/>
    <n v="0"/>
    <n v="8"/>
    <n v="2009"/>
    <s v="COD"/>
    <s v="Abnorml"/>
    <n v="158000"/>
  </r>
  <r>
    <x v="517"/>
    <n v="60"/>
    <s v="RL"/>
    <n v="79"/>
    <n v="10208"/>
    <s v="Pave"/>
    <s v="NA"/>
    <s v="IR1"/>
    <s v="Lvl"/>
    <s v="AllPub"/>
    <s v="Inside"/>
    <s v="Gtl"/>
    <s v="NoRidge"/>
    <s v="Norm"/>
    <s v="Norm"/>
    <s v="1Fam"/>
    <s v="2Story"/>
    <n v="7"/>
    <n v="5"/>
    <x v="92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x v="0"/>
    <s v="NA"/>
    <s v="NA"/>
    <s v="NA"/>
    <n v="0"/>
    <n v="7"/>
    <n v="2009"/>
    <s v="WD"/>
    <s v="Normal"/>
    <n v="265000"/>
  </r>
  <r>
    <x v="518"/>
    <n v="60"/>
    <s v="RL"/>
    <s v="NA"/>
    <n v="9531"/>
    <s v="Pave"/>
    <s v="NA"/>
    <s v="IR1"/>
    <s v="Lvl"/>
    <s v="AllPub"/>
    <s v="CulDSac"/>
    <s v="Gtl"/>
    <s v="CollgCr"/>
    <s v="Norm"/>
    <s v="Norm"/>
    <s v="1Fam"/>
    <s v="2Story"/>
    <n v="6"/>
    <n v="5"/>
    <x v="45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x v="0"/>
    <s v="NA"/>
    <s v="MnPrv"/>
    <s v="NA"/>
    <n v="0"/>
    <n v="5"/>
    <n v="2007"/>
    <s v="WD"/>
    <s v="Normal"/>
    <n v="211000"/>
  </r>
  <r>
    <x v="519"/>
    <n v="70"/>
    <s v="RL"/>
    <n v="53"/>
    <n v="10918"/>
    <s v="Pave"/>
    <s v="NA"/>
    <s v="Reg"/>
    <s v="Lvl"/>
    <s v="AllPub"/>
    <s v="Inside"/>
    <s v="Gtl"/>
    <s v="Crawfor"/>
    <s v="Norm"/>
    <s v="Norm"/>
    <s v="1Fam"/>
    <s v="2Story"/>
    <n v="7"/>
    <n v="9"/>
    <x v="69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x v="0"/>
    <s v="NA"/>
    <s v="MnPrv"/>
    <s v="NA"/>
    <n v="0"/>
    <n v="6"/>
    <n v="2009"/>
    <s v="WD"/>
    <s v="Normal"/>
    <n v="234000"/>
  </r>
  <r>
    <x v="520"/>
    <n v="190"/>
    <s v="RL"/>
    <n v="60"/>
    <n v="10800"/>
    <s v="Pave"/>
    <s v="Grvl"/>
    <s v="Reg"/>
    <s v="Lvl"/>
    <s v="AllPub"/>
    <s v="Inside"/>
    <s v="Gtl"/>
    <s v="OldTown"/>
    <s v="Norm"/>
    <s v="Norm"/>
    <s v="2fmCon"/>
    <s v="2Story"/>
    <n v="4"/>
    <n v="7"/>
    <x v="83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x v="0"/>
    <s v="NA"/>
    <s v="NA"/>
    <s v="NA"/>
    <n v="0"/>
    <n v="8"/>
    <n v="2008"/>
    <s v="WD"/>
    <s v="Normal"/>
    <n v="106250"/>
  </r>
  <r>
    <x v="521"/>
    <n v="20"/>
    <s v="RL"/>
    <n v="90"/>
    <n v="11988"/>
    <s v="Pave"/>
    <s v="NA"/>
    <s v="IR1"/>
    <s v="Lvl"/>
    <s v="AllPub"/>
    <s v="Corner"/>
    <s v="Gtl"/>
    <s v="NAmes"/>
    <s v="Feedr"/>
    <s v="Norm"/>
    <s v="1Fam"/>
    <s v="1Story"/>
    <n v="6"/>
    <n v="6"/>
    <x v="24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x v="0"/>
    <s v="NA"/>
    <s v="NA"/>
    <s v="NA"/>
    <n v="0"/>
    <n v="5"/>
    <n v="2007"/>
    <s v="WD"/>
    <s v="Normal"/>
    <n v="150000"/>
  </r>
  <r>
    <x v="522"/>
    <n v="50"/>
    <s v="RM"/>
    <n v="50"/>
    <n v="5000"/>
    <s v="Pave"/>
    <s v="NA"/>
    <s v="Reg"/>
    <s v="Lvl"/>
    <s v="AllPub"/>
    <s v="Corner"/>
    <s v="Gtl"/>
    <s v="BrkSide"/>
    <s v="Feedr"/>
    <s v="Norm"/>
    <s v="1Fam"/>
    <s v="1.5Fin"/>
    <n v="6"/>
    <n v="7"/>
    <x v="81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x v="0"/>
    <s v="NA"/>
    <s v="NA"/>
    <s v="NA"/>
    <n v="0"/>
    <n v="10"/>
    <n v="2006"/>
    <s v="WD"/>
    <s v="Normal"/>
    <n v="159000"/>
  </r>
  <r>
    <x v="523"/>
    <n v="60"/>
    <s v="RL"/>
    <n v="130"/>
    <n v="40094"/>
    <s v="Pave"/>
    <s v="NA"/>
    <s v="IR1"/>
    <s v="Bnk"/>
    <s v="AllPub"/>
    <s v="Inside"/>
    <s v="Gtl"/>
    <s v="Edwards"/>
    <s v="PosN"/>
    <s v="PosN"/>
    <s v="1Fam"/>
    <s v="2Story"/>
    <n v="10"/>
    <n v="5"/>
    <x v="22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x v="0"/>
    <s v="NA"/>
    <s v="NA"/>
    <s v="NA"/>
    <n v="0"/>
    <n v="10"/>
    <n v="2007"/>
    <s v="New"/>
    <s v="Partial"/>
    <n v="184750"/>
  </r>
  <r>
    <x v="524"/>
    <n v="60"/>
    <s v="RL"/>
    <n v="95"/>
    <n v="11787"/>
    <s v="Pave"/>
    <s v="NA"/>
    <s v="IR1"/>
    <s v="Lvl"/>
    <s v="AllPub"/>
    <s v="Inside"/>
    <s v="Gtl"/>
    <s v="NoRidge"/>
    <s v="Norm"/>
    <s v="Norm"/>
    <s v="1Fam"/>
    <s v="2Story"/>
    <n v="7"/>
    <n v="5"/>
    <x v="92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x v="0"/>
    <s v="NA"/>
    <s v="NA"/>
    <s v="NA"/>
    <n v="0"/>
    <n v="8"/>
    <n v="2007"/>
    <s v="WD"/>
    <s v="Normal"/>
    <n v="315750"/>
  </r>
  <r>
    <x v="525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n v="7"/>
    <n v="5"/>
    <x v="11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x v="0"/>
    <s v="NA"/>
    <s v="NA"/>
    <s v="NA"/>
    <n v="0"/>
    <n v="4"/>
    <n v="2006"/>
    <s v="WD"/>
    <s v="Normal"/>
    <n v="176000"/>
  </r>
  <r>
    <x v="526"/>
    <n v="20"/>
    <s v="RL"/>
    <n v="70"/>
    <n v="13300"/>
    <s v="Pave"/>
    <s v="NA"/>
    <s v="Reg"/>
    <s v="Lvl"/>
    <s v="AllPub"/>
    <s v="Inside"/>
    <s v="Gtl"/>
    <s v="NAmes"/>
    <s v="Norm"/>
    <s v="Norm"/>
    <s v="1Fam"/>
    <s v="1Story"/>
    <n v="5"/>
    <n v="7"/>
    <x v="4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x v="0"/>
    <s v="NA"/>
    <s v="NA"/>
    <s v="NA"/>
    <n v="0"/>
    <n v="6"/>
    <n v="2007"/>
    <s v="WD"/>
    <s v="Normal"/>
    <n v="132000"/>
  </r>
  <r>
    <x v="527"/>
    <n v="60"/>
    <s v="RL"/>
    <n v="67"/>
    <n v="14948"/>
    <s v="Pave"/>
    <s v="NA"/>
    <s v="IR1"/>
    <s v="Lvl"/>
    <s v="AllPub"/>
    <s v="Inside"/>
    <s v="Gtl"/>
    <s v="NridgHt"/>
    <s v="Norm"/>
    <s v="Norm"/>
    <s v="1Fam"/>
    <s v="2Story"/>
    <n v="9"/>
    <n v="5"/>
    <x v="74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x v="0"/>
    <s v="NA"/>
    <s v="NA"/>
    <s v="NA"/>
    <n v="0"/>
    <n v="11"/>
    <n v="2008"/>
    <s v="New"/>
    <s v="Partial"/>
    <n v="446261"/>
  </r>
  <r>
    <x v="528"/>
    <n v="30"/>
    <s v="RL"/>
    <n v="58"/>
    <n v="9098"/>
    <s v="Pave"/>
    <s v="NA"/>
    <s v="IR1"/>
    <s v="Lvl"/>
    <s v="AllPub"/>
    <s v="Inside"/>
    <s v="Gtl"/>
    <s v="Edwards"/>
    <s v="Norm"/>
    <s v="Norm"/>
    <s v="1Fam"/>
    <s v="1Story"/>
    <n v="4"/>
    <n v="7"/>
    <x v="26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x v="0"/>
    <s v="NA"/>
    <s v="NA"/>
    <s v="NA"/>
    <n v="0"/>
    <n v="7"/>
    <n v="2007"/>
    <s v="WD"/>
    <s v="Normal"/>
    <n v="86000"/>
  </r>
  <r>
    <x v="529"/>
    <n v="20"/>
    <s v="RL"/>
    <s v="NA"/>
    <n v="32668"/>
    <s v="Pave"/>
    <s v="NA"/>
    <s v="IR1"/>
    <s v="Lvl"/>
    <s v="AllPub"/>
    <s v="CulDSac"/>
    <s v="Gtl"/>
    <s v="Crawfor"/>
    <s v="Norm"/>
    <s v="Norm"/>
    <s v="1Fam"/>
    <s v="1Story"/>
    <n v="6"/>
    <n v="3"/>
    <x v="24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x v="0"/>
    <s v="NA"/>
    <s v="NA"/>
    <s v="NA"/>
    <n v="0"/>
    <n v="3"/>
    <n v="2007"/>
    <s v="WD"/>
    <s v="Alloca"/>
    <n v="200624"/>
  </r>
  <r>
    <x v="530"/>
    <n v="80"/>
    <s v="RL"/>
    <n v="85"/>
    <n v="10200"/>
    <s v="Pave"/>
    <s v="NA"/>
    <s v="Reg"/>
    <s v="Lvl"/>
    <s v="AllPub"/>
    <s v="Inside"/>
    <s v="Gtl"/>
    <s v="Timber"/>
    <s v="Norm"/>
    <s v="Norm"/>
    <s v="1Fam"/>
    <s v="SLvl"/>
    <n v="6"/>
    <n v="5"/>
    <x v="62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x v="0"/>
    <s v="NA"/>
    <s v="NA"/>
    <s v="NA"/>
    <n v="0"/>
    <n v="8"/>
    <n v="2008"/>
    <s v="WD"/>
    <s v="Abnorml"/>
    <n v="175000"/>
  </r>
  <r>
    <x v="531"/>
    <n v="70"/>
    <s v="RM"/>
    <n v="60"/>
    <n v="6155"/>
    <s v="Pave"/>
    <s v="NA"/>
    <s v="IR1"/>
    <s v="Lvl"/>
    <s v="AllPub"/>
    <s v="FR3"/>
    <s v="Gtl"/>
    <s v="BrkSide"/>
    <s v="RRNn"/>
    <s v="Feedr"/>
    <s v="1Fam"/>
    <s v="2Story"/>
    <n v="6"/>
    <n v="8"/>
    <x v="26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x v="0"/>
    <s v="NA"/>
    <s v="NA"/>
    <s v="NA"/>
    <n v="0"/>
    <n v="6"/>
    <n v="2008"/>
    <s v="WD"/>
    <s v="Normal"/>
    <n v="128000"/>
  </r>
  <r>
    <x v="532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x v="32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x v="0"/>
    <s v="NA"/>
    <s v="NA"/>
    <s v="NA"/>
    <n v="0"/>
    <n v="4"/>
    <n v="2010"/>
    <s v="WD"/>
    <s v="Normal"/>
    <n v="107500"/>
  </r>
  <r>
    <x v="533"/>
    <n v="20"/>
    <s v="RL"/>
    <n v="50"/>
    <n v="5000"/>
    <s v="Pave"/>
    <s v="NA"/>
    <s v="Reg"/>
    <s v="Low"/>
    <s v="AllPub"/>
    <s v="Inside"/>
    <s v="Mod"/>
    <s v="BrkSide"/>
    <s v="Norm"/>
    <s v="Norm"/>
    <s v="1Fam"/>
    <s v="1Story"/>
    <n v="1"/>
    <n v="3"/>
    <x v="94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x v="0"/>
    <s v="NA"/>
    <s v="NA"/>
    <s v="NA"/>
    <n v="0"/>
    <n v="1"/>
    <n v="2007"/>
    <s v="WD"/>
    <s v="Normal"/>
    <n v="39300"/>
  </r>
  <r>
    <x v="534"/>
    <n v="60"/>
    <s v="RL"/>
    <n v="74"/>
    <n v="9056"/>
    <s v="Pave"/>
    <s v="NA"/>
    <s v="IR1"/>
    <s v="Lvl"/>
    <s v="AllPub"/>
    <s v="Inside"/>
    <s v="Gtl"/>
    <s v="Gilbert"/>
    <s v="Norm"/>
    <s v="Norm"/>
    <s v="1Fam"/>
    <s v="2Story"/>
    <n v="8"/>
    <n v="5"/>
    <x v="6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x v="0"/>
    <s v="NA"/>
    <s v="NA"/>
    <s v="NA"/>
    <n v="0"/>
    <n v="10"/>
    <n v="2006"/>
    <s v="WD"/>
    <s v="Normal"/>
    <n v="178000"/>
  </r>
  <r>
    <x v="535"/>
    <n v="190"/>
    <s v="RL"/>
    <n v="70"/>
    <n v="7000"/>
    <s v="Pave"/>
    <s v="NA"/>
    <s v="Reg"/>
    <s v="Lvl"/>
    <s v="AllPub"/>
    <s v="Inside"/>
    <s v="Gtl"/>
    <s v="Edwards"/>
    <s v="Norm"/>
    <s v="Norm"/>
    <s v="2fmCon"/>
    <s v="2Story"/>
    <n v="5"/>
    <n v="7"/>
    <x v="48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x v="0"/>
    <s v="NA"/>
    <s v="NA"/>
    <s v="NA"/>
    <n v="0"/>
    <n v="1"/>
    <n v="2008"/>
    <s v="WD"/>
    <s v="Normal"/>
    <n v="107500"/>
  </r>
  <r>
    <x v="536"/>
    <n v="60"/>
    <s v="RL"/>
    <n v="57"/>
    <n v="8924"/>
    <s v="Pave"/>
    <s v="NA"/>
    <s v="IR1"/>
    <s v="Lvl"/>
    <s v="AllPub"/>
    <s v="CulDSac"/>
    <s v="Gtl"/>
    <s v="CollgCr"/>
    <s v="Norm"/>
    <s v="Norm"/>
    <s v="1Fam"/>
    <s v="2Story"/>
    <n v="7"/>
    <n v="5"/>
    <x v="45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x v="0"/>
    <s v="NA"/>
    <s v="NA"/>
    <s v="NA"/>
    <n v="0"/>
    <n v="7"/>
    <n v="2008"/>
    <s v="WD"/>
    <s v="Normal"/>
    <n v="188000"/>
  </r>
  <r>
    <x v="537"/>
    <n v="20"/>
    <s v="RL"/>
    <s v="NA"/>
    <n v="12735"/>
    <s v="Pave"/>
    <s v="NA"/>
    <s v="IR1"/>
    <s v="Lvl"/>
    <s v="AllPub"/>
    <s v="FR2"/>
    <s v="Gtl"/>
    <s v="NAmes"/>
    <s v="Norm"/>
    <s v="Norm"/>
    <s v="1Fam"/>
    <s v="1Story"/>
    <n v="4"/>
    <n v="5"/>
    <x v="41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x v="0"/>
    <s v="NA"/>
    <s v="MnWw"/>
    <s v="NA"/>
    <n v="0"/>
    <n v="4"/>
    <n v="2008"/>
    <s v="COD"/>
    <s v="Normal"/>
    <n v="111250"/>
  </r>
  <r>
    <x v="538"/>
    <n v="20"/>
    <s v="RL"/>
    <s v="NA"/>
    <n v="11553"/>
    <s v="Pave"/>
    <s v="NA"/>
    <s v="IR1"/>
    <s v="Lvl"/>
    <s v="AllPub"/>
    <s v="Inside"/>
    <s v="Gtl"/>
    <s v="Sawyer"/>
    <s v="Norm"/>
    <s v="Norm"/>
    <s v="1Fam"/>
    <s v="1Story"/>
    <n v="5"/>
    <n v="5"/>
    <x v="21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x v="0"/>
    <s v="NA"/>
    <s v="NA"/>
    <s v="NA"/>
    <n v="0"/>
    <n v="7"/>
    <n v="2006"/>
    <s v="WD"/>
    <s v="Normal"/>
    <n v="158000"/>
  </r>
  <r>
    <x v="539"/>
    <n v="20"/>
    <s v="RL"/>
    <s v="NA"/>
    <n v="11423"/>
    <s v="Pave"/>
    <s v="NA"/>
    <s v="Reg"/>
    <s v="Lvl"/>
    <s v="AllPub"/>
    <s v="Inside"/>
    <s v="Gtl"/>
    <s v="CollgCr"/>
    <s v="Norm"/>
    <s v="Norm"/>
    <s v="1Fam"/>
    <s v="1Story"/>
    <n v="8"/>
    <n v="5"/>
    <x v="2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x v="0"/>
    <s v="NA"/>
    <s v="MnPrv"/>
    <s v="Shed"/>
    <n v="2000"/>
    <n v="5"/>
    <n v="2010"/>
    <s v="WD"/>
    <s v="Normal"/>
    <n v="272000"/>
  </r>
  <r>
    <x v="540"/>
    <n v="20"/>
    <s v="RL"/>
    <n v="85"/>
    <n v="14601"/>
    <s v="Pave"/>
    <s v="NA"/>
    <s v="Reg"/>
    <s v="Lvl"/>
    <s v="AllPub"/>
    <s v="Inside"/>
    <s v="Gtl"/>
    <s v="Timber"/>
    <s v="Norm"/>
    <s v="Norm"/>
    <s v="1Fam"/>
    <s v="1Story"/>
    <n v="9"/>
    <n v="5"/>
    <x v="13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x v="0"/>
    <s v="NA"/>
    <s v="NA"/>
    <s v="NA"/>
    <n v="0"/>
    <n v="3"/>
    <n v="2009"/>
    <s v="WD"/>
    <s v="Normal"/>
    <n v="315000"/>
  </r>
  <r>
    <x v="541"/>
    <n v="60"/>
    <s v="RL"/>
    <s v="NA"/>
    <n v="11000"/>
    <s v="Pave"/>
    <s v="NA"/>
    <s v="Reg"/>
    <s v="Lvl"/>
    <s v="AllPub"/>
    <s v="FR2"/>
    <s v="Gtl"/>
    <s v="NoRidge"/>
    <s v="Norm"/>
    <s v="Norm"/>
    <s v="1Fam"/>
    <s v="2Story"/>
    <n v="8"/>
    <n v="5"/>
    <x v="4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x v="0"/>
    <s v="NA"/>
    <s v="NA"/>
    <s v="NA"/>
    <n v="0"/>
    <n v="6"/>
    <n v="2007"/>
    <s v="WD"/>
    <s v="Normal"/>
    <n v="248000"/>
  </r>
  <r>
    <x v="542"/>
    <n v="20"/>
    <s v="RL"/>
    <n v="78"/>
    <n v="10140"/>
    <s v="Pave"/>
    <s v="NA"/>
    <s v="Reg"/>
    <s v="Lvl"/>
    <s v="AllPub"/>
    <s v="Inside"/>
    <s v="Gtl"/>
    <s v="NWAmes"/>
    <s v="RRAn"/>
    <s v="Norm"/>
    <s v="1Fam"/>
    <s v="1Story"/>
    <n v="7"/>
    <n v="5"/>
    <x v="45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x v="0"/>
    <s v="NA"/>
    <s v="NA"/>
    <s v="NA"/>
    <n v="0"/>
    <n v="6"/>
    <n v="2009"/>
    <s v="WD"/>
    <s v="Normal"/>
    <n v="213250"/>
  </r>
  <r>
    <x v="543"/>
    <n v="120"/>
    <s v="RH"/>
    <n v="34"/>
    <n v="4058"/>
    <s v="Pave"/>
    <s v="NA"/>
    <s v="Reg"/>
    <s v="Lvl"/>
    <s v="AllPub"/>
    <s v="Inside"/>
    <s v="Gtl"/>
    <s v="NAmes"/>
    <s v="Norm"/>
    <s v="Norm"/>
    <s v="TwnhsE"/>
    <s v="SFoyer"/>
    <n v="7"/>
    <n v="5"/>
    <x v="45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x v="0"/>
    <s v="NA"/>
    <s v="NA"/>
    <s v="NA"/>
    <n v="0"/>
    <n v="6"/>
    <n v="2007"/>
    <s v="WD"/>
    <s v="Normal"/>
    <n v="133000"/>
  </r>
  <r>
    <x v="544"/>
    <n v="60"/>
    <s v="RL"/>
    <n v="58"/>
    <n v="17104"/>
    <s v="Pave"/>
    <s v="NA"/>
    <s v="IR1"/>
    <s v="Lvl"/>
    <s v="AllPub"/>
    <s v="Inside"/>
    <s v="Gtl"/>
    <s v="Gilbert"/>
    <s v="Norm"/>
    <s v="Norm"/>
    <s v="1Fam"/>
    <s v="2Story"/>
    <n v="7"/>
    <n v="5"/>
    <x v="13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x v="0"/>
    <s v="NA"/>
    <s v="NA"/>
    <s v="NA"/>
    <n v="0"/>
    <n v="9"/>
    <n v="2006"/>
    <s v="New"/>
    <s v="Partial"/>
    <n v="179665"/>
  </r>
  <r>
    <x v="545"/>
    <n v="50"/>
    <s v="RL"/>
    <s v="NA"/>
    <n v="13837"/>
    <s v="Pave"/>
    <s v="NA"/>
    <s v="IR1"/>
    <s v="Lvl"/>
    <s v="AllPub"/>
    <s v="Corner"/>
    <s v="Gtl"/>
    <s v="NWAmes"/>
    <s v="Norm"/>
    <s v="Norm"/>
    <s v="1Fam"/>
    <s v="1.5Fin"/>
    <n v="7"/>
    <n v="5"/>
    <x v="62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x v="0"/>
    <s v="NA"/>
    <s v="NA"/>
    <s v="NA"/>
    <n v="0"/>
    <n v="2"/>
    <n v="2006"/>
    <s v="WD"/>
    <s v="Normal"/>
    <n v="229000"/>
  </r>
  <r>
    <x v="546"/>
    <n v="50"/>
    <s v="RL"/>
    <n v="70"/>
    <n v="8737"/>
    <s v="Pave"/>
    <s v="NA"/>
    <s v="IR1"/>
    <s v="Bnk"/>
    <s v="AllPub"/>
    <s v="Inside"/>
    <s v="Gtl"/>
    <s v="BrkSide"/>
    <s v="Norm"/>
    <s v="Norm"/>
    <s v="1Fam"/>
    <s v="1.5Fin"/>
    <n v="6"/>
    <n v="7"/>
    <x v="66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x v="0"/>
    <s v="NA"/>
    <s v="NA"/>
    <s v="NA"/>
    <n v="0"/>
    <n v="5"/>
    <n v="2007"/>
    <s v="WD"/>
    <s v="Normal"/>
    <n v="210000"/>
  </r>
  <r>
    <x v="547"/>
    <n v="85"/>
    <s v="RL"/>
    <n v="54"/>
    <n v="7244"/>
    <s v="Pave"/>
    <s v="NA"/>
    <s v="Reg"/>
    <s v="Lvl"/>
    <s v="AllPub"/>
    <s v="Inside"/>
    <s v="Gtl"/>
    <s v="Mitchel"/>
    <s v="Norm"/>
    <s v="Norm"/>
    <s v="1Fam"/>
    <s v="SFoyer"/>
    <n v="5"/>
    <n v="7"/>
    <x v="16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x v="0"/>
    <s v="NA"/>
    <s v="NA"/>
    <s v="NA"/>
    <n v="0"/>
    <n v="4"/>
    <n v="2007"/>
    <s v="WD"/>
    <s v="Normal"/>
    <n v="129500"/>
  </r>
  <r>
    <x v="548"/>
    <n v="20"/>
    <s v="RM"/>
    <n v="49"/>
    <n v="8235"/>
    <s v="Pave"/>
    <s v="NA"/>
    <s v="IR1"/>
    <s v="HLS"/>
    <s v="AllPub"/>
    <s v="Inside"/>
    <s v="Gtl"/>
    <s v="OldTown"/>
    <s v="Feedr"/>
    <s v="RRNn"/>
    <s v="1Fam"/>
    <s v="1Story"/>
    <n v="5"/>
    <n v="7"/>
    <x v="32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x v="0"/>
    <s v="NA"/>
    <s v="MnPrv"/>
    <s v="NA"/>
    <n v="0"/>
    <n v="6"/>
    <n v="2008"/>
    <s v="WD"/>
    <s v="Normal"/>
    <n v="125000"/>
  </r>
  <r>
    <x v="549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7"/>
    <n v="5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x v="0"/>
    <s v="NA"/>
    <s v="NA"/>
    <s v="NA"/>
    <n v="0"/>
    <n v="11"/>
    <n v="2009"/>
    <s v="WD"/>
    <s v="Normal"/>
    <n v="263000"/>
  </r>
  <r>
    <x v="550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n v="6"/>
    <n v="6"/>
    <x v="54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x v="0"/>
    <s v="NA"/>
    <s v="NA"/>
    <s v="NA"/>
    <n v="0"/>
    <n v="10"/>
    <n v="2008"/>
    <s v="COD"/>
    <s v="Abnorml"/>
    <n v="140000"/>
  </r>
  <r>
    <x v="551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5"/>
    <n v="6"/>
    <x v="24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x v="0"/>
    <s v="NA"/>
    <s v="NA"/>
    <s v="NA"/>
    <n v="0"/>
    <n v="6"/>
    <n v="2008"/>
    <s v="WD"/>
    <s v="Normal"/>
    <n v="112500"/>
  </r>
  <r>
    <x v="552"/>
    <n v="20"/>
    <s v="RL"/>
    <n v="87"/>
    <n v="11146"/>
    <s v="Pave"/>
    <s v="NA"/>
    <s v="IR1"/>
    <s v="Lvl"/>
    <s v="AllPub"/>
    <s v="Inside"/>
    <s v="Gtl"/>
    <s v="NridgHt"/>
    <s v="Norm"/>
    <s v="Norm"/>
    <s v="1Fam"/>
    <s v="1Story"/>
    <n v="8"/>
    <n v="5"/>
    <x v="13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x v="0"/>
    <s v="NA"/>
    <s v="NA"/>
    <s v="NA"/>
    <n v="0"/>
    <n v="7"/>
    <n v="2009"/>
    <s v="WD"/>
    <s v="Normal"/>
    <n v="255500"/>
  </r>
  <r>
    <x v="553"/>
    <n v="2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n v="4"/>
    <n v="5"/>
    <x v="87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x v="0"/>
    <s v="NA"/>
    <s v="MnPrv"/>
    <s v="NA"/>
    <n v="0"/>
    <n v="5"/>
    <n v="2009"/>
    <s v="WD"/>
    <s v="Normal"/>
    <n v="108000"/>
  </r>
  <r>
    <x v="554"/>
    <n v="60"/>
    <s v="RL"/>
    <n v="85"/>
    <n v="10625"/>
    <s v="Pave"/>
    <s v="NA"/>
    <s v="Reg"/>
    <s v="Lvl"/>
    <s v="AllPub"/>
    <s v="Inside"/>
    <s v="Gtl"/>
    <s v="NridgHt"/>
    <s v="Norm"/>
    <s v="Norm"/>
    <s v="1Fam"/>
    <s v="2Story"/>
    <n v="7"/>
    <n v="5"/>
    <x v="0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x v="0"/>
    <s v="NA"/>
    <s v="NA"/>
    <s v="NA"/>
    <n v="0"/>
    <n v="8"/>
    <n v="2008"/>
    <s v="WD"/>
    <s v="Normal"/>
    <n v="284000"/>
  </r>
  <r>
    <x v="555"/>
    <n v="45"/>
    <s v="RM"/>
    <n v="58"/>
    <n v="6380"/>
    <s v="Pave"/>
    <s v="NA"/>
    <s v="Reg"/>
    <s v="Lvl"/>
    <s v="AllPub"/>
    <s v="Inside"/>
    <s v="Gtl"/>
    <s v="BrkSide"/>
    <s v="Norm"/>
    <s v="Norm"/>
    <s v="1Fam"/>
    <s v="1.5Unf"/>
    <n v="5"/>
    <n v="6"/>
    <x v="91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x v="0"/>
    <s v="NA"/>
    <s v="NA"/>
    <s v="NA"/>
    <n v="0"/>
    <n v="8"/>
    <n v="2006"/>
    <s v="WD"/>
    <s v="Normal"/>
    <n v="113000"/>
  </r>
  <r>
    <x v="556"/>
    <n v="20"/>
    <s v="RL"/>
    <n v="69"/>
    <n v="14850"/>
    <s v="Pave"/>
    <s v="NA"/>
    <s v="IR1"/>
    <s v="Lvl"/>
    <s v="AllPub"/>
    <s v="Inside"/>
    <s v="Gtl"/>
    <s v="NAmes"/>
    <s v="Norm"/>
    <s v="Norm"/>
    <s v="1Fam"/>
    <s v="1Story"/>
    <n v="5"/>
    <n v="5"/>
    <x v="24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x v="0"/>
    <s v="NA"/>
    <s v="MnWw"/>
    <s v="NA"/>
    <n v="0"/>
    <n v="5"/>
    <n v="2006"/>
    <s v="WD"/>
    <s v="Normal"/>
    <n v="141000"/>
  </r>
  <r>
    <x v="557"/>
    <n v="50"/>
    <s v="C (all)"/>
    <n v="60"/>
    <n v="11040"/>
    <s v="Pave"/>
    <s v="NA"/>
    <s v="Reg"/>
    <s v="Low"/>
    <s v="AllPub"/>
    <s v="Inside"/>
    <s v="Mod"/>
    <s v="IDOTRR"/>
    <s v="Norm"/>
    <s v="Norm"/>
    <s v="1Fam"/>
    <s v="1.5Fin"/>
    <n v="4"/>
    <n v="6"/>
    <x v="26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x v="0"/>
    <s v="NA"/>
    <s v="NA"/>
    <s v="NA"/>
    <n v="0"/>
    <n v="9"/>
    <n v="2006"/>
    <s v="COD"/>
    <s v="Normal"/>
    <n v="108000"/>
  </r>
  <r>
    <x v="558"/>
    <n v="60"/>
    <s v="RL"/>
    <n v="57"/>
    <n v="21872"/>
    <s v="Pave"/>
    <s v="NA"/>
    <s v="IR2"/>
    <s v="HLS"/>
    <s v="AllPub"/>
    <s v="FR2"/>
    <s v="Gtl"/>
    <s v="Gilbert"/>
    <s v="Norm"/>
    <s v="Norm"/>
    <s v="1Fam"/>
    <s v="2Story"/>
    <n v="7"/>
    <n v="5"/>
    <x v="92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x v="0"/>
    <s v="NA"/>
    <s v="NA"/>
    <s v="NA"/>
    <n v="0"/>
    <n v="8"/>
    <n v="2008"/>
    <s v="WD"/>
    <s v="Normal"/>
    <n v="175000"/>
  </r>
  <r>
    <x v="559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7"/>
    <n v="5"/>
    <x v="0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x v="0"/>
    <s v="NA"/>
    <s v="NA"/>
    <s v="NA"/>
    <n v="0"/>
    <n v="10"/>
    <n v="2006"/>
    <s v="WD"/>
    <s v="Normal"/>
    <n v="234000"/>
  </r>
  <r>
    <x v="560"/>
    <n v="20"/>
    <s v="RL"/>
    <s v="NA"/>
    <n v="11341"/>
    <s v="Pave"/>
    <s v="NA"/>
    <s v="IR1"/>
    <s v="Lvl"/>
    <s v="AllPub"/>
    <s v="Inside"/>
    <s v="Gtl"/>
    <s v="Sawyer"/>
    <s v="Norm"/>
    <s v="Norm"/>
    <s v="1Fam"/>
    <s v="1Story"/>
    <n v="5"/>
    <n v="6"/>
    <x v="24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x v="0"/>
    <s v="NA"/>
    <s v="NA"/>
    <s v="NA"/>
    <n v="0"/>
    <n v="5"/>
    <n v="2010"/>
    <s v="WD"/>
    <s v="Normal"/>
    <n v="121500"/>
  </r>
  <r>
    <x v="561"/>
    <n v="20"/>
    <s v="RL"/>
    <n v="77"/>
    <n v="10010"/>
    <s v="Pave"/>
    <s v="NA"/>
    <s v="Reg"/>
    <s v="Lvl"/>
    <s v="AllPub"/>
    <s v="Inside"/>
    <s v="Mod"/>
    <s v="Mitchel"/>
    <s v="Norm"/>
    <s v="Norm"/>
    <s v="1Fam"/>
    <s v="1Story"/>
    <n v="5"/>
    <n v="5"/>
    <x v="99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x v="0"/>
    <s v="NA"/>
    <s v="NA"/>
    <s v="NA"/>
    <n v="0"/>
    <n v="4"/>
    <n v="2006"/>
    <s v="WD"/>
    <s v="Normal"/>
    <n v="170000"/>
  </r>
  <r>
    <x v="562"/>
    <n v="30"/>
    <s v="RL"/>
    <n v="63"/>
    <n v="13907"/>
    <s v="Pave"/>
    <s v="NA"/>
    <s v="Reg"/>
    <s v="Lvl"/>
    <s v="AllPub"/>
    <s v="Inside"/>
    <s v="Gtl"/>
    <s v="Edwards"/>
    <s v="Norm"/>
    <s v="Norm"/>
    <s v="1Fam"/>
    <s v="1Story"/>
    <n v="5"/>
    <n v="6"/>
    <x v="7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x v="0"/>
    <s v="NA"/>
    <s v="NA"/>
    <s v="NA"/>
    <n v="0"/>
    <n v="7"/>
    <n v="2008"/>
    <s v="WD"/>
    <s v="Normal"/>
    <n v="108000"/>
  </r>
  <r>
    <x v="563"/>
    <n v="50"/>
    <s v="RL"/>
    <n v="66"/>
    <n v="21780"/>
    <s v="Pave"/>
    <s v="NA"/>
    <s v="Reg"/>
    <s v="Lvl"/>
    <s v="AllPub"/>
    <s v="Inside"/>
    <s v="Gtl"/>
    <s v="Edwards"/>
    <s v="Norm"/>
    <s v="Norm"/>
    <s v="1Fam"/>
    <s v="1.5Fin"/>
    <n v="6"/>
    <n v="7"/>
    <x v="79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x v="0"/>
    <s v="NA"/>
    <s v="NA"/>
    <s v="NA"/>
    <n v="0"/>
    <n v="7"/>
    <n v="2008"/>
    <s v="WD"/>
    <s v="Normal"/>
    <n v="185000"/>
  </r>
  <r>
    <x v="564"/>
    <n v="60"/>
    <s v="RL"/>
    <s v="NA"/>
    <n v="13346"/>
    <s v="Pave"/>
    <s v="NA"/>
    <s v="IR1"/>
    <s v="Lvl"/>
    <s v="AllPub"/>
    <s v="CulDSac"/>
    <s v="Gtl"/>
    <s v="NoRidge"/>
    <s v="Norm"/>
    <s v="Norm"/>
    <s v="1Fam"/>
    <s v="2Story"/>
    <n v="7"/>
    <n v="5"/>
    <x v="86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x v="0"/>
    <s v="NA"/>
    <s v="NA"/>
    <s v="NA"/>
    <n v="0"/>
    <n v="7"/>
    <n v="2006"/>
    <s v="WD"/>
    <s v="Normal"/>
    <n v="268000"/>
  </r>
  <r>
    <x v="565"/>
    <n v="70"/>
    <s v="RL"/>
    <n v="66"/>
    <n v="6858"/>
    <s v="Pave"/>
    <s v="NA"/>
    <s v="Reg"/>
    <s v="Bnk"/>
    <s v="AllPub"/>
    <s v="Corner"/>
    <s v="Gtl"/>
    <s v="SWISU"/>
    <s v="Norm"/>
    <s v="Norm"/>
    <s v="1Fam"/>
    <s v="2Story"/>
    <n v="6"/>
    <n v="4"/>
    <x v="3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x v="0"/>
    <s v="NA"/>
    <s v="NA"/>
    <s v="NA"/>
    <n v="0"/>
    <n v="5"/>
    <n v="2010"/>
    <s v="WD"/>
    <s v="Normal"/>
    <n v="128000"/>
  </r>
  <r>
    <x v="566"/>
    <n v="60"/>
    <s v="RL"/>
    <n v="77"/>
    <n v="11198"/>
    <s v="Pave"/>
    <s v="NA"/>
    <s v="IR1"/>
    <s v="Lvl"/>
    <s v="AllPub"/>
    <s v="Inside"/>
    <s v="Gtl"/>
    <s v="StoneBr"/>
    <s v="Norm"/>
    <s v="Norm"/>
    <s v="1Fam"/>
    <s v="2Story"/>
    <n v="9"/>
    <n v="5"/>
    <x v="11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x v="0"/>
    <s v="NA"/>
    <s v="NA"/>
    <s v="NA"/>
    <n v="0"/>
    <n v="6"/>
    <n v="2008"/>
    <s v="WD"/>
    <s v="Normal"/>
    <n v="325000"/>
  </r>
  <r>
    <x v="567"/>
    <n v="20"/>
    <s v="RL"/>
    <n v="70"/>
    <n v="10171"/>
    <s v="Pave"/>
    <s v="NA"/>
    <s v="IR1"/>
    <s v="Lvl"/>
    <s v="AllPub"/>
    <s v="Inside"/>
    <s v="Gtl"/>
    <s v="NridgHt"/>
    <s v="Norm"/>
    <s v="Norm"/>
    <s v="1Fam"/>
    <s v="1Story"/>
    <n v="7"/>
    <n v="5"/>
    <x v="6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x v="0"/>
    <s v="NA"/>
    <s v="NA"/>
    <s v="NA"/>
    <n v="0"/>
    <n v="3"/>
    <n v="2010"/>
    <s v="WD"/>
    <s v="Normal"/>
    <n v="214000"/>
  </r>
  <r>
    <x v="568"/>
    <n v="50"/>
    <s v="RL"/>
    <n v="79"/>
    <n v="12327"/>
    <s v="Pave"/>
    <s v="NA"/>
    <s v="IR1"/>
    <s v="Low"/>
    <s v="AllPub"/>
    <s v="Inside"/>
    <s v="Mod"/>
    <s v="SawyerW"/>
    <s v="Norm"/>
    <s v="Norm"/>
    <s v="1Fam"/>
    <s v="1.5Fin"/>
    <n v="8"/>
    <n v="8"/>
    <x v="3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x v="0"/>
    <s v="NA"/>
    <s v="NA"/>
    <s v="NA"/>
    <n v="0"/>
    <n v="9"/>
    <n v="2009"/>
    <s v="WD"/>
    <s v="Normal"/>
    <n v="316600"/>
  </r>
  <r>
    <x v="569"/>
    <n v="90"/>
    <s v="RL"/>
    <s v="NA"/>
    <n v="7032"/>
    <s v="Pave"/>
    <s v="NA"/>
    <s v="IR1"/>
    <s v="Lvl"/>
    <s v="AllPub"/>
    <s v="Corner"/>
    <s v="Gtl"/>
    <s v="NAmes"/>
    <s v="Norm"/>
    <s v="Norm"/>
    <s v="Duplex"/>
    <s v="SFoyer"/>
    <n v="5"/>
    <n v="5"/>
    <x v="56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x v="0"/>
    <s v="NA"/>
    <s v="NA"/>
    <s v="NA"/>
    <n v="0"/>
    <n v="12"/>
    <n v="2006"/>
    <s v="WD"/>
    <s v="Normal"/>
    <n v="135960"/>
  </r>
  <r>
    <x v="570"/>
    <n v="90"/>
    <s v="RL"/>
    <n v="74"/>
    <n v="13101"/>
    <s v="Pave"/>
    <s v="NA"/>
    <s v="IR1"/>
    <s v="Lvl"/>
    <s v="AllPub"/>
    <s v="Inside"/>
    <s v="Gtl"/>
    <s v="NAmes"/>
    <s v="Norm"/>
    <s v="Norm"/>
    <s v="Duplex"/>
    <s v="1Story"/>
    <n v="5"/>
    <n v="5"/>
    <x v="10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x v="0"/>
    <s v="NA"/>
    <s v="NA"/>
    <s v="NA"/>
    <n v="0"/>
    <n v="11"/>
    <n v="2008"/>
    <s v="WD"/>
    <s v="Normal"/>
    <n v="142600"/>
  </r>
  <r>
    <x v="571"/>
    <n v="20"/>
    <s v="RL"/>
    <n v="60"/>
    <n v="7332"/>
    <s v="Pave"/>
    <s v="NA"/>
    <s v="Reg"/>
    <s v="Lvl"/>
    <s v="AllPub"/>
    <s v="Inside"/>
    <s v="Gtl"/>
    <s v="NAmes"/>
    <s v="Norm"/>
    <s v="Norm"/>
    <s v="1Fam"/>
    <s v="1Story"/>
    <n v="6"/>
    <n v="6"/>
    <x v="28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x v="0"/>
    <s v="NA"/>
    <s v="NA"/>
    <s v="NA"/>
    <n v="0"/>
    <n v="10"/>
    <n v="2006"/>
    <s v="WD"/>
    <s v="Abnorml"/>
    <n v="120000"/>
  </r>
  <r>
    <x v="572"/>
    <n v="60"/>
    <s v="RL"/>
    <n v="83"/>
    <n v="13159"/>
    <s v="Pave"/>
    <s v="NA"/>
    <s v="IR1"/>
    <s v="HLS"/>
    <s v="AllPub"/>
    <s v="Corner"/>
    <s v="Gtl"/>
    <s v="Timber"/>
    <s v="Norm"/>
    <s v="Norm"/>
    <s v="1Fam"/>
    <s v="2Story"/>
    <n v="7"/>
    <n v="5"/>
    <x v="51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x v="0"/>
    <s v="NA"/>
    <s v="NA"/>
    <s v="NA"/>
    <n v="0"/>
    <n v="7"/>
    <n v="2009"/>
    <s v="New"/>
    <s v="Partial"/>
    <n v="224500"/>
  </r>
  <r>
    <x v="573"/>
    <n v="80"/>
    <s v="RL"/>
    <n v="76"/>
    <n v="9967"/>
    <s v="Pave"/>
    <s v="NA"/>
    <s v="IR1"/>
    <s v="Lvl"/>
    <s v="AllPub"/>
    <s v="Inside"/>
    <s v="Gtl"/>
    <s v="Gilbert"/>
    <s v="Norm"/>
    <s v="Norm"/>
    <s v="1Fam"/>
    <s v="SLvl"/>
    <n v="7"/>
    <n v="5"/>
    <x v="4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x v="0"/>
    <s v="NA"/>
    <s v="NA"/>
    <s v="NA"/>
    <n v="0"/>
    <n v="12"/>
    <n v="2007"/>
    <s v="WD"/>
    <s v="Normal"/>
    <n v="170000"/>
  </r>
  <r>
    <x v="574"/>
    <n v="80"/>
    <s v="RL"/>
    <n v="70"/>
    <n v="10500"/>
    <s v="Pave"/>
    <s v="NA"/>
    <s v="Reg"/>
    <s v="Lvl"/>
    <s v="AllPub"/>
    <s v="FR2"/>
    <s v="Gtl"/>
    <s v="NAmes"/>
    <s v="Norm"/>
    <s v="Norm"/>
    <s v="1Fam"/>
    <s v="SLvl"/>
    <n v="5"/>
    <n v="7"/>
    <x v="63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x v="0"/>
    <s v="NA"/>
    <s v="GdWo"/>
    <s v="NA"/>
    <n v="0"/>
    <n v="12"/>
    <n v="2007"/>
    <s v="WD"/>
    <s v="Normal"/>
    <n v="139000"/>
  </r>
  <r>
    <x v="575"/>
    <n v="50"/>
    <s v="RL"/>
    <n v="80"/>
    <n v="8480"/>
    <s v="Pave"/>
    <s v="NA"/>
    <s v="Reg"/>
    <s v="Lvl"/>
    <s v="AllPub"/>
    <s v="Inside"/>
    <s v="Gtl"/>
    <s v="NAmes"/>
    <s v="Norm"/>
    <s v="Norm"/>
    <s v="1Fam"/>
    <s v="1.5Fin"/>
    <n v="5"/>
    <n v="5"/>
    <x v="81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x v="0"/>
    <s v="NA"/>
    <s v="NA"/>
    <s v="NA"/>
    <n v="0"/>
    <n v="10"/>
    <n v="2008"/>
    <s v="COD"/>
    <s v="Abnorml"/>
    <n v="118500"/>
  </r>
  <r>
    <x v="576"/>
    <n v="50"/>
    <s v="RL"/>
    <n v="52"/>
    <n v="6292"/>
    <s v="Pave"/>
    <s v="NA"/>
    <s v="Reg"/>
    <s v="Lvl"/>
    <s v="AllPub"/>
    <s v="Inside"/>
    <s v="Gtl"/>
    <s v="SWISU"/>
    <s v="Norm"/>
    <s v="Norm"/>
    <s v="1Fam"/>
    <s v="1.5Fin"/>
    <n v="7"/>
    <n v="7"/>
    <x v="89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x v="0"/>
    <s v="NA"/>
    <s v="NA"/>
    <s v="NA"/>
    <n v="0"/>
    <n v="8"/>
    <n v="2009"/>
    <s v="WD"/>
    <s v="Normal"/>
    <n v="145000"/>
  </r>
  <r>
    <x v="577"/>
    <n v="80"/>
    <s v="RL"/>
    <n v="96"/>
    <n v="11777"/>
    <s v="Pave"/>
    <s v="NA"/>
    <s v="IR1"/>
    <s v="Lvl"/>
    <s v="AllPub"/>
    <s v="Inside"/>
    <s v="Gtl"/>
    <s v="Sawyer"/>
    <s v="Norm"/>
    <s v="Norm"/>
    <s v="1Fam"/>
    <s v="SLvl"/>
    <n v="5"/>
    <n v="6"/>
    <x v="27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x v="0"/>
    <s v="NA"/>
    <s v="NA"/>
    <s v="NA"/>
    <n v="0"/>
    <n v="5"/>
    <n v="2006"/>
    <s v="WD"/>
    <s v="Abnorml"/>
    <n v="164500"/>
  </r>
  <r>
    <x v="578"/>
    <n v="160"/>
    <s v="FV"/>
    <n v="34"/>
    <n v="3604"/>
    <s v="Pave"/>
    <s v="Pave"/>
    <s v="Reg"/>
    <s v="Lvl"/>
    <s v="AllPub"/>
    <s v="Corner"/>
    <s v="Gtl"/>
    <s v="Somerst"/>
    <s v="Norm"/>
    <s v="Norm"/>
    <s v="TwnhsE"/>
    <s v="2Story"/>
    <n v="7"/>
    <n v="5"/>
    <x v="22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x v="0"/>
    <s v="NA"/>
    <s v="NA"/>
    <s v="NA"/>
    <n v="0"/>
    <n v="2"/>
    <n v="2008"/>
    <s v="WD"/>
    <s v="Abnorml"/>
    <n v="146000"/>
  </r>
  <r>
    <x v="579"/>
    <n v="50"/>
    <s v="RM"/>
    <n v="81"/>
    <n v="12150"/>
    <s v="Pave"/>
    <s v="Grvl"/>
    <s v="Reg"/>
    <s v="Lvl"/>
    <s v="AllPub"/>
    <s v="Inside"/>
    <s v="Gtl"/>
    <s v="OldTown"/>
    <s v="Norm"/>
    <s v="Norm"/>
    <s v="1Fam"/>
    <s v="1.5Fin"/>
    <n v="5"/>
    <n v="5"/>
    <x v="30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x v="0"/>
    <s v="NA"/>
    <s v="NA"/>
    <s v="NA"/>
    <n v="0"/>
    <n v="11"/>
    <n v="2008"/>
    <s v="WD"/>
    <s v="Normal"/>
    <n v="131500"/>
  </r>
  <r>
    <x v="580"/>
    <n v="20"/>
    <s v="RL"/>
    <s v="NA"/>
    <n v="14585"/>
    <s v="Pave"/>
    <s v="NA"/>
    <s v="IR1"/>
    <s v="Lvl"/>
    <s v="AllPub"/>
    <s v="CulDSac"/>
    <s v="Gtl"/>
    <s v="NAmes"/>
    <s v="Norm"/>
    <s v="Norm"/>
    <s v="1Fam"/>
    <s v="1Story"/>
    <n v="6"/>
    <n v="6"/>
    <x v="14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x v="0"/>
    <s v="NA"/>
    <s v="NA"/>
    <s v="NA"/>
    <n v="0"/>
    <n v="6"/>
    <n v="2007"/>
    <s v="WD"/>
    <s v="Normal"/>
    <n v="181900"/>
  </r>
  <r>
    <x v="581"/>
    <n v="20"/>
    <s v="RL"/>
    <n v="98"/>
    <n v="12704"/>
    <s v="Pave"/>
    <s v="NA"/>
    <s v="Reg"/>
    <s v="Lvl"/>
    <s v="AllPub"/>
    <s v="Inside"/>
    <s v="Gtl"/>
    <s v="NridgHt"/>
    <s v="Norm"/>
    <s v="Norm"/>
    <s v="1Fam"/>
    <s v="1Story"/>
    <n v="8"/>
    <n v="5"/>
    <x v="74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x v="0"/>
    <s v="NA"/>
    <s v="NA"/>
    <s v="NA"/>
    <n v="0"/>
    <n v="8"/>
    <n v="2009"/>
    <s v="New"/>
    <s v="Partial"/>
    <n v="253293"/>
  </r>
  <r>
    <x v="582"/>
    <n v="90"/>
    <s v="RL"/>
    <n v="81"/>
    <n v="11841"/>
    <s v="Grvl"/>
    <s v="NA"/>
    <s v="Reg"/>
    <s v="Lvl"/>
    <s v="AllPub"/>
    <s v="Inside"/>
    <s v="Gtl"/>
    <s v="Edwards"/>
    <s v="Norm"/>
    <s v="Norm"/>
    <s v="Duplex"/>
    <s v="SFoyer"/>
    <n v="6"/>
    <n v="5"/>
    <x v="59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x v="0"/>
    <s v="NA"/>
    <s v="NA"/>
    <s v="NA"/>
    <n v="0"/>
    <n v="5"/>
    <n v="2007"/>
    <s v="WD"/>
    <s v="Normal"/>
    <n v="118500"/>
  </r>
  <r>
    <x v="583"/>
    <n v="75"/>
    <s v="RM"/>
    <n v="75"/>
    <n v="13500"/>
    <s v="Pave"/>
    <s v="NA"/>
    <s v="Reg"/>
    <s v="Lvl"/>
    <s v="AllPub"/>
    <s v="Inside"/>
    <s v="Gtl"/>
    <s v="OldTown"/>
    <s v="Artery"/>
    <s v="PosA"/>
    <s v="1Fam"/>
    <s v="2.5Unf"/>
    <n v="10"/>
    <n v="9"/>
    <x v="100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x v="0"/>
    <s v="NA"/>
    <s v="NA"/>
    <s v="NA"/>
    <n v="0"/>
    <n v="7"/>
    <n v="2008"/>
    <s v="WD"/>
    <s v="Normal"/>
    <n v="325000"/>
  </r>
  <r>
    <x v="584"/>
    <n v="50"/>
    <s v="RM"/>
    <n v="51"/>
    <n v="6120"/>
    <s v="Pave"/>
    <s v="NA"/>
    <s v="Reg"/>
    <s v="Lvl"/>
    <s v="AllPub"/>
    <s v="Inside"/>
    <s v="Gtl"/>
    <s v="BrkSide"/>
    <s v="Norm"/>
    <s v="Norm"/>
    <s v="1Fam"/>
    <s v="1.5Fin"/>
    <n v="4"/>
    <n v="7"/>
    <x v="61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x v="0"/>
    <s v="NA"/>
    <s v="NA"/>
    <s v="NA"/>
    <n v="0"/>
    <n v="7"/>
    <n v="2009"/>
    <s v="WD"/>
    <s v="Normal"/>
    <n v="133000"/>
  </r>
  <r>
    <x v="585"/>
    <n v="20"/>
    <s v="RL"/>
    <n v="88"/>
    <n v="11443"/>
    <s v="Pave"/>
    <s v="NA"/>
    <s v="Reg"/>
    <s v="Lvl"/>
    <s v="AllPub"/>
    <s v="Inside"/>
    <s v="Gtl"/>
    <s v="Timber"/>
    <s v="Norm"/>
    <s v="Norm"/>
    <s v="1Fam"/>
    <s v="1Story"/>
    <n v="8"/>
    <n v="5"/>
    <x v="11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x v="0"/>
    <s v="NA"/>
    <s v="NA"/>
    <s v="NA"/>
    <n v="0"/>
    <n v="3"/>
    <n v="2006"/>
    <s v="New"/>
    <s v="Partial"/>
    <n v="369900"/>
  </r>
  <r>
    <x v="586"/>
    <n v="30"/>
    <s v="RL"/>
    <n v="55"/>
    <n v="10267"/>
    <s v="Pave"/>
    <s v="NA"/>
    <s v="Reg"/>
    <s v="Lvl"/>
    <s v="AllPub"/>
    <s v="Inside"/>
    <s v="Gtl"/>
    <s v="BrkSide"/>
    <s v="RRAn"/>
    <s v="Norm"/>
    <s v="1Fam"/>
    <s v="1Story"/>
    <n v="6"/>
    <n v="7"/>
    <x v="79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x v="0"/>
    <s v="NA"/>
    <s v="MnWw"/>
    <s v="NA"/>
    <n v="0"/>
    <n v="5"/>
    <n v="2008"/>
    <s v="WD"/>
    <s v="Normal"/>
    <n v="130000"/>
  </r>
  <r>
    <x v="587"/>
    <n v="85"/>
    <s v="RL"/>
    <n v="74"/>
    <n v="8740"/>
    <s v="Pave"/>
    <s v="NA"/>
    <s v="IR1"/>
    <s v="Lvl"/>
    <s v="AllPub"/>
    <s v="Inside"/>
    <s v="Gtl"/>
    <s v="Sawyer"/>
    <s v="Norm"/>
    <s v="Norm"/>
    <s v="1Fam"/>
    <s v="SFoyer"/>
    <n v="5"/>
    <n v="6"/>
    <x v="44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x v="0"/>
    <s v="NA"/>
    <s v="NA"/>
    <s v="NA"/>
    <n v="0"/>
    <n v="7"/>
    <n v="2009"/>
    <s v="WD"/>
    <s v="Normal"/>
    <n v="137000"/>
  </r>
  <r>
    <x v="588"/>
    <n v="20"/>
    <s v="RL"/>
    <n v="65"/>
    <n v="25095"/>
    <s v="Pave"/>
    <s v="NA"/>
    <s v="IR1"/>
    <s v="Low"/>
    <s v="AllPub"/>
    <s v="Inside"/>
    <s v="Sev"/>
    <s v="ClearCr"/>
    <s v="Norm"/>
    <s v="Norm"/>
    <s v="1Fam"/>
    <s v="1Story"/>
    <n v="5"/>
    <n v="8"/>
    <x v="21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x v="0"/>
    <s v="NA"/>
    <s v="NA"/>
    <s v="NA"/>
    <n v="0"/>
    <n v="6"/>
    <n v="2009"/>
    <s v="WD"/>
    <s v="Partial"/>
    <n v="143000"/>
  </r>
  <r>
    <x v="589"/>
    <n v="40"/>
    <s v="RM"/>
    <n v="50"/>
    <n v="9100"/>
    <s v="Pave"/>
    <s v="NA"/>
    <s v="Reg"/>
    <s v="Lvl"/>
    <s v="AllPub"/>
    <s v="Inside"/>
    <s v="Gtl"/>
    <s v="BrkSide"/>
    <s v="RRAn"/>
    <s v="Feedr"/>
    <s v="1Fam"/>
    <s v="1Story"/>
    <n v="5"/>
    <n v="6"/>
    <x v="19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x v="0"/>
    <s v="NA"/>
    <s v="NA"/>
    <s v="Shed"/>
    <n v="600"/>
    <n v="8"/>
    <n v="2008"/>
    <s v="WD"/>
    <s v="Normal"/>
    <n v="79500"/>
  </r>
  <r>
    <x v="590"/>
    <n v="60"/>
    <s v="RL"/>
    <n v="64"/>
    <n v="8320"/>
    <s v="Pave"/>
    <s v="NA"/>
    <s v="Reg"/>
    <s v="Lvl"/>
    <s v="AllPub"/>
    <s v="Inside"/>
    <s v="Gtl"/>
    <s v="CollgCr"/>
    <s v="Norm"/>
    <s v="Norm"/>
    <s v="1Fam"/>
    <s v="2Story"/>
    <n v="7"/>
    <n v="5"/>
    <x v="6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x v="0"/>
    <s v="NA"/>
    <s v="NA"/>
    <s v="NA"/>
    <n v="0"/>
    <n v="9"/>
    <n v="2008"/>
    <s v="WD"/>
    <s v="Normal"/>
    <n v="185900"/>
  </r>
  <r>
    <x v="591"/>
    <n v="60"/>
    <s v="RL"/>
    <n v="97"/>
    <n v="13478"/>
    <s v="Pave"/>
    <s v="NA"/>
    <s v="IR1"/>
    <s v="Lvl"/>
    <s v="AllPub"/>
    <s v="Corner"/>
    <s v="Gtl"/>
    <s v="NridgHt"/>
    <s v="Norm"/>
    <s v="Norm"/>
    <s v="1Fam"/>
    <s v="2Story"/>
    <n v="10"/>
    <n v="5"/>
    <x v="74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x v="0"/>
    <s v="NA"/>
    <s v="NA"/>
    <s v="NA"/>
    <n v="0"/>
    <n v="6"/>
    <n v="2009"/>
    <s v="ConLI"/>
    <s v="Normal"/>
    <n v="451950"/>
  </r>
  <r>
    <x v="592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n v="5"/>
    <n v="8"/>
    <x v="44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x v="0"/>
    <s v="NA"/>
    <s v="NA"/>
    <s v="NA"/>
    <n v="0"/>
    <n v="6"/>
    <n v="2008"/>
    <s v="WD"/>
    <s v="Normal"/>
    <n v="138000"/>
  </r>
  <r>
    <x v="593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n v="6"/>
    <n v="5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x v="0"/>
    <s v="NA"/>
    <s v="NA"/>
    <s v="NA"/>
    <n v="0"/>
    <n v="5"/>
    <n v="2009"/>
    <s v="WD"/>
    <s v="Normal"/>
    <n v="140000"/>
  </r>
  <r>
    <x v="594"/>
    <n v="20"/>
    <s v="RL"/>
    <n v="88"/>
    <n v="7990"/>
    <s v="Pave"/>
    <s v="NA"/>
    <s v="IR1"/>
    <s v="Lvl"/>
    <s v="AllPub"/>
    <s v="Inside"/>
    <s v="Gtl"/>
    <s v="CollgCr"/>
    <s v="Norm"/>
    <s v="Norm"/>
    <s v="1Fam"/>
    <s v="1Story"/>
    <n v="5"/>
    <n v="6"/>
    <x v="34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x v="0"/>
    <s v="NA"/>
    <s v="MnPrv"/>
    <s v="NA"/>
    <n v="0"/>
    <n v="4"/>
    <n v="2008"/>
    <s v="WD"/>
    <s v="Normal"/>
    <n v="110000"/>
  </r>
  <r>
    <x v="595"/>
    <n v="20"/>
    <s v="RL"/>
    <n v="69"/>
    <n v="11302"/>
    <s v="Pave"/>
    <s v="NA"/>
    <s v="IR1"/>
    <s v="Lvl"/>
    <s v="AllPub"/>
    <s v="Inside"/>
    <s v="Gtl"/>
    <s v="StoneBr"/>
    <s v="Norm"/>
    <s v="Norm"/>
    <s v="1Fam"/>
    <s v="1Story"/>
    <n v="8"/>
    <n v="5"/>
    <x v="11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x v="0"/>
    <s v="NA"/>
    <s v="NA"/>
    <s v="NA"/>
    <n v="0"/>
    <n v="8"/>
    <n v="2006"/>
    <s v="New"/>
    <s v="Partial"/>
    <n v="319000"/>
  </r>
  <r>
    <x v="596"/>
    <n v="70"/>
    <s v="RM"/>
    <n v="60"/>
    <n v="3600"/>
    <s v="Pave"/>
    <s v="Grvl"/>
    <s v="Reg"/>
    <s v="Lvl"/>
    <s v="AllPub"/>
    <s v="Inside"/>
    <s v="Gtl"/>
    <s v="OldTown"/>
    <s v="Norm"/>
    <s v="Norm"/>
    <s v="1Fam"/>
    <s v="2Story"/>
    <n v="6"/>
    <n v="7"/>
    <x v="48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x v="0"/>
    <s v="NA"/>
    <s v="NA"/>
    <s v="NA"/>
    <n v="0"/>
    <n v="10"/>
    <n v="2006"/>
    <s v="WD"/>
    <s v="Normal"/>
    <n v="114504"/>
  </r>
  <r>
    <x v="597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n v="7"/>
    <n v="5"/>
    <x v="13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x v="0"/>
    <s v="NA"/>
    <s v="NA"/>
    <s v="NA"/>
    <n v="0"/>
    <n v="2"/>
    <n v="2007"/>
    <s v="New"/>
    <s v="Partial"/>
    <n v="194201"/>
  </r>
  <r>
    <x v="598"/>
    <n v="20"/>
    <s v="RL"/>
    <n v="80"/>
    <n v="12984"/>
    <s v="Pave"/>
    <s v="NA"/>
    <s v="Reg"/>
    <s v="Bnk"/>
    <s v="AllPub"/>
    <s v="Inside"/>
    <s v="Gtl"/>
    <s v="Crawfor"/>
    <s v="Norm"/>
    <s v="Norm"/>
    <s v="1Fam"/>
    <s v="1Story"/>
    <n v="5"/>
    <n v="6"/>
    <x v="54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x v="0"/>
    <s v="NA"/>
    <s v="NA"/>
    <s v="NA"/>
    <n v="0"/>
    <n v="3"/>
    <n v="2006"/>
    <s v="WD"/>
    <s v="Normal"/>
    <n v="217500"/>
  </r>
  <r>
    <x v="599"/>
    <n v="160"/>
    <s v="RM"/>
    <n v="24"/>
    <n v="1950"/>
    <s v="Pave"/>
    <s v="NA"/>
    <s v="Reg"/>
    <s v="Lvl"/>
    <s v="AllPub"/>
    <s v="Inside"/>
    <s v="Gtl"/>
    <s v="Blueste"/>
    <s v="Norm"/>
    <s v="Norm"/>
    <s v="Twnhs"/>
    <s v="2Story"/>
    <n v="6"/>
    <n v="6"/>
    <x v="84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x v="0"/>
    <s v="NA"/>
    <s v="GdPrv"/>
    <s v="NA"/>
    <n v="0"/>
    <n v="7"/>
    <n v="2008"/>
    <s v="COD"/>
    <s v="Normal"/>
    <n v="151000"/>
  </r>
  <r>
    <x v="600"/>
    <n v="60"/>
    <s v="RL"/>
    <n v="74"/>
    <n v="10927"/>
    <s v="Pave"/>
    <s v="NA"/>
    <s v="Reg"/>
    <s v="Lvl"/>
    <s v="AllPub"/>
    <s v="Inside"/>
    <s v="Gtl"/>
    <s v="NridgHt"/>
    <s v="Norm"/>
    <s v="Norm"/>
    <s v="1Fam"/>
    <s v="2Story"/>
    <n v="8"/>
    <n v="5"/>
    <x v="11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x v="0"/>
    <s v="NA"/>
    <s v="NA"/>
    <s v="NA"/>
    <n v="0"/>
    <n v="6"/>
    <n v="2006"/>
    <s v="WD"/>
    <s v="Normal"/>
    <n v="275000"/>
  </r>
  <r>
    <x v="601"/>
    <n v="50"/>
    <s v="RM"/>
    <n v="50"/>
    <n v="9000"/>
    <s v="Pave"/>
    <s v="NA"/>
    <s v="Reg"/>
    <s v="Bnk"/>
    <s v="AllPub"/>
    <s v="Inside"/>
    <s v="Gtl"/>
    <s v="IDOTRR"/>
    <s v="Norm"/>
    <s v="Norm"/>
    <s v="1Fam"/>
    <s v="1.5Fin"/>
    <n v="6"/>
    <n v="6"/>
    <x v="96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x v="0"/>
    <s v="NA"/>
    <s v="NA"/>
    <s v="NA"/>
    <n v="0"/>
    <n v="12"/>
    <n v="2007"/>
    <s v="WD"/>
    <s v="Normal"/>
    <n v="141000"/>
  </r>
  <r>
    <x v="602"/>
    <n v="60"/>
    <s v="RL"/>
    <n v="80"/>
    <n v="10041"/>
    <s v="Pave"/>
    <s v="NA"/>
    <s v="IR1"/>
    <s v="Lvl"/>
    <s v="AllPub"/>
    <s v="Inside"/>
    <s v="Gtl"/>
    <s v="SawyerW"/>
    <s v="Norm"/>
    <s v="Norm"/>
    <s v="1Fam"/>
    <s v="2Story"/>
    <n v="8"/>
    <n v="5"/>
    <x v="86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x v="0"/>
    <s v="NA"/>
    <s v="NA"/>
    <s v="NA"/>
    <n v="0"/>
    <n v="2"/>
    <n v="2006"/>
    <s v="WD"/>
    <s v="Abnorml"/>
    <n v="220000"/>
  </r>
  <r>
    <x v="603"/>
    <n v="160"/>
    <s v="FV"/>
    <n v="30"/>
    <n v="3182"/>
    <s v="Pave"/>
    <s v="Pave"/>
    <s v="Reg"/>
    <s v="Lvl"/>
    <s v="AllPub"/>
    <s v="Inside"/>
    <s v="Gtl"/>
    <s v="Somerst"/>
    <s v="Norm"/>
    <s v="Norm"/>
    <s v="TwnhsE"/>
    <s v="2Story"/>
    <n v="7"/>
    <n v="5"/>
    <x v="6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x v="0"/>
    <s v="NA"/>
    <s v="NA"/>
    <s v="NA"/>
    <n v="0"/>
    <n v="6"/>
    <n v="2010"/>
    <s v="WD"/>
    <s v="Normal"/>
    <n v="151000"/>
  </r>
  <r>
    <x v="604"/>
    <n v="20"/>
    <s v="RL"/>
    <n v="88"/>
    <n v="12803"/>
    <s v="Pave"/>
    <s v="NA"/>
    <s v="IR1"/>
    <s v="Lvl"/>
    <s v="AllPub"/>
    <s v="Inside"/>
    <s v="Gtl"/>
    <s v="CollgCr"/>
    <s v="Norm"/>
    <s v="Norm"/>
    <s v="1Fam"/>
    <s v="1Story"/>
    <n v="7"/>
    <n v="5"/>
    <x v="20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x v="0"/>
    <s v="NA"/>
    <s v="NA"/>
    <s v="NA"/>
    <n v="0"/>
    <n v="9"/>
    <n v="2008"/>
    <s v="WD"/>
    <s v="Normal"/>
    <n v="221000"/>
  </r>
  <r>
    <x v="605"/>
    <n v="60"/>
    <s v="RL"/>
    <n v="85"/>
    <n v="13600"/>
    <s v="Pave"/>
    <s v="NA"/>
    <s v="Reg"/>
    <s v="Lvl"/>
    <s v="AllPub"/>
    <s v="Inside"/>
    <s v="Gtl"/>
    <s v="NAmes"/>
    <s v="Norm"/>
    <s v="Norm"/>
    <s v="1Fam"/>
    <s v="2Story"/>
    <n v="7"/>
    <n v="6"/>
    <x v="10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x v="0"/>
    <s v="NA"/>
    <s v="NA"/>
    <s v="NA"/>
    <n v="0"/>
    <n v="10"/>
    <n v="2009"/>
    <s v="WD"/>
    <s v="Normal"/>
    <n v="205000"/>
  </r>
  <r>
    <x v="606"/>
    <n v="20"/>
    <s v="RL"/>
    <n v="82"/>
    <n v="12464"/>
    <s v="Pave"/>
    <s v="NA"/>
    <s v="IR2"/>
    <s v="Low"/>
    <s v="AllPub"/>
    <s v="Corner"/>
    <s v="Mod"/>
    <s v="CollgCr"/>
    <s v="Norm"/>
    <s v="Norm"/>
    <s v="1Fam"/>
    <s v="1Story"/>
    <n v="5"/>
    <n v="5"/>
    <x v="92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x v="0"/>
    <s v="NA"/>
    <s v="GdPrv"/>
    <s v="NA"/>
    <n v="0"/>
    <n v="11"/>
    <n v="2009"/>
    <s v="WD"/>
    <s v="Normal"/>
    <n v="152000"/>
  </r>
  <r>
    <x v="607"/>
    <n v="20"/>
    <s v="RL"/>
    <n v="78"/>
    <n v="7800"/>
    <s v="Pave"/>
    <s v="NA"/>
    <s v="Reg"/>
    <s v="Bnk"/>
    <s v="AllPub"/>
    <s v="Inside"/>
    <s v="Mod"/>
    <s v="Edwards"/>
    <s v="Norm"/>
    <s v="Norm"/>
    <s v="1Fam"/>
    <s v="2Story"/>
    <n v="5"/>
    <n v="8"/>
    <x v="47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x v="0"/>
    <s v="NA"/>
    <s v="NA"/>
    <s v="NA"/>
    <n v="0"/>
    <n v="8"/>
    <n v="2006"/>
    <s v="WD"/>
    <s v="Normal"/>
    <n v="225000"/>
  </r>
  <r>
    <x v="608"/>
    <n v="70"/>
    <s v="RL"/>
    <n v="78"/>
    <n v="12168"/>
    <s v="Pave"/>
    <s v="NA"/>
    <s v="Reg"/>
    <s v="HLS"/>
    <s v="AllPub"/>
    <s v="Inside"/>
    <s v="Mod"/>
    <s v="Crawfor"/>
    <s v="Norm"/>
    <s v="Norm"/>
    <s v="1Fam"/>
    <s v="2Story"/>
    <n v="8"/>
    <n v="6"/>
    <x v="36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x v="0"/>
    <s v="NA"/>
    <s v="NA"/>
    <s v="NA"/>
    <n v="0"/>
    <n v="9"/>
    <n v="2007"/>
    <s v="WD"/>
    <s v="Alloca"/>
    <n v="359100"/>
  </r>
  <r>
    <x v="609"/>
    <n v="20"/>
    <s v="RL"/>
    <n v="61"/>
    <n v="7943"/>
    <s v="Pave"/>
    <s v="NA"/>
    <s v="Reg"/>
    <s v="Lvl"/>
    <s v="AllPub"/>
    <s v="Inside"/>
    <s v="Gtl"/>
    <s v="Sawyer"/>
    <s v="Feedr"/>
    <s v="Norm"/>
    <s v="1Fam"/>
    <s v="1Story"/>
    <n v="4"/>
    <n v="5"/>
    <x v="53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x v="0"/>
    <s v="NA"/>
    <s v="NA"/>
    <s v="NA"/>
    <n v="0"/>
    <n v="4"/>
    <n v="2007"/>
    <s v="WD"/>
    <s v="Normal"/>
    <n v="118500"/>
  </r>
  <r>
    <x v="610"/>
    <n v="60"/>
    <s v="RL"/>
    <s v="NA"/>
    <n v="11050"/>
    <s v="Pave"/>
    <s v="NA"/>
    <s v="Reg"/>
    <s v="Lvl"/>
    <s v="AllPub"/>
    <s v="Inside"/>
    <s v="Gtl"/>
    <s v="CollgCr"/>
    <s v="PosN"/>
    <s v="Norm"/>
    <s v="1Fam"/>
    <s v="2Story"/>
    <n v="9"/>
    <n v="5"/>
    <x v="4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x v="0"/>
    <s v="NA"/>
    <s v="NA"/>
    <s v="NA"/>
    <n v="0"/>
    <n v="5"/>
    <n v="2009"/>
    <s v="WD"/>
    <s v="Normal"/>
    <n v="313000"/>
  </r>
  <r>
    <x v="611"/>
    <n v="80"/>
    <s v="RL"/>
    <s v="NA"/>
    <n v="10395"/>
    <s v="Pave"/>
    <s v="NA"/>
    <s v="IR1"/>
    <s v="Lvl"/>
    <s v="AllPub"/>
    <s v="FR2"/>
    <s v="Gtl"/>
    <s v="NWAmes"/>
    <s v="Norm"/>
    <s v="Norm"/>
    <s v="1Fam"/>
    <s v="SLvl"/>
    <n v="6"/>
    <n v="6"/>
    <x v="90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x v="0"/>
    <s v="NA"/>
    <s v="MnPrv"/>
    <s v="Shed"/>
    <n v="500"/>
    <n v="7"/>
    <n v="2007"/>
    <s v="WD"/>
    <s v="Normal"/>
    <n v="148000"/>
  </r>
  <r>
    <x v="612"/>
    <n v="60"/>
    <s v="RL"/>
    <s v="NA"/>
    <n v="11885"/>
    <s v="Pave"/>
    <s v="NA"/>
    <s v="Reg"/>
    <s v="Lvl"/>
    <s v="AllPub"/>
    <s v="Inside"/>
    <s v="Gtl"/>
    <s v="CollgCr"/>
    <s v="Norm"/>
    <s v="Norm"/>
    <s v="1Fam"/>
    <s v="2Story"/>
    <n v="8"/>
    <n v="5"/>
    <x v="2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x v="0"/>
    <s v="NA"/>
    <s v="NA"/>
    <s v="NA"/>
    <n v="0"/>
    <n v="11"/>
    <n v="2009"/>
    <s v="WD"/>
    <s v="Normal"/>
    <n v="261500"/>
  </r>
  <r>
    <x v="613"/>
    <n v="20"/>
    <s v="RL"/>
    <n v="70"/>
    <n v="8402"/>
    <s v="Pave"/>
    <s v="NA"/>
    <s v="Reg"/>
    <s v="Lvl"/>
    <s v="AllPub"/>
    <s v="Inside"/>
    <s v="Gtl"/>
    <s v="Mitchel"/>
    <s v="Feedr"/>
    <s v="Norm"/>
    <s v="1Fam"/>
    <s v="1Story"/>
    <n v="5"/>
    <n v="5"/>
    <x v="22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x v="0"/>
    <s v="NA"/>
    <s v="NA"/>
    <s v="NA"/>
    <n v="0"/>
    <n v="12"/>
    <n v="2007"/>
    <s v="New"/>
    <s v="Partial"/>
    <n v="147000"/>
  </r>
  <r>
    <x v="614"/>
    <n v="180"/>
    <s v="RM"/>
    <n v="21"/>
    <n v="1491"/>
    <s v="Pave"/>
    <s v="NA"/>
    <s v="Reg"/>
    <s v="Lvl"/>
    <s v="AllPub"/>
    <s v="Inside"/>
    <s v="Gtl"/>
    <s v="MeadowV"/>
    <s v="Norm"/>
    <s v="Norm"/>
    <s v="TwnhsE"/>
    <s v="SFoyer"/>
    <n v="4"/>
    <n v="6"/>
    <x v="41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x v="0"/>
    <s v="NA"/>
    <s v="NA"/>
    <s v="NA"/>
    <n v="0"/>
    <n v="5"/>
    <n v="2010"/>
    <s v="WD"/>
    <s v="Normal"/>
    <n v="75500"/>
  </r>
  <r>
    <x v="615"/>
    <n v="85"/>
    <s v="RL"/>
    <n v="80"/>
    <n v="8800"/>
    <s v="Pave"/>
    <s v="NA"/>
    <s v="Reg"/>
    <s v="Lvl"/>
    <s v="AllPub"/>
    <s v="Inside"/>
    <s v="Gtl"/>
    <s v="NAmes"/>
    <s v="Feedr"/>
    <s v="Norm"/>
    <s v="1Fam"/>
    <s v="SFoyer"/>
    <n v="6"/>
    <n v="7"/>
    <x v="37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x v="0"/>
    <s v="NA"/>
    <s v="MnPrv"/>
    <s v="NA"/>
    <n v="0"/>
    <n v="5"/>
    <n v="2010"/>
    <s v="WD"/>
    <s v="Abnorml"/>
    <n v="137500"/>
  </r>
  <r>
    <x v="616"/>
    <n v="60"/>
    <s v="RL"/>
    <s v="NA"/>
    <n v="7861"/>
    <s v="Pave"/>
    <s v="NA"/>
    <s v="IR1"/>
    <s v="Lvl"/>
    <s v="AllPub"/>
    <s v="Inside"/>
    <s v="Gtl"/>
    <s v="Gilbert"/>
    <s v="Norm"/>
    <s v="Norm"/>
    <s v="1Fam"/>
    <s v="2Story"/>
    <n v="6"/>
    <n v="5"/>
    <x v="20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x v="0"/>
    <s v="NA"/>
    <s v="NA"/>
    <s v="NA"/>
    <n v="0"/>
    <n v="6"/>
    <n v="2006"/>
    <s v="WD"/>
    <s v="Normal"/>
    <n v="183200"/>
  </r>
  <r>
    <x v="617"/>
    <n v="45"/>
    <s v="RL"/>
    <n v="59"/>
    <n v="7227"/>
    <s v="Pave"/>
    <s v="NA"/>
    <s v="Reg"/>
    <s v="HLS"/>
    <s v="AllPub"/>
    <s v="Corner"/>
    <s v="Mod"/>
    <s v="NAmes"/>
    <s v="Artery"/>
    <s v="Norm"/>
    <s v="1Fam"/>
    <s v="1.5Unf"/>
    <n v="6"/>
    <n v="6"/>
    <x v="30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x v="0"/>
    <s v="NA"/>
    <s v="NA"/>
    <s v="NA"/>
    <n v="0"/>
    <n v="6"/>
    <n v="2008"/>
    <s v="WD"/>
    <s v="Normal"/>
    <n v="105500"/>
  </r>
  <r>
    <x v="618"/>
    <n v="20"/>
    <s v="RL"/>
    <n v="90"/>
    <n v="11694"/>
    <s v="Pave"/>
    <s v="NA"/>
    <s v="Reg"/>
    <s v="Lvl"/>
    <s v="AllPub"/>
    <s v="Inside"/>
    <s v="Gtl"/>
    <s v="NridgHt"/>
    <s v="Norm"/>
    <s v="Norm"/>
    <s v="1Fam"/>
    <s v="1Story"/>
    <n v="9"/>
    <n v="5"/>
    <x v="22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x v="0"/>
    <s v="NA"/>
    <s v="NA"/>
    <s v="NA"/>
    <n v="0"/>
    <n v="7"/>
    <n v="2007"/>
    <s v="New"/>
    <s v="Partial"/>
    <n v="314813"/>
  </r>
  <r>
    <x v="619"/>
    <n v="60"/>
    <s v="RL"/>
    <n v="85"/>
    <n v="12244"/>
    <s v="Pave"/>
    <s v="NA"/>
    <s v="Reg"/>
    <s v="Lvl"/>
    <s v="AllPub"/>
    <s v="Inside"/>
    <s v="Gtl"/>
    <s v="Timber"/>
    <s v="Norm"/>
    <s v="Norm"/>
    <s v="1Fam"/>
    <s v="2Story"/>
    <n v="8"/>
    <n v="5"/>
    <x v="0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x v="0"/>
    <s v="NA"/>
    <s v="NA"/>
    <s v="NA"/>
    <n v="0"/>
    <n v="8"/>
    <n v="2008"/>
    <s v="WD"/>
    <s v="Normal"/>
    <n v="305000"/>
  </r>
  <r>
    <x v="620"/>
    <n v="30"/>
    <s v="RL"/>
    <n v="45"/>
    <n v="8248"/>
    <s v="Pave"/>
    <s v="Grvl"/>
    <s v="Reg"/>
    <s v="Lvl"/>
    <s v="AllPub"/>
    <s v="Inside"/>
    <s v="Gtl"/>
    <s v="Edwards"/>
    <s v="Norm"/>
    <s v="Norm"/>
    <s v="1Fam"/>
    <s v="1Story"/>
    <n v="3"/>
    <n v="3"/>
    <x v="101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x v="0"/>
    <s v="NA"/>
    <s v="NA"/>
    <s v="NA"/>
    <n v="0"/>
    <n v="9"/>
    <n v="2008"/>
    <s v="WD"/>
    <s v="Normal"/>
    <n v="67000"/>
  </r>
  <r>
    <x v="621"/>
    <n v="60"/>
    <s v="RL"/>
    <n v="90"/>
    <n v="10800"/>
    <s v="Pave"/>
    <s v="NA"/>
    <s v="Reg"/>
    <s v="Lvl"/>
    <s v="AllPub"/>
    <s v="Inside"/>
    <s v="Gtl"/>
    <s v="NWAmes"/>
    <s v="Norm"/>
    <s v="Norm"/>
    <s v="1Fam"/>
    <s v="2Story"/>
    <n v="6"/>
    <n v="7"/>
    <x v="99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x v="0"/>
    <s v="NA"/>
    <s v="NA"/>
    <s v="NA"/>
    <n v="0"/>
    <n v="6"/>
    <n v="2008"/>
    <s v="WD"/>
    <s v="Normal"/>
    <n v="240000"/>
  </r>
  <r>
    <x v="622"/>
    <n v="20"/>
    <s v="RL"/>
    <n v="71"/>
    <n v="7064"/>
    <s v="Pave"/>
    <s v="NA"/>
    <s v="Reg"/>
    <s v="Lvl"/>
    <s v="AllPub"/>
    <s v="Inside"/>
    <s v="Gtl"/>
    <s v="Sawyer"/>
    <s v="Norm"/>
    <s v="Norm"/>
    <s v="1Fam"/>
    <s v="1Story"/>
    <n v="5"/>
    <n v="6"/>
    <x v="54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x v="0"/>
    <s v="NA"/>
    <s v="NA"/>
    <s v="NA"/>
    <n v="0"/>
    <n v="7"/>
    <n v="2009"/>
    <s v="WD"/>
    <s v="Normal"/>
    <n v="135000"/>
  </r>
  <r>
    <x v="623"/>
    <n v="160"/>
    <s v="FV"/>
    <s v="NA"/>
    <n v="2117"/>
    <s v="Pave"/>
    <s v="NA"/>
    <s v="Reg"/>
    <s v="Lvl"/>
    <s v="AllPub"/>
    <s v="Inside"/>
    <s v="Gtl"/>
    <s v="Somerst"/>
    <s v="Norm"/>
    <s v="Norm"/>
    <s v="TwnhsE"/>
    <s v="2Story"/>
    <n v="6"/>
    <n v="5"/>
    <x v="4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x v="0"/>
    <s v="NA"/>
    <s v="NA"/>
    <s v="NA"/>
    <n v="0"/>
    <n v="6"/>
    <n v="2007"/>
    <s v="WD"/>
    <s v="Normal"/>
    <n v="168500"/>
  </r>
  <r>
    <x v="624"/>
    <n v="60"/>
    <s v="RL"/>
    <n v="80"/>
    <n v="10400"/>
    <s v="Pave"/>
    <s v="NA"/>
    <s v="Reg"/>
    <s v="Lvl"/>
    <s v="AllPub"/>
    <s v="Inside"/>
    <s v="Gtl"/>
    <s v="NWAmes"/>
    <s v="Norm"/>
    <s v="Norm"/>
    <s v="1Fam"/>
    <s v="2Story"/>
    <n v="6"/>
    <n v="5"/>
    <x v="41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x v="0"/>
    <s v="NA"/>
    <s v="NA"/>
    <s v="NA"/>
    <n v="0"/>
    <n v="11"/>
    <n v="2006"/>
    <s v="WD"/>
    <s v="Normal"/>
    <n v="165150"/>
  </r>
  <r>
    <x v="625"/>
    <n v="20"/>
    <s v="RL"/>
    <n v="87"/>
    <n v="10000"/>
    <s v="Pave"/>
    <s v="NA"/>
    <s v="IR1"/>
    <s v="Lvl"/>
    <s v="AllPub"/>
    <s v="Corner"/>
    <s v="Gtl"/>
    <s v="NAmes"/>
    <s v="Norm"/>
    <s v="Norm"/>
    <s v="1Fam"/>
    <s v="1Story"/>
    <n v="6"/>
    <n v="6"/>
    <x v="1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x v="0"/>
    <s v="NA"/>
    <s v="NA"/>
    <s v="NA"/>
    <n v="0"/>
    <n v="2"/>
    <n v="2010"/>
    <s v="WD"/>
    <s v="Normal"/>
    <n v="160000"/>
  </r>
  <r>
    <x v="626"/>
    <n v="20"/>
    <s v="RL"/>
    <s v="NA"/>
    <n v="12342"/>
    <s v="Pave"/>
    <s v="NA"/>
    <s v="IR1"/>
    <s v="Lvl"/>
    <s v="AllPub"/>
    <s v="Inside"/>
    <s v="Gtl"/>
    <s v="NAmes"/>
    <s v="Norm"/>
    <s v="Norm"/>
    <s v="1Fam"/>
    <s v="1Story"/>
    <n v="5"/>
    <n v="5"/>
    <x v="14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x v="0"/>
    <s v="NA"/>
    <s v="GdWo"/>
    <s v="Shed"/>
    <n v="600"/>
    <n v="8"/>
    <n v="2007"/>
    <s v="WD"/>
    <s v="Normal"/>
    <n v="139900"/>
  </r>
  <r>
    <x v="627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n v="6"/>
    <n v="6"/>
    <x v="32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x v="0"/>
    <s v="NA"/>
    <s v="NA"/>
    <s v="NA"/>
    <n v="0"/>
    <n v="3"/>
    <n v="2010"/>
    <s v="WD"/>
    <s v="Normal"/>
    <n v="153000"/>
  </r>
  <r>
    <x v="628"/>
    <n v="60"/>
    <s v="RL"/>
    <n v="70"/>
    <n v="11606"/>
    <s v="Pave"/>
    <s v="NA"/>
    <s v="IR1"/>
    <s v="HLS"/>
    <s v="AllPub"/>
    <s v="Inside"/>
    <s v="Sev"/>
    <s v="NAmes"/>
    <s v="Norm"/>
    <s v="Norm"/>
    <s v="1Fam"/>
    <s v="2Story"/>
    <n v="5"/>
    <n v="5"/>
    <x v="60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x v="0"/>
    <s v="NA"/>
    <s v="NA"/>
    <s v="NA"/>
    <n v="0"/>
    <n v="9"/>
    <n v="2007"/>
    <s v="WD"/>
    <s v="Family"/>
    <n v="135000"/>
  </r>
  <r>
    <x v="629"/>
    <n v="80"/>
    <s v="RL"/>
    <n v="82"/>
    <n v="9020"/>
    <s v="Pave"/>
    <s v="NA"/>
    <s v="Reg"/>
    <s v="Lvl"/>
    <s v="AllPub"/>
    <s v="Corner"/>
    <s v="Gtl"/>
    <s v="NAmes"/>
    <s v="Feedr"/>
    <s v="Norm"/>
    <s v="1Fam"/>
    <s v="SLvl"/>
    <n v="6"/>
    <n v="5"/>
    <x v="39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x v="0"/>
    <s v="NA"/>
    <s v="GdPrv"/>
    <s v="NA"/>
    <n v="0"/>
    <n v="6"/>
    <n v="2008"/>
    <s v="WD"/>
    <s v="Normal"/>
    <n v="168500"/>
  </r>
  <r>
    <x v="630"/>
    <n v="70"/>
    <s v="RM"/>
    <n v="50"/>
    <n v="9000"/>
    <s v="Pave"/>
    <s v="Grvl"/>
    <s v="Reg"/>
    <s v="Lvl"/>
    <s v="AllPub"/>
    <s v="Corner"/>
    <s v="Gtl"/>
    <s v="OldTown"/>
    <s v="Artery"/>
    <s v="Norm"/>
    <s v="1Fam"/>
    <s v="2Story"/>
    <n v="5"/>
    <n v="6"/>
    <x v="88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x v="0"/>
    <s v="NA"/>
    <s v="MnPrv"/>
    <s v="NA"/>
    <n v="0"/>
    <n v="6"/>
    <n v="2006"/>
    <s v="WD"/>
    <s v="Abnorml"/>
    <n v="124000"/>
  </r>
  <r>
    <x v="631"/>
    <n v="120"/>
    <s v="RL"/>
    <n v="34"/>
    <n v="4590"/>
    <s v="Pave"/>
    <s v="NA"/>
    <s v="Reg"/>
    <s v="Lvl"/>
    <s v="AllPub"/>
    <s v="Inside"/>
    <s v="Gtl"/>
    <s v="NridgHt"/>
    <s v="Norm"/>
    <s v="Norm"/>
    <s v="Twnhs"/>
    <s v="1Story"/>
    <n v="8"/>
    <n v="5"/>
    <x v="13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x v="0"/>
    <s v="NA"/>
    <s v="NA"/>
    <s v="NA"/>
    <n v="0"/>
    <n v="8"/>
    <n v="2007"/>
    <s v="WD"/>
    <s v="Normal"/>
    <n v="209500"/>
  </r>
  <r>
    <x v="632"/>
    <n v="20"/>
    <s v="RL"/>
    <n v="85"/>
    <n v="11900"/>
    <s v="Pave"/>
    <s v="NA"/>
    <s v="Reg"/>
    <s v="Lvl"/>
    <s v="AllPub"/>
    <s v="Inside"/>
    <s v="Gtl"/>
    <s v="NWAmes"/>
    <s v="Norm"/>
    <s v="Norm"/>
    <s v="1Fam"/>
    <s v="1Story"/>
    <n v="7"/>
    <n v="5"/>
    <x v="54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x v="0"/>
    <s v="NA"/>
    <s v="NA"/>
    <s v="NA"/>
    <n v="0"/>
    <n v="4"/>
    <n v="2009"/>
    <s v="WD"/>
    <s v="Family"/>
    <n v="82500"/>
  </r>
  <r>
    <x v="633"/>
    <n v="20"/>
    <s v="RL"/>
    <n v="80"/>
    <n v="9250"/>
    <s v="Pave"/>
    <s v="NA"/>
    <s v="Reg"/>
    <s v="Lvl"/>
    <s v="AllPub"/>
    <s v="Corner"/>
    <s v="Gtl"/>
    <s v="NAmes"/>
    <s v="Norm"/>
    <s v="Norm"/>
    <s v="1Fam"/>
    <s v="1Story"/>
    <n v="5"/>
    <n v="7"/>
    <x v="30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x v="0"/>
    <s v="NA"/>
    <s v="NA"/>
    <s v="NA"/>
    <n v="0"/>
    <n v="7"/>
    <n v="2007"/>
    <s v="WD"/>
    <s v="Normal"/>
    <n v="139400"/>
  </r>
  <r>
    <x v="634"/>
    <n v="90"/>
    <s v="RL"/>
    <n v="64"/>
    <n v="6979"/>
    <s v="Pave"/>
    <s v="NA"/>
    <s v="Reg"/>
    <s v="Lvl"/>
    <s v="AllPub"/>
    <s v="Inside"/>
    <s v="Gtl"/>
    <s v="OldTown"/>
    <s v="Norm"/>
    <s v="Norm"/>
    <s v="Duplex"/>
    <s v="SFoyer"/>
    <n v="6"/>
    <n v="5"/>
    <x v="84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x v="0"/>
    <s v="NA"/>
    <s v="GdPrv"/>
    <s v="Shed"/>
    <n v="600"/>
    <n v="6"/>
    <n v="2010"/>
    <s v="WD"/>
    <s v="Normal"/>
    <n v="144000"/>
  </r>
  <r>
    <x v="635"/>
    <n v="190"/>
    <s v="RH"/>
    <n v="60"/>
    <n v="10896"/>
    <s v="Pave"/>
    <s v="Pave"/>
    <s v="Reg"/>
    <s v="Bnk"/>
    <s v="AllPub"/>
    <s v="Inside"/>
    <s v="Gtl"/>
    <s v="SWISU"/>
    <s v="Feedr"/>
    <s v="Norm"/>
    <s v="2fmCon"/>
    <s v="2.5Fin"/>
    <n v="6"/>
    <n v="7"/>
    <x v="101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x v="0"/>
    <s v="NA"/>
    <s v="NA"/>
    <s v="NA"/>
    <n v="0"/>
    <n v="3"/>
    <n v="2007"/>
    <s v="WD"/>
    <s v="Abnorml"/>
    <n v="200000"/>
  </r>
  <r>
    <x v="636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n v="2"/>
    <n v="3"/>
    <x v="65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x v="0"/>
    <s v="NA"/>
    <s v="NA"/>
    <s v="NA"/>
    <n v="0"/>
    <n v="1"/>
    <n v="2009"/>
    <s v="ConLw"/>
    <s v="Normal"/>
    <n v="60000"/>
  </r>
  <r>
    <x v="637"/>
    <n v="190"/>
    <s v="RM"/>
    <n v="50"/>
    <n v="6000"/>
    <s v="Pave"/>
    <s v="NA"/>
    <s v="Reg"/>
    <s v="Lvl"/>
    <s v="AllPub"/>
    <s v="Inside"/>
    <s v="Gtl"/>
    <s v="OldTown"/>
    <s v="Norm"/>
    <s v="Norm"/>
    <s v="2fmCon"/>
    <s v="1.5Fin"/>
    <n v="5"/>
    <n v="4"/>
    <x v="30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x v="0"/>
    <s v="NA"/>
    <s v="NA"/>
    <s v="NA"/>
    <n v="0"/>
    <n v="11"/>
    <n v="2009"/>
    <s v="WD"/>
    <s v="Normal"/>
    <n v="93000"/>
  </r>
  <r>
    <x v="638"/>
    <n v="3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n v="5"/>
    <n v="7"/>
    <x v="48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x v="0"/>
    <s v="NA"/>
    <s v="MnPrv"/>
    <s v="NA"/>
    <n v="0"/>
    <n v="5"/>
    <n v="2008"/>
    <s v="WD"/>
    <s v="Normal"/>
    <n v="85000"/>
  </r>
  <r>
    <x v="639"/>
    <n v="120"/>
    <s v="RL"/>
    <n v="53"/>
    <n v="3982"/>
    <s v="Pave"/>
    <s v="NA"/>
    <s v="Reg"/>
    <s v="Lvl"/>
    <s v="AllPub"/>
    <s v="Inside"/>
    <s v="Gtl"/>
    <s v="Blmngtn"/>
    <s v="Norm"/>
    <s v="Norm"/>
    <s v="TwnhsE"/>
    <s v="1Story"/>
    <n v="8"/>
    <n v="5"/>
    <x v="13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x v="0"/>
    <s v="NA"/>
    <s v="NA"/>
    <s v="NA"/>
    <n v="0"/>
    <n v="10"/>
    <n v="2006"/>
    <s v="New"/>
    <s v="Partial"/>
    <n v="264561"/>
  </r>
  <r>
    <x v="640"/>
    <n v="120"/>
    <s v="RL"/>
    <n v="62"/>
    <n v="12677"/>
    <s v="Pave"/>
    <s v="NA"/>
    <s v="IR1"/>
    <s v="Lvl"/>
    <s v="AllPub"/>
    <s v="Inside"/>
    <s v="Gtl"/>
    <s v="NridgHt"/>
    <s v="Norm"/>
    <s v="Norm"/>
    <s v="TwnhsE"/>
    <s v="1Story"/>
    <n v="8"/>
    <n v="5"/>
    <x v="0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x v="0"/>
    <s v="NA"/>
    <s v="NA"/>
    <s v="NA"/>
    <n v="0"/>
    <n v="4"/>
    <n v="2008"/>
    <s v="WD"/>
    <s v="Normal"/>
    <n v="274000"/>
  </r>
  <r>
    <x v="641"/>
    <n v="60"/>
    <s v="FV"/>
    <s v="NA"/>
    <n v="7050"/>
    <s v="Pave"/>
    <s v="NA"/>
    <s v="Reg"/>
    <s v="Lvl"/>
    <s v="AllPub"/>
    <s v="Inside"/>
    <s v="Gtl"/>
    <s v="Somerst"/>
    <s v="Norm"/>
    <s v="Norm"/>
    <s v="1Fam"/>
    <s v="2Story"/>
    <n v="7"/>
    <n v="5"/>
    <x v="2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x v="0"/>
    <s v="NA"/>
    <s v="NA"/>
    <s v="NA"/>
    <n v="0"/>
    <n v="5"/>
    <n v="2007"/>
    <s v="WD"/>
    <s v="Normal"/>
    <n v="226000"/>
  </r>
  <r>
    <x v="642"/>
    <n v="80"/>
    <s v="RL"/>
    <n v="75"/>
    <n v="13860"/>
    <s v="Pave"/>
    <s v="NA"/>
    <s v="Reg"/>
    <s v="Lvl"/>
    <s v="AllPub"/>
    <s v="Inside"/>
    <s v="Gtl"/>
    <s v="NAmes"/>
    <s v="Norm"/>
    <s v="Norm"/>
    <s v="1Fam"/>
    <s v="SLvl"/>
    <n v="8"/>
    <n v="7"/>
    <x v="41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x v="0"/>
    <s v="NA"/>
    <s v="MnPrv"/>
    <s v="NA"/>
    <n v="0"/>
    <n v="7"/>
    <n v="2009"/>
    <s v="WD"/>
    <s v="Normal"/>
    <n v="345000"/>
  </r>
  <r>
    <x v="643"/>
    <n v="60"/>
    <s v="RL"/>
    <n v="80"/>
    <n v="10793"/>
    <s v="Pave"/>
    <s v="NA"/>
    <s v="Reg"/>
    <s v="Lvl"/>
    <s v="AllPub"/>
    <s v="Inside"/>
    <s v="Gtl"/>
    <s v="NWAmes"/>
    <s v="RRAn"/>
    <s v="Norm"/>
    <s v="1Fam"/>
    <s v="2Story"/>
    <n v="5"/>
    <n v="5"/>
    <x v="60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x v="0"/>
    <s v="NA"/>
    <s v="GdWo"/>
    <s v="NA"/>
    <n v="0"/>
    <n v="4"/>
    <n v="2007"/>
    <s v="WD"/>
    <s v="Normal"/>
    <n v="152000"/>
  </r>
  <r>
    <x v="644"/>
    <n v="20"/>
    <s v="FV"/>
    <n v="85"/>
    <n v="9187"/>
    <s v="Pave"/>
    <s v="NA"/>
    <s v="Reg"/>
    <s v="Lvl"/>
    <s v="AllPub"/>
    <s v="Inside"/>
    <s v="Gtl"/>
    <s v="Somerst"/>
    <s v="Norm"/>
    <s v="Norm"/>
    <s v="1Fam"/>
    <s v="1Story"/>
    <n v="9"/>
    <n v="5"/>
    <x v="51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x v="0"/>
    <s v="NA"/>
    <s v="NA"/>
    <s v="NA"/>
    <n v="0"/>
    <n v="10"/>
    <n v="2009"/>
    <s v="New"/>
    <s v="Partial"/>
    <n v="370878"/>
  </r>
  <r>
    <x v="645"/>
    <n v="20"/>
    <s v="RL"/>
    <s v="NA"/>
    <n v="10530"/>
    <s v="Pave"/>
    <s v="NA"/>
    <s v="IR1"/>
    <s v="Lvl"/>
    <s v="AllPub"/>
    <s v="Corner"/>
    <s v="Gtl"/>
    <s v="NAmes"/>
    <s v="Norm"/>
    <s v="Norm"/>
    <s v="1Fam"/>
    <s v="1Story"/>
    <n v="6"/>
    <n v="5"/>
    <x v="63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x v="0"/>
    <s v="NA"/>
    <s v="NA"/>
    <s v="NA"/>
    <n v="0"/>
    <n v="3"/>
    <n v="2007"/>
    <s v="WD"/>
    <s v="Normal"/>
    <n v="143250"/>
  </r>
  <r>
    <x v="646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5"/>
    <x v="52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x v="0"/>
    <s v="NA"/>
    <s v="NA"/>
    <s v="NA"/>
    <n v="0"/>
    <n v="7"/>
    <n v="2008"/>
    <s v="WD"/>
    <s v="Normal"/>
    <n v="98300"/>
  </r>
  <r>
    <x v="647"/>
    <n v="20"/>
    <s v="RL"/>
    <n v="85"/>
    <n v="10452"/>
    <s v="Pave"/>
    <s v="NA"/>
    <s v="IR1"/>
    <s v="Lvl"/>
    <s v="AllPub"/>
    <s v="Inside"/>
    <s v="Gtl"/>
    <s v="Edwards"/>
    <s v="Norm"/>
    <s v="Norm"/>
    <s v="1Fam"/>
    <s v="1Story"/>
    <n v="6"/>
    <n v="5"/>
    <x v="31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x v="0"/>
    <s v="NA"/>
    <s v="NA"/>
    <s v="NA"/>
    <n v="0"/>
    <n v="6"/>
    <n v="2008"/>
    <s v="WD"/>
    <s v="Normal"/>
    <n v="155000"/>
  </r>
  <r>
    <x v="648"/>
    <n v="60"/>
    <s v="RL"/>
    <n v="70"/>
    <n v="7700"/>
    <s v="Pave"/>
    <s v="NA"/>
    <s v="Reg"/>
    <s v="Lvl"/>
    <s v="AllPub"/>
    <s v="Inside"/>
    <s v="Gtl"/>
    <s v="NAmes"/>
    <s v="PosN"/>
    <s v="Norm"/>
    <s v="1Fam"/>
    <s v="2Story"/>
    <n v="6"/>
    <n v="5"/>
    <x v="27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x v="0"/>
    <s v="NA"/>
    <s v="NA"/>
    <s v="NA"/>
    <n v="0"/>
    <n v="6"/>
    <n v="2010"/>
    <s v="WD"/>
    <s v="Normal"/>
    <n v="155000"/>
  </r>
  <r>
    <x v="649"/>
    <n v="180"/>
    <s v="RM"/>
    <n v="21"/>
    <n v="1936"/>
    <s v="Pave"/>
    <s v="NA"/>
    <s v="Reg"/>
    <s v="Lvl"/>
    <s v="AllPub"/>
    <s v="Inside"/>
    <s v="Gtl"/>
    <s v="MeadowV"/>
    <s v="Norm"/>
    <s v="Norm"/>
    <s v="Twnhs"/>
    <s v="SFoyer"/>
    <n v="4"/>
    <n v="6"/>
    <x v="16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x v="0"/>
    <s v="NA"/>
    <s v="MnPrv"/>
    <s v="NA"/>
    <n v="0"/>
    <n v="12"/>
    <n v="2007"/>
    <s v="WD"/>
    <s v="Normal"/>
    <n v="84500"/>
  </r>
  <r>
    <x v="650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6"/>
    <x v="22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x v="0"/>
    <s v="NA"/>
    <s v="NA"/>
    <s v="NA"/>
    <n v="0"/>
    <n v="5"/>
    <n v="2008"/>
    <s v="WD"/>
    <s v="Normal"/>
    <n v="205950"/>
  </r>
  <r>
    <x v="651"/>
    <n v="70"/>
    <s v="RL"/>
    <n v="60"/>
    <n v="9084"/>
    <s v="Pave"/>
    <s v="NA"/>
    <s v="Reg"/>
    <s v="Lvl"/>
    <s v="AllPub"/>
    <s v="Inside"/>
    <s v="Gtl"/>
    <s v="Edwards"/>
    <s v="Artery"/>
    <s v="Norm"/>
    <s v="1Fam"/>
    <s v="2Story"/>
    <n v="4"/>
    <n v="5"/>
    <x v="7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x v="0"/>
    <s v="NA"/>
    <s v="MnPrv"/>
    <s v="NA"/>
    <n v="0"/>
    <n v="10"/>
    <n v="2009"/>
    <s v="WD"/>
    <s v="Normal"/>
    <n v="108000"/>
  </r>
  <r>
    <x v="652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n v="5"/>
    <x v="92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x v="0"/>
    <s v="NA"/>
    <s v="NA"/>
    <s v="NA"/>
    <n v="0"/>
    <n v="7"/>
    <n v="2009"/>
    <s v="WD"/>
    <s v="Normal"/>
    <n v="191000"/>
  </r>
  <r>
    <x v="653"/>
    <n v="50"/>
    <s v="RM"/>
    <n v="60"/>
    <n v="10320"/>
    <s v="Pave"/>
    <s v="Grvl"/>
    <s v="Reg"/>
    <s v="Lvl"/>
    <s v="AllPub"/>
    <s v="Inside"/>
    <s v="Gtl"/>
    <s v="IDOTRR"/>
    <s v="Norm"/>
    <s v="Norm"/>
    <s v="1Fam"/>
    <s v="1.5Fin"/>
    <n v="6"/>
    <n v="7"/>
    <x v="102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x v="0"/>
    <s v="NA"/>
    <s v="MnPrv"/>
    <s v="NA"/>
    <n v="0"/>
    <n v="6"/>
    <n v="2008"/>
    <s v="WD"/>
    <s v="Normal"/>
    <n v="135000"/>
  </r>
  <r>
    <x v="654"/>
    <n v="20"/>
    <s v="RL"/>
    <n v="91"/>
    <n v="10437"/>
    <s v="Pave"/>
    <s v="NA"/>
    <s v="IR1"/>
    <s v="Lvl"/>
    <s v="AllPub"/>
    <s v="Inside"/>
    <s v="Gtl"/>
    <s v="NoRidge"/>
    <s v="Norm"/>
    <s v="Norm"/>
    <s v="1Fam"/>
    <s v="1Story"/>
    <n v="8"/>
    <n v="6"/>
    <x v="49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x v="0"/>
    <s v="NA"/>
    <s v="NA"/>
    <s v="NA"/>
    <n v="0"/>
    <n v="8"/>
    <n v="2008"/>
    <s v="WD"/>
    <s v="Normal"/>
    <n v="350000"/>
  </r>
  <r>
    <x v="655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x v="63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x v="0"/>
    <s v="NA"/>
    <s v="NA"/>
    <s v="NA"/>
    <n v="0"/>
    <n v="3"/>
    <n v="2010"/>
    <s v="WD"/>
    <s v="Family"/>
    <n v="88000"/>
  </r>
  <r>
    <x v="656"/>
    <n v="20"/>
    <s v="RL"/>
    <n v="72"/>
    <n v="10007"/>
    <s v="Pave"/>
    <s v="NA"/>
    <s v="IR1"/>
    <s v="Lvl"/>
    <s v="AllPub"/>
    <s v="Inside"/>
    <s v="Gtl"/>
    <s v="NAmes"/>
    <s v="Norm"/>
    <s v="Norm"/>
    <s v="1Fam"/>
    <s v="1Story"/>
    <n v="5"/>
    <n v="7"/>
    <x v="28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x v="0"/>
    <s v="NA"/>
    <s v="MnPrv"/>
    <s v="NA"/>
    <n v="0"/>
    <n v="8"/>
    <n v="2008"/>
    <s v="WD"/>
    <s v="Normal"/>
    <n v="145500"/>
  </r>
  <r>
    <x v="657"/>
    <n v="70"/>
    <s v="RL"/>
    <n v="60"/>
    <n v="7200"/>
    <s v="Pave"/>
    <s v="NA"/>
    <s v="Reg"/>
    <s v="HLS"/>
    <s v="AllPub"/>
    <s v="Inside"/>
    <s v="Mod"/>
    <s v="Crawfor"/>
    <s v="Norm"/>
    <s v="Norm"/>
    <s v="1Fam"/>
    <s v="2Story"/>
    <n v="7"/>
    <n v="6"/>
    <x v="8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x v="0"/>
    <s v="NA"/>
    <s v="MnPrv"/>
    <s v="NA"/>
    <n v="0"/>
    <n v="2"/>
    <n v="2008"/>
    <s v="WD"/>
    <s v="Normal"/>
    <n v="149000"/>
  </r>
  <r>
    <x v="658"/>
    <n v="50"/>
    <s v="RL"/>
    <n v="78"/>
    <n v="17503"/>
    <s v="Pave"/>
    <s v="NA"/>
    <s v="Reg"/>
    <s v="Lvl"/>
    <s v="AllPub"/>
    <s v="Inside"/>
    <s v="Gtl"/>
    <s v="NAmes"/>
    <s v="Artery"/>
    <s v="Norm"/>
    <s v="1Fam"/>
    <s v="1.5Fin"/>
    <n v="6"/>
    <n v="5"/>
    <x v="47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x v="0"/>
    <s v="NA"/>
    <s v="NA"/>
    <s v="NA"/>
    <n v="0"/>
    <n v="1"/>
    <n v="2010"/>
    <s v="WD"/>
    <s v="Abnorml"/>
    <n v="97500"/>
  </r>
  <r>
    <x v="659"/>
    <n v="20"/>
    <s v="RL"/>
    <n v="75"/>
    <n v="9937"/>
    <s v="Pave"/>
    <s v="NA"/>
    <s v="Reg"/>
    <s v="Lvl"/>
    <s v="AllPub"/>
    <s v="Corner"/>
    <s v="Gtl"/>
    <s v="Edwards"/>
    <s v="Norm"/>
    <s v="Norm"/>
    <s v="1Fam"/>
    <s v="1Story"/>
    <n v="5"/>
    <n v="7"/>
    <x v="39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x v="0"/>
    <s v="NA"/>
    <s v="MnPrv"/>
    <s v="NA"/>
    <n v="0"/>
    <n v="3"/>
    <n v="2009"/>
    <s v="WD"/>
    <s v="Normal"/>
    <n v="167000"/>
  </r>
  <r>
    <x v="660"/>
    <n v="60"/>
    <s v="RL"/>
    <s v="NA"/>
    <n v="12384"/>
    <s v="Pave"/>
    <s v="NA"/>
    <s v="Reg"/>
    <s v="Lvl"/>
    <s v="AllPub"/>
    <s v="CulDSac"/>
    <s v="Gtl"/>
    <s v="NWAmes"/>
    <s v="Norm"/>
    <s v="Norm"/>
    <s v="1Fam"/>
    <s v="2Story"/>
    <n v="7"/>
    <n v="7"/>
    <x v="1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x v="0"/>
    <s v="NA"/>
    <s v="NA"/>
    <s v="NA"/>
    <n v="0"/>
    <n v="11"/>
    <n v="2007"/>
    <s v="WD"/>
    <s v="Normal"/>
    <n v="197900"/>
  </r>
  <r>
    <x v="661"/>
    <n v="60"/>
    <s v="RL"/>
    <n v="52"/>
    <n v="46589"/>
    <s v="Pave"/>
    <s v="NA"/>
    <s v="IR2"/>
    <s v="Lvl"/>
    <s v="AllPub"/>
    <s v="CulDSac"/>
    <s v="Gtl"/>
    <s v="NoRidge"/>
    <s v="Norm"/>
    <s v="Norm"/>
    <s v="1Fam"/>
    <s v="2Story"/>
    <n v="8"/>
    <n v="7"/>
    <x v="29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x v="0"/>
    <s v="NA"/>
    <s v="NA"/>
    <s v="NA"/>
    <n v="0"/>
    <n v="7"/>
    <n v="2009"/>
    <s v="WD"/>
    <s v="Normal"/>
    <n v="402000"/>
  </r>
  <r>
    <x v="662"/>
    <n v="20"/>
    <s v="RL"/>
    <n v="120"/>
    <n v="13560"/>
    <s v="Pave"/>
    <s v="NA"/>
    <s v="Reg"/>
    <s v="Lvl"/>
    <s v="AllPub"/>
    <s v="Corner"/>
    <s v="Gtl"/>
    <s v="NAmes"/>
    <s v="Norm"/>
    <s v="Norm"/>
    <s v="1Fam"/>
    <s v="1Story"/>
    <n v="6"/>
    <n v="3"/>
    <x v="21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x v="0"/>
    <s v="NA"/>
    <s v="NA"/>
    <s v="NA"/>
    <n v="0"/>
    <n v="7"/>
    <n v="2009"/>
    <s v="WD"/>
    <s v="Normal"/>
    <n v="110000"/>
  </r>
  <r>
    <x v="663"/>
    <n v="85"/>
    <s v="RL"/>
    <n v="90"/>
    <n v="10012"/>
    <s v="Pave"/>
    <s v="NA"/>
    <s v="Reg"/>
    <s v="Lvl"/>
    <s v="AllPub"/>
    <s v="Inside"/>
    <s v="Gtl"/>
    <s v="Edwards"/>
    <s v="Norm"/>
    <s v="Norm"/>
    <s v="1Fam"/>
    <s v="SFoyer"/>
    <n v="4"/>
    <n v="5"/>
    <x v="41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x v="0"/>
    <s v="NA"/>
    <s v="MnPrv"/>
    <s v="NA"/>
    <n v="0"/>
    <n v="4"/>
    <n v="2008"/>
    <s v="WD"/>
    <s v="Normal"/>
    <n v="137500"/>
  </r>
  <r>
    <x v="664"/>
    <n v="20"/>
    <s v="RL"/>
    <n v="49"/>
    <n v="20896"/>
    <s v="Pave"/>
    <s v="NA"/>
    <s v="IR2"/>
    <s v="Lvl"/>
    <s v="AllPub"/>
    <s v="CulDSac"/>
    <s v="Gtl"/>
    <s v="Somerst"/>
    <s v="RRAn"/>
    <s v="Norm"/>
    <s v="1Fam"/>
    <s v="1Story"/>
    <n v="8"/>
    <n v="5"/>
    <x v="11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x v="0"/>
    <s v="NA"/>
    <s v="NA"/>
    <s v="NA"/>
    <n v="0"/>
    <n v="1"/>
    <n v="2006"/>
    <s v="New"/>
    <s v="Partial"/>
    <n v="423000"/>
  </r>
  <r>
    <x v="665"/>
    <n v="60"/>
    <s v="RL"/>
    <n v="106"/>
    <n v="11194"/>
    <s v="Pave"/>
    <s v="NA"/>
    <s v="IR1"/>
    <s v="Lvl"/>
    <s v="AllPub"/>
    <s v="Corner"/>
    <s v="Gtl"/>
    <s v="Gilbert"/>
    <s v="Norm"/>
    <s v="Norm"/>
    <s v="1Fam"/>
    <s v="2Story"/>
    <n v="8"/>
    <n v="5"/>
    <x v="4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x v="0"/>
    <s v="NA"/>
    <s v="NA"/>
    <s v="NA"/>
    <n v="0"/>
    <n v="11"/>
    <n v="2006"/>
    <s v="WD"/>
    <s v="Normal"/>
    <n v="230500"/>
  </r>
  <r>
    <x v="666"/>
    <n v="60"/>
    <s v="RL"/>
    <s v="NA"/>
    <n v="18450"/>
    <s v="Pave"/>
    <s v="NA"/>
    <s v="IR1"/>
    <s v="Lvl"/>
    <s v="AllPub"/>
    <s v="Inside"/>
    <s v="Gtl"/>
    <s v="NAmes"/>
    <s v="Norm"/>
    <s v="Norm"/>
    <s v="1Fam"/>
    <s v="2Story"/>
    <n v="6"/>
    <n v="5"/>
    <x v="10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x v="0"/>
    <s v="NA"/>
    <s v="NA"/>
    <s v="NA"/>
    <n v="0"/>
    <n v="8"/>
    <n v="2007"/>
    <s v="WD"/>
    <s v="Abnorml"/>
    <n v="129000"/>
  </r>
  <r>
    <x v="667"/>
    <n v="20"/>
    <s v="RL"/>
    <n v="65"/>
    <n v="8125"/>
    <s v="Pave"/>
    <s v="NA"/>
    <s v="Reg"/>
    <s v="Lvl"/>
    <s v="AllPub"/>
    <s v="Inside"/>
    <s v="Gtl"/>
    <s v="SawyerW"/>
    <s v="Norm"/>
    <s v="Norm"/>
    <s v="1Fam"/>
    <s v="1Story"/>
    <n v="6"/>
    <n v="5"/>
    <x v="29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x v="0"/>
    <s v="NA"/>
    <s v="NA"/>
    <s v="NA"/>
    <n v="0"/>
    <n v="10"/>
    <n v="2008"/>
    <s v="WD"/>
    <s v="Normal"/>
    <n v="193500"/>
  </r>
  <r>
    <x v="668"/>
    <n v="20"/>
    <s v="RL"/>
    <s v="NA"/>
    <n v="14175"/>
    <s v="Pave"/>
    <s v="NA"/>
    <s v="Reg"/>
    <s v="Bnk"/>
    <s v="AllPub"/>
    <s v="Corner"/>
    <s v="Mod"/>
    <s v="Sawyer"/>
    <s v="Norm"/>
    <s v="Norm"/>
    <s v="1Fam"/>
    <s v="1Story"/>
    <n v="5"/>
    <n v="6"/>
    <x v="4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x v="0"/>
    <s v="NA"/>
    <s v="NA"/>
    <s v="NA"/>
    <n v="0"/>
    <n v="11"/>
    <n v="2006"/>
    <s v="WD"/>
    <s v="Normal"/>
    <n v="168000"/>
  </r>
  <r>
    <x v="669"/>
    <n v="30"/>
    <s v="RL"/>
    <n v="80"/>
    <n v="11600"/>
    <s v="Pave"/>
    <s v="NA"/>
    <s v="Reg"/>
    <s v="Lvl"/>
    <s v="AllPub"/>
    <s v="Inside"/>
    <s v="Gtl"/>
    <s v="Crawfor"/>
    <s v="Norm"/>
    <s v="Norm"/>
    <s v="1Fam"/>
    <s v="1Story"/>
    <n v="4"/>
    <n v="5"/>
    <x v="91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x v="0"/>
    <s v="NA"/>
    <s v="NA"/>
    <s v="NA"/>
    <n v="0"/>
    <n v="7"/>
    <n v="2006"/>
    <s v="WD"/>
    <s v="Normal"/>
    <n v="137500"/>
  </r>
  <r>
    <x v="670"/>
    <n v="60"/>
    <s v="RL"/>
    <n v="64"/>
    <n v="8633"/>
    <s v="Pave"/>
    <s v="NA"/>
    <s v="Reg"/>
    <s v="Lvl"/>
    <s v="AllPub"/>
    <s v="FR2"/>
    <s v="Gtl"/>
    <s v="CollgCr"/>
    <s v="Norm"/>
    <s v="Norm"/>
    <s v="1Fam"/>
    <s v="2Story"/>
    <n v="6"/>
    <n v="5"/>
    <x v="11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x v="0"/>
    <s v="NA"/>
    <s v="NA"/>
    <s v="NA"/>
    <n v="0"/>
    <n v="2"/>
    <n v="2009"/>
    <s v="WD"/>
    <s v="Normal"/>
    <n v="173500"/>
  </r>
  <r>
    <x v="671"/>
    <n v="70"/>
    <s v="RH"/>
    <n v="54"/>
    <n v="6629"/>
    <s v="Pave"/>
    <s v="NA"/>
    <s v="Reg"/>
    <s v="Lvl"/>
    <s v="AllPub"/>
    <s v="Inside"/>
    <s v="Gtl"/>
    <s v="Edwards"/>
    <s v="Artery"/>
    <s v="Norm"/>
    <s v="1Fam"/>
    <s v="2Story"/>
    <n v="6"/>
    <n v="6"/>
    <x v="82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x v="0"/>
    <s v="NA"/>
    <s v="NA"/>
    <s v="NA"/>
    <n v="0"/>
    <n v="7"/>
    <n v="2009"/>
    <s v="WD"/>
    <s v="Normal"/>
    <n v="103600"/>
  </r>
  <r>
    <x v="672"/>
    <n v="20"/>
    <s v="RL"/>
    <s v="NA"/>
    <n v="11250"/>
    <s v="Pave"/>
    <s v="NA"/>
    <s v="IR1"/>
    <s v="Lvl"/>
    <s v="AllPub"/>
    <s v="Inside"/>
    <s v="Gtl"/>
    <s v="Veenker"/>
    <s v="Norm"/>
    <s v="Norm"/>
    <s v="1Fam"/>
    <s v="1Story"/>
    <n v="6"/>
    <n v="6"/>
    <x v="54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x v="0"/>
    <s v="NA"/>
    <s v="NA"/>
    <s v="NA"/>
    <n v="0"/>
    <n v="6"/>
    <n v="2006"/>
    <s v="WD"/>
    <s v="Normal"/>
    <n v="165000"/>
  </r>
  <r>
    <x v="673"/>
    <n v="20"/>
    <s v="RL"/>
    <n v="110"/>
    <n v="14442"/>
    <s v="Pave"/>
    <s v="NA"/>
    <s v="Reg"/>
    <s v="Lvl"/>
    <s v="AllPub"/>
    <s v="Inside"/>
    <s v="Gtl"/>
    <s v="Crawfor"/>
    <s v="Norm"/>
    <s v="Norm"/>
    <s v="1Fam"/>
    <s v="1Story"/>
    <n v="6"/>
    <n v="7"/>
    <x v="24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x v="0"/>
    <s v="NA"/>
    <s v="NA"/>
    <s v="NA"/>
    <n v="0"/>
    <n v="6"/>
    <n v="2007"/>
    <s v="WD"/>
    <s v="Normal"/>
    <n v="257500"/>
  </r>
  <r>
    <x v="674"/>
    <n v="20"/>
    <s v="RL"/>
    <n v="80"/>
    <n v="9200"/>
    <s v="Pave"/>
    <s v="NA"/>
    <s v="Reg"/>
    <s v="Lvl"/>
    <s v="AllPub"/>
    <s v="Inside"/>
    <s v="Gtl"/>
    <s v="NAmes"/>
    <s v="Norm"/>
    <s v="Norm"/>
    <s v="1Fam"/>
    <s v="1Story"/>
    <n v="6"/>
    <n v="6"/>
    <x v="10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x v="0"/>
    <s v="NA"/>
    <s v="NA"/>
    <s v="NA"/>
    <n v="0"/>
    <n v="7"/>
    <n v="2008"/>
    <s v="WD"/>
    <s v="Normal"/>
    <n v="140000"/>
  </r>
  <r>
    <x v="675"/>
    <n v="160"/>
    <s v="RL"/>
    <n v="24"/>
    <n v="2289"/>
    <s v="Pave"/>
    <s v="NA"/>
    <s v="Reg"/>
    <s v="Lvl"/>
    <s v="AllPub"/>
    <s v="Inside"/>
    <s v="Gtl"/>
    <s v="NPkVill"/>
    <s v="Norm"/>
    <s v="Norm"/>
    <s v="Twnhs"/>
    <s v="2Story"/>
    <n v="6"/>
    <n v="6"/>
    <x v="90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x v="0"/>
    <s v="NA"/>
    <s v="NA"/>
    <s v="NA"/>
    <n v="0"/>
    <n v="4"/>
    <n v="2009"/>
    <s v="WD"/>
    <s v="Normal"/>
    <n v="148500"/>
  </r>
  <r>
    <x v="676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4"/>
    <n v="2"/>
    <x v="83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x v="0"/>
    <s v="NA"/>
    <s v="NA"/>
    <s v="NA"/>
    <n v="0"/>
    <n v="5"/>
    <n v="2006"/>
    <s v="WD"/>
    <s v="Normal"/>
    <n v="87000"/>
  </r>
  <r>
    <x v="677"/>
    <n v="30"/>
    <s v="RL"/>
    <n v="52"/>
    <n v="9022"/>
    <s v="Pave"/>
    <s v="NA"/>
    <s v="Reg"/>
    <s v="Lvl"/>
    <s v="AllPub"/>
    <s v="Inside"/>
    <s v="Gtl"/>
    <s v="OldTown"/>
    <s v="Norm"/>
    <s v="Norm"/>
    <s v="1Fam"/>
    <s v="1Story"/>
    <n v="5"/>
    <n v="8"/>
    <x v="67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x v="0"/>
    <s v="NA"/>
    <s v="NA"/>
    <s v="NA"/>
    <n v="0"/>
    <n v="5"/>
    <n v="2009"/>
    <s v="WD"/>
    <s v="Normal"/>
    <n v="109500"/>
  </r>
  <r>
    <x v="678"/>
    <n v="20"/>
    <s v="RL"/>
    <n v="80"/>
    <n v="11844"/>
    <s v="Pave"/>
    <s v="NA"/>
    <s v="IR1"/>
    <s v="Lvl"/>
    <s v="AllPub"/>
    <s v="Inside"/>
    <s v="Gtl"/>
    <s v="StoneBr"/>
    <s v="Norm"/>
    <s v="Norm"/>
    <s v="1Fam"/>
    <s v="1Story"/>
    <n v="8"/>
    <n v="5"/>
    <x v="74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x v="0"/>
    <s v="NA"/>
    <s v="NA"/>
    <s v="NA"/>
    <n v="0"/>
    <n v="7"/>
    <n v="2009"/>
    <s v="New"/>
    <s v="Partial"/>
    <n v="372500"/>
  </r>
  <r>
    <x v="679"/>
    <n v="20"/>
    <s v="RL"/>
    <s v="NA"/>
    <n v="9945"/>
    <s v="Pave"/>
    <s v="NA"/>
    <s v="IR1"/>
    <s v="Lvl"/>
    <s v="AllPub"/>
    <s v="Inside"/>
    <s v="Gtl"/>
    <s v="Sawyer"/>
    <s v="Norm"/>
    <s v="Norm"/>
    <s v="1Fam"/>
    <s v="1Story"/>
    <n v="5"/>
    <n v="5"/>
    <x v="53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x v="0"/>
    <s v="NA"/>
    <s v="NA"/>
    <s v="NA"/>
    <n v="0"/>
    <n v="10"/>
    <n v="2007"/>
    <s v="WD"/>
    <s v="Normal"/>
    <n v="128500"/>
  </r>
  <r>
    <x v="680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x v="84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x v="0"/>
    <s v="NA"/>
    <s v="NA"/>
    <s v="NA"/>
    <n v="0"/>
    <n v="5"/>
    <n v="2010"/>
    <s v="WD"/>
    <s v="Normal"/>
    <n v="143000"/>
  </r>
  <r>
    <x v="681"/>
    <n v="50"/>
    <s v="RH"/>
    <n v="55"/>
    <n v="4500"/>
    <s v="Pave"/>
    <s v="Pave"/>
    <s v="IR2"/>
    <s v="Bnk"/>
    <s v="AllPub"/>
    <s v="Inside"/>
    <s v="Gtl"/>
    <s v="SWISU"/>
    <s v="Norm"/>
    <s v="Norm"/>
    <s v="1Fam"/>
    <s v="1.5Fin"/>
    <n v="5"/>
    <n v="5"/>
    <x v="78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x v="0"/>
    <s v="NA"/>
    <s v="NA"/>
    <s v="NA"/>
    <n v="0"/>
    <n v="7"/>
    <n v="2009"/>
    <s v="WD"/>
    <s v="Abnorml"/>
    <n v="159434"/>
  </r>
  <r>
    <x v="682"/>
    <n v="120"/>
    <s v="RL"/>
    <s v="NA"/>
    <n v="2887"/>
    <s v="Pave"/>
    <s v="NA"/>
    <s v="Reg"/>
    <s v="HLS"/>
    <s v="AllPub"/>
    <s v="Inside"/>
    <s v="Gtl"/>
    <s v="ClearCr"/>
    <s v="Norm"/>
    <s v="Norm"/>
    <s v="1Fam"/>
    <s v="1Story"/>
    <n v="6"/>
    <n v="5"/>
    <x v="92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x v="0"/>
    <s v="NA"/>
    <s v="NA"/>
    <s v="NA"/>
    <n v="0"/>
    <n v="11"/>
    <n v="2008"/>
    <s v="WD"/>
    <s v="Normal"/>
    <n v="173000"/>
  </r>
  <r>
    <x v="683"/>
    <n v="20"/>
    <s v="RL"/>
    <n v="90"/>
    <n v="11248"/>
    <s v="Pave"/>
    <s v="NA"/>
    <s v="IR1"/>
    <s v="Lvl"/>
    <s v="AllPub"/>
    <s v="Corner"/>
    <s v="Gtl"/>
    <s v="CollgCr"/>
    <s v="Norm"/>
    <s v="Norm"/>
    <s v="1Fam"/>
    <s v="1Story"/>
    <n v="9"/>
    <n v="5"/>
    <x v="20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x v="0"/>
    <s v="NA"/>
    <s v="NA"/>
    <s v="NA"/>
    <n v="0"/>
    <n v="7"/>
    <n v="2007"/>
    <s v="WD"/>
    <s v="Normal"/>
    <n v="285000"/>
  </r>
  <r>
    <x v="684"/>
    <n v="60"/>
    <s v="RL"/>
    <n v="58"/>
    <n v="16770"/>
    <s v="Pave"/>
    <s v="NA"/>
    <s v="IR2"/>
    <s v="Lvl"/>
    <s v="AllPub"/>
    <s v="CulDSac"/>
    <s v="Gtl"/>
    <s v="NoRidge"/>
    <s v="Norm"/>
    <s v="Norm"/>
    <s v="1Fam"/>
    <s v="2Story"/>
    <n v="7"/>
    <n v="5"/>
    <x v="45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x v="0"/>
    <s v="NA"/>
    <s v="NA"/>
    <s v="NA"/>
    <n v="0"/>
    <n v="6"/>
    <n v="2010"/>
    <s v="WD"/>
    <s v="Normal"/>
    <n v="221000"/>
  </r>
  <r>
    <x v="685"/>
    <n v="160"/>
    <s v="RL"/>
    <s v="NA"/>
    <n v="5062"/>
    <s v="Pave"/>
    <s v="NA"/>
    <s v="IR1"/>
    <s v="Lvl"/>
    <s v="AllPub"/>
    <s v="CulDSac"/>
    <s v="Gtl"/>
    <s v="StoneBr"/>
    <s v="Norm"/>
    <s v="Norm"/>
    <s v="TwnhsE"/>
    <s v="2Story"/>
    <n v="7"/>
    <n v="5"/>
    <x v="68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x v="0"/>
    <s v="NA"/>
    <s v="NA"/>
    <s v="NA"/>
    <n v="0"/>
    <n v="9"/>
    <n v="2007"/>
    <s v="WD"/>
    <s v="Normal"/>
    <n v="207500"/>
  </r>
  <r>
    <x v="686"/>
    <n v="60"/>
    <s v="FV"/>
    <n v="84"/>
    <n v="10207"/>
    <s v="Pave"/>
    <s v="NA"/>
    <s v="Reg"/>
    <s v="Lvl"/>
    <s v="AllPub"/>
    <s v="Inside"/>
    <s v="Gtl"/>
    <s v="Somerst"/>
    <s v="Norm"/>
    <s v="Norm"/>
    <s v="1Fam"/>
    <s v="2Story"/>
    <n v="7"/>
    <n v="6"/>
    <x v="22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x v="0"/>
    <s v="NA"/>
    <s v="NA"/>
    <s v="NA"/>
    <n v="0"/>
    <n v="8"/>
    <n v="2007"/>
    <s v="New"/>
    <s v="Partial"/>
    <n v="227875"/>
  </r>
  <r>
    <x v="687"/>
    <n v="160"/>
    <s v="FV"/>
    <s v="NA"/>
    <n v="5105"/>
    <s v="Pave"/>
    <s v="NA"/>
    <s v="IR2"/>
    <s v="Lvl"/>
    <s v="AllPub"/>
    <s v="FR2"/>
    <s v="Gtl"/>
    <s v="Somerst"/>
    <s v="Norm"/>
    <s v="Norm"/>
    <s v="TwnhsE"/>
    <s v="2Story"/>
    <n v="7"/>
    <n v="5"/>
    <x v="6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x v="0"/>
    <s v="NA"/>
    <s v="NA"/>
    <s v="NA"/>
    <n v="0"/>
    <n v="3"/>
    <n v="2007"/>
    <s v="WD"/>
    <s v="Normal"/>
    <n v="148800"/>
  </r>
  <r>
    <x v="688"/>
    <n v="20"/>
    <s v="RL"/>
    <n v="60"/>
    <n v="8089"/>
    <s v="Pave"/>
    <s v="NA"/>
    <s v="Reg"/>
    <s v="HLS"/>
    <s v="AllPub"/>
    <s v="Inside"/>
    <s v="Gtl"/>
    <s v="StoneBr"/>
    <s v="Norm"/>
    <s v="Norm"/>
    <s v="1Fam"/>
    <s v="1Story"/>
    <n v="8"/>
    <n v="6"/>
    <x v="22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x v="0"/>
    <s v="NA"/>
    <s v="NA"/>
    <s v="NA"/>
    <n v="0"/>
    <n v="10"/>
    <n v="2007"/>
    <s v="New"/>
    <s v="Partial"/>
    <n v="392000"/>
  </r>
  <r>
    <x v="689"/>
    <n v="120"/>
    <s v="RL"/>
    <n v="61"/>
    <n v="7577"/>
    <s v="Pave"/>
    <s v="NA"/>
    <s v="IR1"/>
    <s v="Lvl"/>
    <s v="AllPub"/>
    <s v="Corner"/>
    <s v="Gtl"/>
    <s v="NridgHt"/>
    <s v="Norm"/>
    <s v="Norm"/>
    <s v="TwnhsE"/>
    <s v="1Story"/>
    <n v="6"/>
    <n v="5"/>
    <x v="11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x v="0"/>
    <s v="NA"/>
    <s v="NA"/>
    <s v="NA"/>
    <n v="0"/>
    <n v="6"/>
    <n v="2007"/>
    <s v="WD"/>
    <s v="Normal"/>
    <n v="194700"/>
  </r>
  <r>
    <x v="690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x v="6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x v="0"/>
    <s v="NA"/>
    <s v="NA"/>
    <s v="NA"/>
    <n v="0"/>
    <n v="5"/>
    <n v="2008"/>
    <s v="WD"/>
    <s v="Normal"/>
    <n v="141000"/>
  </r>
  <r>
    <x v="691"/>
    <n v="60"/>
    <s v="RL"/>
    <n v="104"/>
    <n v="21535"/>
    <s v="Pave"/>
    <s v="NA"/>
    <s v="IR1"/>
    <s v="Lvl"/>
    <s v="AllPub"/>
    <s v="Corner"/>
    <s v="Gtl"/>
    <s v="NoRidge"/>
    <s v="Norm"/>
    <s v="Norm"/>
    <s v="1Fam"/>
    <s v="2Story"/>
    <n v="10"/>
    <n v="6"/>
    <x v="29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x v="0"/>
    <s v="NA"/>
    <s v="NA"/>
    <s v="NA"/>
    <n v="0"/>
    <n v="1"/>
    <n v="2007"/>
    <s v="WD"/>
    <s v="Normal"/>
    <n v="755000"/>
  </r>
  <r>
    <x v="692"/>
    <n v="60"/>
    <s v="RL"/>
    <n v="42"/>
    <n v="26178"/>
    <s v="Pave"/>
    <s v="NA"/>
    <s v="IR1"/>
    <s v="Lvl"/>
    <s v="AllPub"/>
    <s v="Inside"/>
    <s v="Mod"/>
    <s v="Timber"/>
    <s v="Norm"/>
    <s v="Norm"/>
    <s v="1Fam"/>
    <s v="2Story"/>
    <n v="7"/>
    <n v="5"/>
    <x v="85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x v="0"/>
    <s v="NA"/>
    <s v="NA"/>
    <s v="NA"/>
    <n v="0"/>
    <n v="4"/>
    <n v="2006"/>
    <s v="WD"/>
    <s v="Normal"/>
    <n v="335000"/>
  </r>
  <r>
    <x v="693"/>
    <n v="30"/>
    <s v="RL"/>
    <n v="60"/>
    <n v="5400"/>
    <s v="Pave"/>
    <s v="NA"/>
    <s v="Reg"/>
    <s v="Lvl"/>
    <s v="AllPub"/>
    <s v="Corner"/>
    <s v="Sev"/>
    <s v="OldTown"/>
    <s v="Norm"/>
    <s v="Norm"/>
    <s v="1Fam"/>
    <s v="1Story"/>
    <n v="5"/>
    <n v="6"/>
    <x v="42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x v="0"/>
    <s v="NA"/>
    <s v="NA"/>
    <s v="NA"/>
    <n v="0"/>
    <n v="12"/>
    <n v="2006"/>
    <s v="WD"/>
    <s v="Abnorml"/>
    <n v="108480"/>
  </r>
  <r>
    <x v="694"/>
    <n v="50"/>
    <s v="RM"/>
    <n v="51"/>
    <n v="6120"/>
    <s v="Pave"/>
    <s v="NA"/>
    <s v="Reg"/>
    <s v="Lvl"/>
    <s v="AllPub"/>
    <s v="Corner"/>
    <s v="Gtl"/>
    <s v="BrkSide"/>
    <s v="Norm"/>
    <s v="Norm"/>
    <s v="1Fam"/>
    <s v="1.5Fin"/>
    <n v="5"/>
    <n v="6"/>
    <x v="65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x v="0"/>
    <s v="NA"/>
    <s v="MnPrv"/>
    <s v="NA"/>
    <n v="0"/>
    <n v="4"/>
    <n v="2009"/>
    <s v="WD"/>
    <s v="Normal"/>
    <n v="141500"/>
  </r>
  <r>
    <x v="695"/>
    <n v="20"/>
    <s v="RL"/>
    <n v="54"/>
    <n v="13811"/>
    <s v="Pave"/>
    <s v="NA"/>
    <s v="IR1"/>
    <s v="Lvl"/>
    <s v="AllPub"/>
    <s v="Inside"/>
    <s v="Gtl"/>
    <s v="Timber"/>
    <s v="Norm"/>
    <s v="Norm"/>
    <s v="1Fam"/>
    <s v="1Story"/>
    <n v="6"/>
    <n v="6"/>
    <x v="72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x v="0"/>
    <s v="NA"/>
    <s v="NA"/>
    <s v="NA"/>
    <n v="0"/>
    <n v="7"/>
    <n v="2006"/>
    <s v="WD"/>
    <s v="Normal"/>
    <n v="176000"/>
  </r>
  <r>
    <x v="696"/>
    <n v="30"/>
    <s v="RM"/>
    <n v="50"/>
    <n v="6000"/>
    <s v="Pave"/>
    <s v="NA"/>
    <s v="Reg"/>
    <s v="Lvl"/>
    <s v="AllPub"/>
    <s v="Inside"/>
    <s v="Gtl"/>
    <s v="BrkSide"/>
    <s v="Norm"/>
    <s v="Norm"/>
    <s v="1Fam"/>
    <s v="1Story"/>
    <n v="5"/>
    <n v="7"/>
    <x v="42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x v="0"/>
    <s v="NA"/>
    <s v="NA"/>
    <s v="NA"/>
    <n v="0"/>
    <n v="6"/>
    <n v="2006"/>
    <s v="WD"/>
    <s v="Normal"/>
    <n v="89000"/>
  </r>
  <r>
    <x v="697"/>
    <n v="20"/>
    <s v="RL"/>
    <n v="57"/>
    <n v="6420"/>
    <s v="Pave"/>
    <s v="NA"/>
    <s v="IR1"/>
    <s v="Lvl"/>
    <s v="AllPub"/>
    <s v="Inside"/>
    <s v="Gtl"/>
    <s v="Edwards"/>
    <s v="Norm"/>
    <s v="Norm"/>
    <s v="1Fam"/>
    <s v="1Story"/>
    <n v="5"/>
    <n v="7"/>
    <x v="64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x v="0"/>
    <s v="NA"/>
    <s v="NA"/>
    <s v="NA"/>
    <n v="0"/>
    <n v="9"/>
    <n v="2006"/>
    <s v="WD"/>
    <s v="Normal"/>
    <n v="123500"/>
  </r>
  <r>
    <x v="698"/>
    <n v="20"/>
    <s v="RL"/>
    <n v="65"/>
    <n v="8450"/>
    <s v="Pave"/>
    <s v="NA"/>
    <s v="Reg"/>
    <s v="Lvl"/>
    <s v="AllPub"/>
    <s v="Inside"/>
    <s v="Gtl"/>
    <s v="Sawyer"/>
    <s v="RRAe"/>
    <s v="Norm"/>
    <s v="1Fam"/>
    <s v="1Story"/>
    <n v="5"/>
    <n v="8"/>
    <x v="10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x v="0"/>
    <s v="NA"/>
    <s v="MnPrv"/>
    <s v="NA"/>
    <n v="0"/>
    <n v="4"/>
    <n v="2010"/>
    <s v="WD"/>
    <s v="Normal"/>
    <n v="138500"/>
  </r>
  <r>
    <x v="699"/>
    <n v="120"/>
    <s v="FV"/>
    <n v="59"/>
    <n v="4282"/>
    <s v="Pave"/>
    <s v="Pave"/>
    <s v="IR2"/>
    <s v="Lvl"/>
    <s v="AllPub"/>
    <s v="Inside"/>
    <s v="Gtl"/>
    <s v="Somerst"/>
    <s v="Norm"/>
    <s v="Norm"/>
    <s v="TwnhsE"/>
    <s v="1Story"/>
    <n v="7"/>
    <n v="5"/>
    <x v="6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x v="0"/>
    <s v="NA"/>
    <s v="NA"/>
    <s v="NA"/>
    <n v="0"/>
    <n v="7"/>
    <n v="2008"/>
    <s v="WD"/>
    <s v="Normal"/>
    <n v="196000"/>
  </r>
  <r>
    <x v="700"/>
    <n v="20"/>
    <s v="RL"/>
    <n v="85"/>
    <n v="14331"/>
    <s v="Pave"/>
    <s v="NA"/>
    <s v="Reg"/>
    <s v="Lvl"/>
    <s v="AllPub"/>
    <s v="Inside"/>
    <s v="Gtl"/>
    <s v="Timber"/>
    <s v="Norm"/>
    <s v="Norm"/>
    <s v="1Fam"/>
    <s v="1Story"/>
    <n v="8"/>
    <n v="5"/>
    <x v="20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x v="0"/>
    <s v="NA"/>
    <s v="NA"/>
    <s v="NA"/>
    <n v="0"/>
    <n v="5"/>
    <n v="2006"/>
    <s v="WD"/>
    <s v="Normal"/>
    <n v="312500"/>
  </r>
  <r>
    <x v="701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n v="7"/>
    <n v="5"/>
    <x v="60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x v="0"/>
    <s v="NA"/>
    <s v="NA"/>
    <s v="NA"/>
    <n v="0"/>
    <n v="7"/>
    <n v="2006"/>
    <s v="COD"/>
    <s v="Normal"/>
    <n v="140000"/>
  </r>
  <r>
    <x v="702"/>
    <n v="60"/>
    <s v="RL"/>
    <n v="82"/>
    <n v="12438"/>
    <s v="Pave"/>
    <s v="NA"/>
    <s v="IR1"/>
    <s v="Lvl"/>
    <s v="AllPub"/>
    <s v="Inside"/>
    <s v="Gtl"/>
    <s v="StoneBr"/>
    <s v="Norm"/>
    <s v="Norm"/>
    <s v="1Fam"/>
    <s v="2Story"/>
    <n v="8"/>
    <n v="5"/>
    <x v="13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x v="0"/>
    <s v="NA"/>
    <s v="NA"/>
    <s v="NA"/>
    <n v="0"/>
    <n v="7"/>
    <n v="2006"/>
    <s v="New"/>
    <s v="Partial"/>
    <n v="361919"/>
  </r>
  <r>
    <x v="703"/>
    <n v="190"/>
    <s v="RM"/>
    <n v="76"/>
    <n v="7630"/>
    <s v="Pave"/>
    <s v="NA"/>
    <s v="Reg"/>
    <s v="Lvl"/>
    <s v="AllPub"/>
    <s v="Inside"/>
    <s v="Gtl"/>
    <s v="OldTown"/>
    <s v="Feedr"/>
    <s v="Norm"/>
    <s v="2fmCon"/>
    <s v="2Story"/>
    <n v="5"/>
    <n v="9"/>
    <x v="83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x v="0"/>
    <s v="NA"/>
    <s v="MnPrv"/>
    <s v="NA"/>
    <n v="0"/>
    <n v="5"/>
    <n v="2010"/>
    <s v="WD"/>
    <s v="Normal"/>
    <n v="140000"/>
  </r>
  <r>
    <x v="704"/>
    <n v="20"/>
    <s v="RL"/>
    <n v="70"/>
    <n v="8400"/>
    <s v="Pave"/>
    <s v="NA"/>
    <s v="Reg"/>
    <s v="Lvl"/>
    <s v="AllPub"/>
    <s v="Inside"/>
    <s v="Gtl"/>
    <s v="CollgCr"/>
    <s v="Norm"/>
    <s v="Norm"/>
    <s v="1Fam"/>
    <s v="1Story"/>
    <n v="7"/>
    <n v="5"/>
    <x v="6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x v="0"/>
    <s v="NA"/>
    <s v="NA"/>
    <s v="NA"/>
    <n v="0"/>
    <n v="5"/>
    <n v="2010"/>
    <s v="WD"/>
    <s v="Normal"/>
    <n v="213000"/>
  </r>
  <r>
    <x v="705"/>
    <n v="190"/>
    <s v="RM"/>
    <n v="70"/>
    <n v="5600"/>
    <s v="Pave"/>
    <s v="NA"/>
    <s v="Reg"/>
    <s v="Lvl"/>
    <s v="AllPub"/>
    <s v="Inside"/>
    <s v="Gtl"/>
    <s v="IDOTRR"/>
    <s v="Norm"/>
    <s v="Norm"/>
    <s v="2fmCon"/>
    <s v="2Story"/>
    <n v="4"/>
    <n v="5"/>
    <x v="19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x v="0"/>
    <s v="NA"/>
    <s v="NA"/>
    <s v="Othr"/>
    <n v="3500"/>
    <n v="7"/>
    <n v="2010"/>
    <s v="WD"/>
    <s v="Normal"/>
    <n v="55000"/>
  </r>
  <r>
    <x v="706"/>
    <n v="20"/>
    <s v="RL"/>
    <s v="NA"/>
    <n v="115149"/>
    <s v="Pave"/>
    <s v="NA"/>
    <s v="IR2"/>
    <s v="Low"/>
    <s v="AllPub"/>
    <s v="CulDSac"/>
    <s v="Sev"/>
    <s v="ClearCr"/>
    <s v="Norm"/>
    <s v="Norm"/>
    <s v="1Fam"/>
    <s v="1Story"/>
    <n v="7"/>
    <n v="5"/>
    <x v="63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x v="0"/>
    <s v="NA"/>
    <s v="NA"/>
    <s v="NA"/>
    <n v="0"/>
    <n v="6"/>
    <n v="2007"/>
    <s v="WD"/>
    <s v="Normal"/>
    <n v="302000"/>
  </r>
  <r>
    <x v="707"/>
    <n v="120"/>
    <s v="RL"/>
    <n v="48"/>
    <n v="6240"/>
    <s v="Pave"/>
    <s v="NA"/>
    <s v="Reg"/>
    <s v="Lvl"/>
    <s v="AllPub"/>
    <s v="Inside"/>
    <s v="Gtl"/>
    <s v="NridgHt"/>
    <s v="Norm"/>
    <s v="Norm"/>
    <s v="TwnhsE"/>
    <s v="1Story"/>
    <n v="8"/>
    <n v="5"/>
    <x v="13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x v="0"/>
    <s v="NA"/>
    <s v="NA"/>
    <s v="NA"/>
    <n v="0"/>
    <n v="12"/>
    <n v="2009"/>
    <s v="WD"/>
    <s v="Normal"/>
    <n v="254000"/>
  </r>
  <r>
    <x v="708"/>
    <n v="60"/>
    <s v="RL"/>
    <n v="65"/>
    <n v="9018"/>
    <s v="Pave"/>
    <s v="NA"/>
    <s v="IR1"/>
    <s v="Lvl"/>
    <s v="AllPub"/>
    <s v="Inside"/>
    <s v="Gtl"/>
    <s v="Gilbert"/>
    <s v="Norm"/>
    <s v="Norm"/>
    <s v="1Fam"/>
    <s v="2Story"/>
    <n v="7"/>
    <n v="5"/>
    <x v="22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x v="0"/>
    <s v="NA"/>
    <s v="NA"/>
    <s v="NA"/>
    <n v="0"/>
    <n v="7"/>
    <n v="2007"/>
    <s v="New"/>
    <s v="Partial"/>
    <n v="179540"/>
  </r>
  <r>
    <x v="709"/>
    <n v="20"/>
    <s v="RL"/>
    <s v="NA"/>
    <n v="7162"/>
    <s v="Pave"/>
    <s v="NA"/>
    <s v="IR1"/>
    <s v="Lvl"/>
    <s v="AllPub"/>
    <s v="Inside"/>
    <s v="Gtl"/>
    <s v="Sawyer"/>
    <s v="Norm"/>
    <s v="Norm"/>
    <s v="1Fam"/>
    <s v="1Story"/>
    <n v="5"/>
    <n v="7"/>
    <x v="27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x v="0"/>
    <s v="NA"/>
    <s v="MnPrv"/>
    <s v="NA"/>
    <n v="0"/>
    <n v="12"/>
    <n v="2008"/>
    <s v="WD"/>
    <s v="Abnorml"/>
    <n v="109900"/>
  </r>
  <r>
    <x v="710"/>
    <n v="30"/>
    <s v="RL"/>
    <n v="56"/>
    <n v="4130"/>
    <s v="Pave"/>
    <s v="NA"/>
    <s v="IR1"/>
    <s v="Lvl"/>
    <s v="AllPub"/>
    <s v="Inside"/>
    <s v="Gtl"/>
    <s v="BrkSide"/>
    <s v="Norm"/>
    <s v="Norm"/>
    <s v="1Fam"/>
    <s v="1Story"/>
    <n v="3"/>
    <n v="6"/>
    <x v="61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x v="0"/>
    <s v="NA"/>
    <s v="NA"/>
    <s v="NA"/>
    <n v="0"/>
    <n v="7"/>
    <n v="2008"/>
    <s v="WD"/>
    <s v="Normal"/>
    <n v="52000"/>
  </r>
  <r>
    <x v="711"/>
    <n v="50"/>
    <s v="C (all)"/>
    <n v="66"/>
    <n v="8712"/>
    <s v="Pave"/>
    <s v="Pave"/>
    <s v="Reg"/>
    <s v="HLS"/>
    <s v="AllPub"/>
    <s v="Inside"/>
    <s v="Mod"/>
    <s v="IDOTRR"/>
    <s v="Norm"/>
    <s v="Norm"/>
    <s v="1Fam"/>
    <s v="1.5Fin"/>
    <n v="4"/>
    <n v="7"/>
    <x v="83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x v="0"/>
    <s v="NA"/>
    <s v="NA"/>
    <s v="NA"/>
    <n v="0"/>
    <n v="1"/>
    <n v="2010"/>
    <s v="WD"/>
    <s v="Abnorml"/>
    <n v="102776"/>
  </r>
  <r>
    <x v="712"/>
    <n v="120"/>
    <s v="RL"/>
    <n v="40"/>
    <n v="4671"/>
    <s v="Pave"/>
    <s v="NA"/>
    <s v="IR1"/>
    <s v="HLS"/>
    <s v="AllPub"/>
    <s v="Inside"/>
    <s v="Gtl"/>
    <s v="StoneBr"/>
    <s v="Norm"/>
    <s v="Norm"/>
    <s v="TwnhsE"/>
    <s v="1Story"/>
    <n v="8"/>
    <n v="5"/>
    <x v="62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x v="0"/>
    <s v="NA"/>
    <s v="NA"/>
    <s v="NA"/>
    <n v="0"/>
    <n v="10"/>
    <n v="2008"/>
    <s v="WD"/>
    <s v="Normal"/>
    <n v="189000"/>
  </r>
  <r>
    <x v="713"/>
    <n v="190"/>
    <s v="RL"/>
    <n v="60"/>
    <n v="9873"/>
    <s v="Pave"/>
    <s v="NA"/>
    <s v="Reg"/>
    <s v="Lvl"/>
    <s v="AllPub"/>
    <s v="Inside"/>
    <s v="Gtl"/>
    <s v="BrkSide"/>
    <s v="RRAn"/>
    <s v="Norm"/>
    <s v="2fmCon"/>
    <s v="1Story"/>
    <n v="4"/>
    <n v="5"/>
    <x v="16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x v="0"/>
    <s v="NA"/>
    <s v="NA"/>
    <s v="NA"/>
    <n v="0"/>
    <n v="5"/>
    <n v="2006"/>
    <s v="WD"/>
    <s v="Normal"/>
    <n v="129000"/>
  </r>
  <r>
    <x v="714"/>
    <n v="60"/>
    <s v="RL"/>
    <s v="NA"/>
    <n v="13517"/>
    <s v="Pave"/>
    <s v="NA"/>
    <s v="IR1"/>
    <s v="Lvl"/>
    <s v="AllPub"/>
    <s v="CulDSac"/>
    <s v="Gtl"/>
    <s v="Sawyer"/>
    <s v="RRAe"/>
    <s v="Norm"/>
    <s v="1Fam"/>
    <s v="2Story"/>
    <n v="6"/>
    <n v="8"/>
    <x v="1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x v="0"/>
    <s v="NA"/>
    <s v="NA"/>
    <s v="NA"/>
    <n v="0"/>
    <n v="3"/>
    <n v="2010"/>
    <s v="WD"/>
    <s v="Normal"/>
    <n v="130500"/>
  </r>
  <r>
    <x v="715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6"/>
    <n v="5"/>
    <x v="99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x v="0"/>
    <s v="NA"/>
    <s v="MnPrv"/>
    <s v="NA"/>
    <n v="0"/>
    <n v="8"/>
    <n v="2009"/>
    <s v="WD"/>
    <s v="Normal"/>
    <n v="165000"/>
  </r>
  <r>
    <x v="716"/>
    <n v="70"/>
    <s v="RM"/>
    <n v="60"/>
    <n v="10800"/>
    <s v="Pave"/>
    <s v="Grvl"/>
    <s v="Reg"/>
    <s v="Bnk"/>
    <s v="AllPub"/>
    <s v="Inside"/>
    <s v="Gtl"/>
    <s v="OldTown"/>
    <s v="Norm"/>
    <s v="Norm"/>
    <s v="1Fam"/>
    <s v="2Story"/>
    <n v="7"/>
    <n v="8"/>
    <x v="103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x v="0"/>
    <s v="NA"/>
    <s v="NA"/>
    <s v="NA"/>
    <n v="0"/>
    <n v="7"/>
    <n v="2007"/>
    <s v="WD"/>
    <s v="Normal"/>
    <n v="159500"/>
  </r>
  <r>
    <x v="717"/>
    <n v="20"/>
    <s v="RL"/>
    <n v="80"/>
    <n v="10000"/>
    <s v="Pave"/>
    <s v="NA"/>
    <s v="Reg"/>
    <s v="Lvl"/>
    <s v="AllPub"/>
    <s v="Inside"/>
    <s v="Gtl"/>
    <s v="NWAmes"/>
    <s v="Norm"/>
    <s v="Norm"/>
    <s v="1Fam"/>
    <s v="1Story"/>
    <n v="5"/>
    <n v="6"/>
    <x v="7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x v="0"/>
    <s v="NA"/>
    <s v="MnPrv"/>
    <s v="NA"/>
    <n v="0"/>
    <n v="11"/>
    <n v="2008"/>
    <s v="WD"/>
    <s v="Normal"/>
    <n v="157000"/>
  </r>
  <r>
    <x v="718"/>
    <n v="60"/>
    <s v="RL"/>
    <n v="96"/>
    <n v="10542"/>
    <s v="Pave"/>
    <s v="NA"/>
    <s v="Reg"/>
    <s v="Lvl"/>
    <s v="AllPub"/>
    <s v="Inside"/>
    <s v="Gtl"/>
    <s v="NoRidge"/>
    <s v="Norm"/>
    <s v="Norm"/>
    <s v="1Fam"/>
    <s v="2Story"/>
    <n v="7"/>
    <n v="5"/>
    <x v="5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x v="0"/>
    <s v="NA"/>
    <s v="NA"/>
    <s v="NA"/>
    <n v="0"/>
    <n v="8"/>
    <n v="2008"/>
    <s v="WD"/>
    <s v="Normal"/>
    <n v="341000"/>
  </r>
  <r>
    <x v="719"/>
    <n v="20"/>
    <s v="RL"/>
    <n v="69"/>
    <n v="9920"/>
    <s v="Pave"/>
    <s v="NA"/>
    <s v="IR1"/>
    <s v="Lvl"/>
    <s v="AllPub"/>
    <s v="Inside"/>
    <s v="Gtl"/>
    <s v="CollgCr"/>
    <s v="Norm"/>
    <s v="Norm"/>
    <s v="1Fam"/>
    <s v="1Story"/>
    <n v="5"/>
    <n v="6"/>
    <x v="60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x v="0"/>
    <s v="NA"/>
    <s v="NA"/>
    <s v="NA"/>
    <n v="0"/>
    <n v="5"/>
    <n v="2006"/>
    <s v="WD"/>
    <s v="Normal"/>
    <n v="128500"/>
  </r>
  <r>
    <x v="720"/>
    <n v="120"/>
    <s v="RL"/>
    <s v="NA"/>
    <n v="6563"/>
    <s v="Pave"/>
    <s v="NA"/>
    <s v="IR1"/>
    <s v="Low"/>
    <s v="AllPub"/>
    <s v="CulDSac"/>
    <s v="Mod"/>
    <s v="StoneBr"/>
    <s v="Norm"/>
    <s v="Norm"/>
    <s v="1Fam"/>
    <s v="1Story"/>
    <n v="8"/>
    <n v="5"/>
    <x v="5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x v="0"/>
    <s v="NA"/>
    <s v="NA"/>
    <s v="NA"/>
    <n v="0"/>
    <n v="12"/>
    <n v="2006"/>
    <s v="WD"/>
    <s v="Normal"/>
    <n v="275000"/>
  </r>
  <r>
    <x v="721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x v="6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x v="0"/>
    <s v="NA"/>
    <s v="NA"/>
    <s v="NA"/>
    <n v="0"/>
    <n v="5"/>
    <n v="2010"/>
    <s v="WD"/>
    <s v="Normal"/>
    <n v="143000"/>
  </r>
  <r>
    <x v="722"/>
    <n v="20"/>
    <s v="RL"/>
    <n v="70"/>
    <n v="8120"/>
    <s v="Pave"/>
    <s v="NA"/>
    <s v="Reg"/>
    <s v="Lvl"/>
    <s v="AllPub"/>
    <s v="Inside"/>
    <s v="Gtl"/>
    <s v="NAmes"/>
    <s v="Norm"/>
    <s v="Norm"/>
    <s v="1Fam"/>
    <s v="1Story"/>
    <n v="4"/>
    <n v="7"/>
    <x v="16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x v="0"/>
    <s v="NA"/>
    <s v="NA"/>
    <s v="NA"/>
    <n v="0"/>
    <n v="7"/>
    <n v="2009"/>
    <s v="WD"/>
    <s v="Normal"/>
    <n v="124500"/>
  </r>
  <r>
    <x v="723"/>
    <n v="50"/>
    <s v="RL"/>
    <n v="60"/>
    <n v="8172"/>
    <s v="Pave"/>
    <s v="NA"/>
    <s v="Reg"/>
    <s v="Lvl"/>
    <s v="AllPub"/>
    <s v="Inside"/>
    <s v="Gtl"/>
    <s v="Edwards"/>
    <s v="Norm"/>
    <s v="Norm"/>
    <s v="1Fam"/>
    <s v="1.5Fin"/>
    <n v="4"/>
    <n v="6"/>
    <x v="30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x v="0"/>
    <s v="NA"/>
    <s v="NA"/>
    <s v="NA"/>
    <n v="0"/>
    <n v="5"/>
    <n v="2008"/>
    <s v="WD"/>
    <s v="Normal"/>
    <n v="135000"/>
  </r>
  <r>
    <x v="724"/>
    <n v="20"/>
    <s v="RL"/>
    <n v="86"/>
    <n v="13286"/>
    <s v="Pave"/>
    <s v="NA"/>
    <s v="IR1"/>
    <s v="Lvl"/>
    <s v="AllPub"/>
    <s v="Inside"/>
    <s v="Gtl"/>
    <s v="Edwards"/>
    <s v="Norm"/>
    <s v="Norm"/>
    <s v="1Fam"/>
    <s v="1Story"/>
    <n v="9"/>
    <n v="5"/>
    <x v="22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x v="0"/>
    <s v="NA"/>
    <s v="NA"/>
    <s v="NA"/>
    <n v="0"/>
    <n v="2"/>
    <n v="2009"/>
    <s v="WD"/>
    <s v="Normal"/>
    <n v="320000"/>
  </r>
  <r>
    <x v="725"/>
    <n v="20"/>
    <s v="RL"/>
    <n v="60"/>
    <n v="6960"/>
    <s v="Pave"/>
    <s v="NA"/>
    <s v="Reg"/>
    <s v="Lvl"/>
    <s v="AllPub"/>
    <s v="Inside"/>
    <s v="Gtl"/>
    <s v="NAmes"/>
    <s v="Norm"/>
    <s v="Norm"/>
    <s v="1Fam"/>
    <s v="1Story"/>
    <n v="4"/>
    <n v="6"/>
    <x v="16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x v="0"/>
    <s v="NA"/>
    <s v="NA"/>
    <s v="Shed"/>
    <n v="500"/>
    <n v="11"/>
    <n v="2009"/>
    <s v="WD"/>
    <s v="Normal"/>
    <n v="120500"/>
  </r>
  <r>
    <x v="726"/>
    <n v="20"/>
    <s v="RL"/>
    <s v="NA"/>
    <n v="21695"/>
    <s v="Pave"/>
    <s v="NA"/>
    <s v="IR1"/>
    <s v="Lvl"/>
    <s v="AllPub"/>
    <s v="Corner"/>
    <s v="Gtl"/>
    <s v="Crawfor"/>
    <s v="Norm"/>
    <s v="Norm"/>
    <s v="1Fam"/>
    <s v="1Story"/>
    <n v="6"/>
    <n v="9"/>
    <x v="62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x v="0"/>
    <s v="NA"/>
    <s v="NA"/>
    <s v="NA"/>
    <n v="0"/>
    <n v="12"/>
    <n v="2009"/>
    <s v="WD"/>
    <s v="Normal"/>
    <n v="222000"/>
  </r>
  <r>
    <x v="727"/>
    <n v="20"/>
    <s v="RL"/>
    <n v="64"/>
    <n v="7314"/>
    <s v="Pave"/>
    <s v="NA"/>
    <s v="Reg"/>
    <s v="Lvl"/>
    <s v="AllPub"/>
    <s v="Inside"/>
    <s v="Gtl"/>
    <s v="CollgCr"/>
    <s v="Norm"/>
    <s v="Norm"/>
    <s v="1Fam"/>
    <s v="1Story"/>
    <n v="7"/>
    <n v="5"/>
    <x v="22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x v="0"/>
    <s v="NA"/>
    <s v="NA"/>
    <s v="NA"/>
    <n v="0"/>
    <n v="2"/>
    <n v="2009"/>
    <s v="WD"/>
    <s v="Normal"/>
    <n v="194500"/>
  </r>
  <r>
    <x v="728"/>
    <n v="90"/>
    <s v="RL"/>
    <n v="85"/>
    <n v="11475"/>
    <s v="Pave"/>
    <s v="NA"/>
    <s v="Reg"/>
    <s v="Lvl"/>
    <s v="AllPub"/>
    <s v="Corner"/>
    <s v="Gtl"/>
    <s v="NAmes"/>
    <s v="Norm"/>
    <s v="Norm"/>
    <s v="Duplex"/>
    <s v="1Story"/>
    <n v="5"/>
    <n v="5"/>
    <x v="1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x v="0"/>
    <s v="NA"/>
    <s v="NA"/>
    <s v="NA"/>
    <n v="0"/>
    <n v="7"/>
    <n v="2009"/>
    <s v="COD"/>
    <s v="Abnorml"/>
    <n v="110000"/>
  </r>
  <r>
    <x v="729"/>
    <n v="30"/>
    <s v="RM"/>
    <n v="52"/>
    <n v="6240"/>
    <s v="Pave"/>
    <s v="Grvl"/>
    <s v="Reg"/>
    <s v="Lvl"/>
    <s v="AllPub"/>
    <s v="Inside"/>
    <s v="Gtl"/>
    <s v="IDOTRR"/>
    <s v="Norm"/>
    <s v="Norm"/>
    <s v="1Fam"/>
    <s v="1.5Fin"/>
    <n v="4"/>
    <n v="5"/>
    <x v="82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x v="0"/>
    <s v="NA"/>
    <s v="NA"/>
    <s v="NA"/>
    <n v="0"/>
    <n v="1"/>
    <n v="2009"/>
    <s v="WD"/>
    <s v="Normal"/>
    <n v="103000"/>
  </r>
  <r>
    <x v="730"/>
    <n v="120"/>
    <s v="RL"/>
    <n v="39"/>
    <n v="5389"/>
    <s v="Pave"/>
    <s v="NA"/>
    <s v="IR1"/>
    <s v="Lvl"/>
    <s v="AllPub"/>
    <s v="Inside"/>
    <s v="Gtl"/>
    <s v="StoneBr"/>
    <s v="Norm"/>
    <s v="Norm"/>
    <s v="TwnhsE"/>
    <s v="1Story"/>
    <n v="8"/>
    <n v="5"/>
    <x v="49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x v="0"/>
    <s v="NA"/>
    <s v="NA"/>
    <s v="NA"/>
    <n v="0"/>
    <n v="3"/>
    <n v="2010"/>
    <s v="WD"/>
    <s v="Normal"/>
    <n v="236500"/>
  </r>
  <r>
    <x v="731"/>
    <n v="80"/>
    <s v="RL"/>
    <n v="73"/>
    <n v="9590"/>
    <s v="Pave"/>
    <s v="NA"/>
    <s v="IR1"/>
    <s v="Lvl"/>
    <s v="AllPub"/>
    <s v="Corner"/>
    <s v="Gtl"/>
    <s v="Timber"/>
    <s v="Norm"/>
    <s v="Norm"/>
    <s v="1Fam"/>
    <s v="SLvl"/>
    <n v="7"/>
    <n v="5"/>
    <x v="0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x v="0"/>
    <s v="NA"/>
    <s v="NA"/>
    <s v="NA"/>
    <n v="0"/>
    <n v="5"/>
    <n v="2007"/>
    <s v="WD"/>
    <s v="Normal"/>
    <n v="187500"/>
  </r>
  <r>
    <x v="732"/>
    <n v="60"/>
    <s v="RL"/>
    <n v="75"/>
    <n v="11404"/>
    <s v="Pave"/>
    <s v="NA"/>
    <s v="IR1"/>
    <s v="Lvl"/>
    <s v="AllPub"/>
    <s v="Inside"/>
    <s v="Gtl"/>
    <s v="CollgCr"/>
    <s v="Norm"/>
    <s v="Norm"/>
    <s v="1Fam"/>
    <s v="2Story"/>
    <n v="7"/>
    <n v="5"/>
    <x v="45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x v="0"/>
    <s v="NA"/>
    <s v="NA"/>
    <s v="NA"/>
    <n v="0"/>
    <n v="7"/>
    <n v="2008"/>
    <s v="WD"/>
    <s v="Normal"/>
    <n v="222500"/>
  </r>
  <r>
    <x v="733"/>
    <n v="20"/>
    <s v="RL"/>
    <n v="80"/>
    <n v="10000"/>
    <s v="Pave"/>
    <s v="NA"/>
    <s v="Reg"/>
    <s v="Lvl"/>
    <s v="AllPub"/>
    <s v="Corner"/>
    <s v="Gtl"/>
    <s v="Sawyer"/>
    <s v="Feedr"/>
    <s v="Norm"/>
    <s v="1Fam"/>
    <s v="1Story"/>
    <n v="5"/>
    <n v="6"/>
    <x v="53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x v="0"/>
    <s v="NA"/>
    <s v="GdWo"/>
    <s v="Shed"/>
    <n v="400"/>
    <n v="3"/>
    <n v="2009"/>
    <s v="WD"/>
    <s v="Normal"/>
    <n v="131400"/>
  </r>
  <r>
    <x v="734"/>
    <n v="20"/>
    <s v="RL"/>
    <s v="NA"/>
    <n v="8978"/>
    <s v="Pave"/>
    <s v="NA"/>
    <s v="IR1"/>
    <s v="Lvl"/>
    <s v="AllPub"/>
    <s v="Corner"/>
    <s v="Gtl"/>
    <s v="Sawyer"/>
    <s v="Norm"/>
    <s v="Norm"/>
    <s v="1Fam"/>
    <s v="1Story"/>
    <n v="5"/>
    <n v="5"/>
    <x v="21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x v="0"/>
    <s v="NA"/>
    <s v="NA"/>
    <s v="NA"/>
    <n v="0"/>
    <n v="5"/>
    <n v="2007"/>
    <s v="WD"/>
    <s v="Family"/>
    <n v="108000"/>
  </r>
  <r>
    <x v="735"/>
    <n v="75"/>
    <s v="RM"/>
    <n v="60"/>
    <n v="10800"/>
    <s v="Pave"/>
    <s v="NA"/>
    <s v="Reg"/>
    <s v="Lvl"/>
    <s v="AllPub"/>
    <s v="Inside"/>
    <s v="Gtl"/>
    <s v="OldTown"/>
    <s v="Norm"/>
    <s v="Norm"/>
    <s v="1Fam"/>
    <s v="2.5Unf"/>
    <n v="7"/>
    <n v="7"/>
    <x v="101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x v="0"/>
    <s v="NA"/>
    <s v="NA"/>
    <s v="NA"/>
    <n v="0"/>
    <n v="10"/>
    <n v="2006"/>
    <s v="WD"/>
    <s v="Normal"/>
    <n v="163000"/>
  </r>
  <r>
    <x v="736"/>
    <n v="90"/>
    <s v="RL"/>
    <n v="60"/>
    <n v="8544"/>
    <s v="Pave"/>
    <s v="NA"/>
    <s v="Reg"/>
    <s v="Lvl"/>
    <s v="AllPub"/>
    <s v="Inside"/>
    <s v="Gtl"/>
    <s v="NAmes"/>
    <s v="Norm"/>
    <s v="Norm"/>
    <s v="Duplex"/>
    <s v="1Story"/>
    <n v="3"/>
    <n v="4"/>
    <x v="52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x v="0"/>
    <s v="NA"/>
    <s v="NA"/>
    <s v="NA"/>
    <n v="0"/>
    <n v="7"/>
    <n v="2006"/>
    <s v="WD"/>
    <s v="Normal"/>
    <n v="93500"/>
  </r>
  <r>
    <x v="737"/>
    <n v="60"/>
    <s v="RL"/>
    <n v="72"/>
    <n v="10463"/>
    <s v="Pave"/>
    <s v="NA"/>
    <s v="IR1"/>
    <s v="HLS"/>
    <s v="AllPub"/>
    <s v="CulDSac"/>
    <s v="Gtl"/>
    <s v="Gilbert"/>
    <s v="Norm"/>
    <s v="Norm"/>
    <s v="1Fam"/>
    <s v="2Story"/>
    <n v="8"/>
    <n v="5"/>
    <x v="11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x v="0"/>
    <s v="NA"/>
    <s v="NA"/>
    <s v="NA"/>
    <n v="0"/>
    <n v="6"/>
    <n v="2006"/>
    <s v="WD"/>
    <s v="Normal"/>
    <n v="239900"/>
  </r>
  <r>
    <x v="738"/>
    <n v="90"/>
    <s v="RL"/>
    <n v="60"/>
    <n v="10800"/>
    <s v="Pave"/>
    <s v="NA"/>
    <s v="Reg"/>
    <s v="Lvl"/>
    <s v="AllPub"/>
    <s v="Inside"/>
    <s v="Gtl"/>
    <s v="Edwards"/>
    <s v="Norm"/>
    <s v="Norm"/>
    <s v="Duplex"/>
    <s v="1Story"/>
    <n v="5"/>
    <n v="5"/>
    <x v="72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x v="0"/>
    <s v="NA"/>
    <s v="NA"/>
    <s v="NA"/>
    <n v="0"/>
    <n v="3"/>
    <n v="2009"/>
    <s v="WD"/>
    <s v="Alloca"/>
    <n v="179000"/>
  </r>
  <r>
    <x v="739"/>
    <n v="60"/>
    <s v="RL"/>
    <n v="65"/>
    <n v="9313"/>
    <s v="Pave"/>
    <s v="NA"/>
    <s v="IR1"/>
    <s v="Lvl"/>
    <s v="AllPub"/>
    <s v="Inside"/>
    <s v="Gtl"/>
    <s v="CollgCr"/>
    <s v="Norm"/>
    <s v="Norm"/>
    <s v="1Fam"/>
    <s v="2Story"/>
    <n v="7"/>
    <n v="5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x v="0"/>
    <s v="NA"/>
    <s v="NA"/>
    <s v="NA"/>
    <n v="0"/>
    <n v="4"/>
    <n v="2009"/>
    <s v="WD"/>
    <s v="Normal"/>
    <n v="190000"/>
  </r>
  <r>
    <x v="740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5"/>
    <n v="7"/>
    <x v="48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x v="0"/>
    <s v="NA"/>
    <s v="GdPrv"/>
    <s v="NA"/>
    <n v="0"/>
    <n v="5"/>
    <n v="2007"/>
    <s v="WD"/>
    <s v="Abnorml"/>
    <n v="132000"/>
  </r>
  <r>
    <x v="741"/>
    <n v="20"/>
    <s v="RL"/>
    <n v="65"/>
    <n v="6768"/>
    <s v="Pave"/>
    <s v="NA"/>
    <s v="IR1"/>
    <s v="Lvl"/>
    <s v="AllPub"/>
    <s v="Inside"/>
    <s v="Gtl"/>
    <s v="Sawyer"/>
    <s v="Feedr"/>
    <s v="Norm"/>
    <s v="1Fam"/>
    <s v="1Story"/>
    <n v="6"/>
    <n v="8"/>
    <x v="53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x v="0"/>
    <s v="NA"/>
    <s v="GdPrv"/>
    <s v="NA"/>
    <n v="0"/>
    <n v="5"/>
    <n v="2008"/>
    <s v="WD"/>
    <s v="Normal"/>
    <n v="142000"/>
  </r>
  <r>
    <x v="742"/>
    <n v="20"/>
    <s v="RL"/>
    <n v="65"/>
    <n v="8450"/>
    <s v="Pave"/>
    <s v="NA"/>
    <s v="Reg"/>
    <s v="Lvl"/>
    <s v="AllPub"/>
    <s v="Inside"/>
    <s v="Gtl"/>
    <s v="SawyerW"/>
    <s v="Norm"/>
    <s v="Norm"/>
    <s v="1Fam"/>
    <s v="1Story"/>
    <n v="7"/>
    <n v="5"/>
    <x v="4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x v="0"/>
    <s v="NA"/>
    <s v="GdPrv"/>
    <s v="NA"/>
    <n v="0"/>
    <n v="12"/>
    <n v="2007"/>
    <s v="WD"/>
    <s v="Normal"/>
    <n v="179000"/>
  </r>
  <r>
    <x v="743"/>
    <n v="80"/>
    <s v="RL"/>
    <n v="70"/>
    <n v="12886"/>
    <s v="Pave"/>
    <s v="NA"/>
    <s v="IR1"/>
    <s v="Lvl"/>
    <s v="AllPub"/>
    <s v="Inside"/>
    <s v="Gtl"/>
    <s v="Sawyer"/>
    <s v="Norm"/>
    <s v="Norm"/>
    <s v="1Fam"/>
    <s v="SLvl"/>
    <n v="5"/>
    <n v="6"/>
    <x v="37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x v="0"/>
    <s v="NA"/>
    <s v="NA"/>
    <s v="NA"/>
    <n v="0"/>
    <n v="10"/>
    <n v="2009"/>
    <s v="WD"/>
    <s v="Normal"/>
    <n v="175000"/>
  </r>
  <r>
    <x v="744"/>
    <n v="120"/>
    <s v="RL"/>
    <n v="41"/>
    <n v="5395"/>
    <s v="Pave"/>
    <s v="NA"/>
    <s v="IR1"/>
    <s v="HLS"/>
    <s v="AllPub"/>
    <s v="Inside"/>
    <s v="Gtl"/>
    <s v="StoneBr"/>
    <s v="Norm"/>
    <s v="Norm"/>
    <s v="TwnhsE"/>
    <s v="1Story"/>
    <n v="8"/>
    <n v="5"/>
    <x v="5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x v="0"/>
    <s v="NA"/>
    <s v="NA"/>
    <s v="NA"/>
    <n v="0"/>
    <n v="10"/>
    <n v="2008"/>
    <s v="WD"/>
    <s v="Normal"/>
    <n v="180000"/>
  </r>
  <r>
    <x v="745"/>
    <n v="60"/>
    <s v="RL"/>
    <s v="NA"/>
    <n v="8963"/>
    <s v="Pave"/>
    <s v="NA"/>
    <s v="IR1"/>
    <s v="Lvl"/>
    <s v="AllPub"/>
    <s v="Inside"/>
    <s v="Gtl"/>
    <s v="NWAmes"/>
    <s v="Norm"/>
    <s v="Norm"/>
    <s v="1Fam"/>
    <s v="2Story"/>
    <n v="8"/>
    <n v="9"/>
    <x v="1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x v="0"/>
    <s v="NA"/>
    <s v="NA"/>
    <s v="NA"/>
    <n v="0"/>
    <n v="7"/>
    <n v="2008"/>
    <s v="WD"/>
    <s v="Normal"/>
    <n v="299800"/>
  </r>
  <r>
    <x v="746"/>
    <n v="60"/>
    <s v="RL"/>
    <s v="NA"/>
    <n v="8795"/>
    <s v="Pave"/>
    <s v="NA"/>
    <s v="IR1"/>
    <s v="Lvl"/>
    <s v="AllPub"/>
    <s v="Inside"/>
    <s v="Gtl"/>
    <s v="Gilbert"/>
    <s v="Norm"/>
    <s v="Norm"/>
    <s v="1Fam"/>
    <s v="2Story"/>
    <n v="7"/>
    <n v="5"/>
    <x v="4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x v="0"/>
    <s v="NA"/>
    <s v="NA"/>
    <s v="NA"/>
    <n v="0"/>
    <n v="4"/>
    <n v="2009"/>
    <s v="WD"/>
    <s v="Normal"/>
    <n v="236000"/>
  </r>
  <r>
    <x v="747"/>
    <n v="70"/>
    <s v="RM"/>
    <n v="65"/>
    <n v="11700"/>
    <s v="Pave"/>
    <s v="Pave"/>
    <s v="IR1"/>
    <s v="Lvl"/>
    <s v="AllPub"/>
    <s v="Corner"/>
    <s v="Gtl"/>
    <s v="OldTown"/>
    <s v="Norm"/>
    <s v="Norm"/>
    <s v="1Fam"/>
    <s v="2Story"/>
    <n v="7"/>
    <n v="7"/>
    <x v="88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x v="0"/>
    <s v="NA"/>
    <s v="NA"/>
    <s v="NA"/>
    <n v="0"/>
    <n v="5"/>
    <n v="2009"/>
    <s v="WD"/>
    <s v="Normal"/>
    <n v="265979"/>
  </r>
  <r>
    <x v="748"/>
    <n v="20"/>
    <s v="RL"/>
    <n v="59"/>
    <n v="10593"/>
    <s v="Pave"/>
    <s v="NA"/>
    <s v="IR1"/>
    <s v="Lvl"/>
    <s v="AllPub"/>
    <s v="Inside"/>
    <s v="Gtl"/>
    <s v="NoRidge"/>
    <s v="Norm"/>
    <s v="Norm"/>
    <s v="1Fam"/>
    <s v="1Story"/>
    <n v="7"/>
    <n v="5"/>
    <x v="92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x v="0"/>
    <s v="NA"/>
    <s v="NA"/>
    <s v="NA"/>
    <n v="0"/>
    <n v="3"/>
    <n v="2010"/>
    <s v="WD"/>
    <s v="Normal"/>
    <n v="260400"/>
  </r>
  <r>
    <x v="749"/>
    <n v="50"/>
    <s v="RL"/>
    <n v="50"/>
    <n v="8405"/>
    <s v="Pave"/>
    <s v="NA"/>
    <s v="Reg"/>
    <s v="Lvl"/>
    <s v="AllPub"/>
    <s v="Inside"/>
    <s v="Gtl"/>
    <s v="Edwards"/>
    <s v="Norm"/>
    <s v="Norm"/>
    <s v="1Fam"/>
    <s v="1.5Fin"/>
    <n v="4"/>
    <n v="3"/>
    <x v="43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x v="0"/>
    <s v="NA"/>
    <s v="NA"/>
    <s v="NA"/>
    <n v="0"/>
    <n v="4"/>
    <n v="2009"/>
    <s v="WD"/>
    <s v="Normal"/>
    <n v="98000"/>
  </r>
  <r>
    <x v="750"/>
    <n v="50"/>
    <s v="RM"/>
    <n v="55"/>
    <n v="8800"/>
    <s v="Pave"/>
    <s v="Grvl"/>
    <s v="Reg"/>
    <s v="Lvl"/>
    <s v="AllPub"/>
    <s v="Corner"/>
    <s v="Gtl"/>
    <s v="OldTown"/>
    <s v="Norm"/>
    <s v="Norm"/>
    <s v="1Fam"/>
    <s v="1.5Fin"/>
    <n v="4"/>
    <n v="7"/>
    <x v="48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x v="0"/>
    <s v="NA"/>
    <s v="NA"/>
    <s v="NA"/>
    <n v="0"/>
    <n v="6"/>
    <n v="2010"/>
    <s v="WD"/>
    <s v="Normal"/>
    <n v="96500"/>
  </r>
  <r>
    <x v="751"/>
    <n v="60"/>
    <s v="RL"/>
    <s v="NA"/>
    <n v="7750"/>
    <s v="Pave"/>
    <s v="NA"/>
    <s v="Reg"/>
    <s v="Lvl"/>
    <s v="AllPub"/>
    <s v="Inside"/>
    <s v="Gtl"/>
    <s v="Gilbert"/>
    <s v="RRAn"/>
    <s v="Norm"/>
    <s v="1Fam"/>
    <s v="2Story"/>
    <n v="7"/>
    <n v="5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x v="0"/>
    <s v="NA"/>
    <s v="NA"/>
    <s v="NA"/>
    <n v="0"/>
    <n v="8"/>
    <n v="2007"/>
    <s v="WD"/>
    <s v="Normal"/>
    <n v="162000"/>
  </r>
  <r>
    <x v="752"/>
    <n v="20"/>
    <s v="RL"/>
    <n v="79"/>
    <n v="9236"/>
    <s v="Pave"/>
    <s v="NA"/>
    <s v="IR1"/>
    <s v="Lvl"/>
    <s v="AllPub"/>
    <s v="Inside"/>
    <s v="Gtl"/>
    <s v="CollgCr"/>
    <s v="Norm"/>
    <s v="Norm"/>
    <s v="1Fam"/>
    <s v="1Story"/>
    <n v="6"/>
    <n v="5"/>
    <x v="35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x v="0"/>
    <s v="NA"/>
    <s v="NA"/>
    <s v="NA"/>
    <n v="0"/>
    <n v="7"/>
    <n v="2006"/>
    <s v="WD"/>
    <s v="Normal"/>
    <n v="217000"/>
  </r>
  <r>
    <x v="753"/>
    <n v="60"/>
    <s v="RL"/>
    <n v="80"/>
    <n v="10240"/>
    <s v="Pave"/>
    <s v="NA"/>
    <s v="Reg"/>
    <s v="Lvl"/>
    <s v="AllPub"/>
    <s v="Inside"/>
    <s v="Gtl"/>
    <s v="NridgHt"/>
    <s v="Norm"/>
    <s v="Norm"/>
    <s v="1Fam"/>
    <s v="2Story"/>
    <n v="8"/>
    <n v="5"/>
    <x v="11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x v="0"/>
    <s v="NA"/>
    <s v="NA"/>
    <s v="NA"/>
    <n v="0"/>
    <n v="3"/>
    <n v="2006"/>
    <s v="WD"/>
    <s v="Normal"/>
    <n v="275500"/>
  </r>
  <r>
    <x v="754"/>
    <n v="20"/>
    <s v="RL"/>
    <n v="61"/>
    <n v="7930"/>
    <s v="Pave"/>
    <s v="NA"/>
    <s v="Reg"/>
    <s v="Lvl"/>
    <s v="AllPub"/>
    <s v="Inside"/>
    <s v="Gtl"/>
    <s v="NAmes"/>
    <s v="Norm"/>
    <s v="Norm"/>
    <s v="1Fam"/>
    <s v="1Story"/>
    <n v="6"/>
    <n v="8"/>
    <x v="60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x v="0"/>
    <s v="NA"/>
    <s v="NA"/>
    <s v="NA"/>
    <n v="0"/>
    <n v="7"/>
    <n v="2009"/>
    <s v="WD"/>
    <s v="Normal"/>
    <n v="156000"/>
  </r>
  <r>
    <x v="755"/>
    <n v="160"/>
    <s v="FV"/>
    <n v="34"/>
    <n v="3230"/>
    <s v="Pave"/>
    <s v="Pave"/>
    <s v="Reg"/>
    <s v="Lvl"/>
    <s v="AllPub"/>
    <s v="Inside"/>
    <s v="Gtl"/>
    <s v="Somerst"/>
    <s v="Norm"/>
    <s v="Norm"/>
    <s v="TwnhsE"/>
    <s v="2Story"/>
    <n v="6"/>
    <n v="5"/>
    <x v="40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x v="0"/>
    <s v="NA"/>
    <s v="NA"/>
    <s v="NA"/>
    <n v="0"/>
    <n v="3"/>
    <n v="2009"/>
    <s v="WD"/>
    <s v="Normal"/>
    <n v="172500"/>
  </r>
  <r>
    <x v="756"/>
    <n v="60"/>
    <s v="RL"/>
    <n v="68"/>
    <n v="10769"/>
    <s v="Pave"/>
    <s v="NA"/>
    <s v="IR1"/>
    <s v="Lvl"/>
    <s v="AllPub"/>
    <s v="Inside"/>
    <s v="Gtl"/>
    <s v="CollgCr"/>
    <s v="Norm"/>
    <s v="Norm"/>
    <s v="1Fam"/>
    <s v="2Story"/>
    <n v="8"/>
    <n v="5"/>
    <x v="22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x v="0"/>
    <s v="NA"/>
    <s v="NA"/>
    <s v="NA"/>
    <n v="0"/>
    <n v="4"/>
    <n v="2009"/>
    <s v="WD"/>
    <s v="Normal"/>
    <n v="212000"/>
  </r>
  <r>
    <x v="757"/>
    <n v="60"/>
    <s v="RL"/>
    <s v="NA"/>
    <n v="11616"/>
    <s v="Pave"/>
    <s v="NA"/>
    <s v="IR1"/>
    <s v="Lvl"/>
    <s v="AllPub"/>
    <s v="CulDSac"/>
    <s v="Gtl"/>
    <s v="Sawyer"/>
    <s v="Norm"/>
    <s v="Norm"/>
    <s v="1Fam"/>
    <s v="2Story"/>
    <n v="6"/>
    <n v="5"/>
    <x v="90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x v="0"/>
    <s v="NA"/>
    <s v="GdPrv"/>
    <s v="NA"/>
    <n v="0"/>
    <n v="4"/>
    <n v="2010"/>
    <s v="WD"/>
    <s v="Abnorml"/>
    <n v="158900"/>
  </r>
  <r>
    <x v="758"/>
    <n v="160"/>
    <s v="FV"/>
    <n v="24"/>
    <n v="2280"/>
    <s v="Pave"/>
    <s v="Pave"/>
    <s v="Reg"/>
    <s v="Lvl"/>
    <s v="AllPub"/>
    <s v="Inside"/>
    <s v="Gtl"/>
    <s v="Somerst"/>
    <s v="Norm"/>
    <s v="Norm"/>
    <s v="Twnhs"/>
    <s v="2Story"/>
    <n v="7"/>
    <n v="5"/>
    <x v="40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x v="0"/>
    <s v="NA"/>
    <s v="NA"/>
    <s v="NA"/>
    <n v="0"/>
    <n v="8"/>
    <n v="2008"/>
    <s v="WD"/>
    <s v="Normal"/>
    <n v="179400"/>
  </r>
  <r>
    <x v="759"/>
    <n v="60"/>
    <s v="RL"/>
    <n v="65"/>
    <n v="12257"/>
    <s v="Pave"/>
    <s v="NA"/>
    <s v="IR1"/>
    <s v="Lvl"/>
    <s v="AllPub"/>
    <s v="Inside"/>
    <s v="Gtl"/>
    <s v="NoRidge"/>
    <s v="Norm"/>
    <s v="Norm"/>
    <s v="1Fam"/>
    <s v="2Story"/>
    <n v="8"/>
    <n v="5"/>
    <x v="49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x v="0"/>
    <s v="NA"/>
    <s v="NA"/>
    <s v="NA"/>
    <n v="0"/>
    <n v="11"/>
    <n v="2007"/>
    <s v="WD"/>
    <s v="Normal"/>
    <n v="290000"/>
  </r>
  <r>
    <x v="760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n v="6"/>
    <n v="6"/>
    <x v="28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x v="0"/>
    <s v="NA"/>
    <s v="NA"/>
    <s v="Shed"/>
    <n v="450"/>
    <n v="10"/>
    <n v="2009"/>
    <s v="WD"/>
    <s v="Normal"/>
    <n v="127500"/>
  </r>
  <r>
    <x v="761"/>
    <n v="30"/>
    <s v="RM"/>
    <n v="60"/>
    <n v="6911"/>
    <s v="Pave"/>
    <s v="NA"/>
    <s v="Reg"/>
    <s v="Lvl"/>
    <s v="AllPub"/>
    <s v="FR2"/>
    <s v="Gtl"/>
    <s v="BrkSide"/>
    <s v="Feedr"/>
    <s v="Norm"/>
    <s v="1Fam"/>
    <s v="1Story"/>
    <n v="5"/>
    <n v="5"/>
    <x v="67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x v="0"/>
    <s v="NA"/>
    <s v="NA"/>
    <s v="NA"/>
    <n v="0"/>
    <n v="10"/>
    <n v="2009"/>
    <s v="WD"/>
    <s v="Normal"/>
    <n v="100000"/>
  </r>
  <r>
    <x v="762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n v="5"/>
    <x v="51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x v="0"/>
    <s v="NA"/>
    <s v="NA"/>
    <s v="NA"/>
    <n v="0"/>
    <n v="6"/>
    <n v="2010"/>
    <s v="Con"/>
    <s v="Normal"/>
    <n v="215200"/>
  </r>
  <r>
    <x v="763"/>
    <n v="60"/>
    <s v="RL"/>
    <n v="82"/>
    <n v="9430"/>
    <s v="Pave"/>
    <s v="NA"/>
    <s v="Reg"/>
    <s v="Lvl"/>
    <s v="AllPub"/>
    <s v="Inside"/>
    <s v="Gtl"/>
    <s v="NoRidge"/>
    <s v="Norm"/>
    <s v="Norm"/>
    <s v="1Fam"/>
    <s v="2Story"/>
    <n v="8"/>
    <n v="5"/>
    <x v="40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x v="0"/>
    <s v="NA"/>
    <s v="NA"/>
    <s v="NA"/>
    <n v="0"/>
    <n v="7"/>
    <n v="2009"/>
    <s v="WD"/>
    <s v="Normal"/>
    <n v="337000"/>
  </r>
  <r>
    <x v="764"/>
    <n v="120"/>
    <s v="RL"/>
    <n v="30"/>
    <n v="9549"/>
    <s v="Pave"/>
    <s v="NA"/>
    <s v="IR1"/>
    <s v="Lvl"/>
    <s v="AllPub"/>
    <s v="CulDSac"/>
    <s v="Gtl"/>
    <s v="Veenker"/>
    <s v="Norm"/>
    <s v="Norm"/>
    <s v="TwnhsE"/>
    <s v="1Story"/>
    <n v="8"/>
    <n v="5"/>
    <x v="49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x v="0"/>
    <s v="NA"/>
    <s v="NA"/>
    <s v="NA"/>
    <n v="0"/>
    <n v="4"/>
    <n v="2006"/>
    <s v="WD"/>
    <s v="Normal"/>
    <n v="270000"/>
  </r>
  <r>
    <x v="765"/>
    <n v="20"/>
    <s v="RL"/>
    <n v="75"/>
    <n v="14587"/>
    <s v="Pave"/>
    <s v="NA"/>
    <s v="IR1"/>
    <s v="Lvl"/>
    <s v="AllPub"/>
    <s v="Inside"/>
    <s v="Gtl"/>
    <s v="Somerst"/>
    <s v="Norm"/>
    <s v="Norm"/>
    <s v="1Fam"/>
    <s v="1Story"/>
    <n v="9"/>
    <n v="5"/>
    <x v="74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x v="0"/>
    <s v="NA"/>
    <s v="NA"/>
    <s v="NA"/>
    <n v="0"/>
    <n v="8"/>
    <n v="2008"/>
    <s v="New"/>
    <s v="Partial"/>
    <n v="264132"/>
  </r>
  <r>
    <x v="766"/>
    <n v="60"/>
    <s v="RL"/>
    <n v="80"/>
    <n v="10421"/>
    <s v="Pave"/>
    <s v="NA"/>
    <s v="Reg"/>
    <s v="Lvl"/>
    <s v="AllPub"/>
    <s v="Inside"/>
    <s v="Gtl"/>
    <s v="NWAmes"/>
    <s v="Norm"/>
    <s v="Norm"/>
    <s v="1Fam"/>
    <s v="2Story"/>
    <n v="7"/>
    <n v="5"/>
    <x v="62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x v="0"/>
    <s v="NA"/>
    <s v="MnPrv"/>
    <s v="Shed"/>
    <n v="500"/>
    <n v="3"/>
    <n v="2010"/>
    <s v="WD"/>
    <s v="Normal"/>
    <n v="196500"/>
  </r>
  <r>
    <x v="767"/>
    <n v="50"/>
    <s v="RL"/>
    <n v="75"/>
    <n v="12508"/>
    <s v="Pave"/>
    <s v="NA"/>
    <s v="IR1"/>
    <s v="Lvl"/>
    <s v="AllPub"/>
    <s v="Inside"/>
    <s v="Gtl"/>
    <s v="Mitchel"/>
    <s v="Norm"/>
    <s v="Norm"/>
    <s v="1Fam"/>
    <s v="1.5Fin"/>
    <n v="6"/>
    <n v="7"/>
    <x v="7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x v="0"/>
    <s v="NA"/>
    <s v="NA"/>
    <s v="Shed"/>
    <n v="1300"/>
    <n v="7"/>
    <n v="2008"/>
    <s v="WD"/>
    <s v="Normal"/>
    <n v="160000"/>
  </r>
  <r>
    <x v="768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x v="6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x v="0"/>
    <s v="NA"/>
    <s v="NA"/>
    <s v="NA"/>
    <n v="0"/>
    <n v="10"/>
    <n v="2006"/>
    <s v="WD"/>
    <s v="Normal"/>
    <n v="216837"/>
  </r>
  <r>
    <x v="769"/>
    <n v="60"/>
    <s v="RL"/>
    <n v="47"/>
    <n v="53504"/>
    <s v="Pave"/>
    <s v="NA"/>
    <s v="IR2"/>
    <s v="HLS"/>
    <s v="AllPub"/>
    <s v="CulDSac"/>
    <s v="Mod"/>
    <s v="StoneBr"/>
    <s v="Norm"/>
    <s v="Norm"/>
    <s v="1Fam"/>
    <s v="2Story"/>
    <n v="8"/>
    <n v="5"/>
    <x v="0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x v="0"/>
    <s v="NA"/>
    <s v="NA"/>
    <s v="NA"/>
    <n v="0"/>
    <n v="6"/>
    <n v="2010"/>
    <s v="WD"/>
    <s v="Normal"/>
    <n v="538000"/>
  </r>
  <r>
    <x v="770"/>
    <n v="85"/>
    <s v="RL"/>
    <s v="NA"/>
    <n v="7252"/>
    <s v="Pave"/>
    <s v="NA"/>
    <s v="IR1"/>
    <s v="Lvl"/>
    <s v="AllPub"/>
    <s v="CulDSac"/>
    <s v="Gtl"/>
    <s v="Sawyer"/>
    <s v="Norm"/>
    <s v="Norm"/>
    <s v="1Fam"/>
    <s v="SFoyer"/>
    <n v="5"/>
    <n v="5"/>
    <x v="44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x v="0"/>
    <s v="NA"/>
    <s v="NA"/>
    <s v="NA"/>
    <n v="0"/>
    <n v="4"/>
    <n v="2009"/>
    <s v="WD"/>
    <s v="Normal"/>
    <n v="134900"/>
  </r>
  <r>
    <x v="771"/>
    <n v="20"/>
    <s v="RL"/>
    <n v="67"/>
    <n v="8877"/>
    <s v="Pave"/>
    <s v="NA"/>
    <s v="Reg"/>
    <s v="Lvl"/>
    <s v="AllPub"/>
    <s v="Inside"/>
    <s v="Gtl"/>
    <s v="Edwards"/>
    <s v="Norm"/>
    <s v="Norm"/>
    <s v="1Fam"/>
    <s v="1Story"/>
    <n v="4"/>
    <n v="5"/>
    <x v="23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x v="0"/>
    <s v="NA"/>
    <s v="NA"/>
    <s v="NA"/>
    <n v="0"/>
    <n v="4"/>
    <n v="2006"/>
    <s v="COD"/>
    <s v="Normal"/>
    <n v="102000"/>
  </r>
  <r>
    <x v="772"/>
    <n v="80"/>
    <s v="RL"/>
    <n v="94"/>
    <n v="7819"/>
    <s v="Pave"/>
    <s v="NA"/>
    <s v="Reg"/>
    <s v="Lvl"/>
    <s v="AllPub"/>
    <s v="Inside"/>
    <s v="Gtl"/>
    <s v="Edwards"/>
    <s v="Norm"/>
    <s v="Norm"/>
    <s v="1Fam"/>
    <s v="SLvl"/>
    <n v="6"/>
    <n v="5"/>
    <x v="1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x v="0"/>
    <s v="NA"/>
    <s v="MnPrv"/>
    <s v="NA"/>
    <n v="0"/>
    <n v="3"/>
    <n v="2010"/>
    <s v="WD"/>
    <s v="Abnorml"/>
    <n v="107000"/>
  </r>
  <r>
    <x v="773"/>
    <n v="20"/>
    <s v="RL"/>
    <n v="70"/>
    <n v="10150"/>
    <s v="Pave"/>
    <s v="NA"/>
    <s v="Reg"/>
    <s v="Lvl"/>
    <s v="AllPub"/>
    <s v="Inside"/>
    <s v="Gtl"/>
    <s v="NAmes"/>
    <s v="Feedr"/>
    <s v="Norm"/>
    <s v="1Fam"/>
    <s v="1Story"/>
    <n v="5"/>
    <n v="5"/>
    <x v="1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x v="0"/>
    <s v="NA"/>
    <s v="NA"/>
    <s v="NA"/>
    <n v="0"/>
    <n v="7"/>
    <n v="2007"/>
    <s v="COD"/>
    <s v="Normal"/>
    <n v="114500"/>
  </r>
  <r>
    <x v="774"/>
    <n v="20"/>
    <s v="RL"/>
    <n v="110"/>
    <n v="14226"/>
    <s v="Pave"/>
    <s v="NA"/>
    <s v="Reg"/>
    <s v="Lvl"/>
    <s v="AllPub"/>
    <s v="Corner"/>
    <s v="Gtl"/>
    <s v="NridgHt"/>
    <s v="Norm"/>
    <s v="Norm"/>
    <s v="1Fam"/>
    <s v="1Story"/>
    <n v="8"/>
    <n v="5"/>
    <x v="13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x v="0"/>
    <s v="NA"/>
    <s v="NA"/>
    <s v="NA"/>
    <n v="0"/>
    <n v="7"/>
    <n v="2007"/>
    <s v="New"/>
    <s v="Partial"/>
    <n v="395000"/>
  </r>
  <r>
    <x v="775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n v="6"/>
    <n v="5"/>
    <x v="45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x v="0"/>
    <s v="NA"/>
    <s v="NA"/>
    <s v="NA"/>
    <n v="0"/>
    <n v="6"/>
    <n v="2009"/>
    <s v="WD"/>
    <s v="Normal"/>
    <n v="162000"/>
  </r>
  <r>
    <x v="776"/>
    <n v="20"/>
    <s v="RL"/>
    <n v="86"/>
    <n v="11210"/>
    <s v="Pave"/>
    <s v="NA"/>
    <s v="IR1"/>
    <s v="Lvl"/>
    <s v="AllPub"/>
    <s v="Inside"/>
    <s v="Gtl"/>
    <s v="CollgCr"/>
    <s v="Norm"/>
    <s v="Norm"/>
    <s v="1Fam"/>
    <s v="1Story"/>
    <n v="7"/>
    <n v="5"/>
    <x v="11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x v="0"/>
    <s v="NA"/>
    <s v="NA"/>
    <s v="NA"/>
    <n v="0"/>
    <n v="7"/>
    <n v="2006"/>
    <s v="New"/>
    <s v="Partial"/>
    <n v="221500"/>
  </r>
  <r>
    <x v="777"/>
    <n v="20"/>
    <s v="RL"/>
    <n v="100"/>
    <n v="13350"/>
    <s v="Pave"/>
    <s v="NA"/>
    <s v="IR1"/>
    <s v="Lvl"/>
    <s v="AllPub"/>
    <s v="Inside"/>
    <s v="Gtl"/>
    <s v="Sawyer"/>
    <s v="Norm"/>
    <s v="Norm"/>
    <s v="1Fam"/>
    <s v="1Story"/>
    <n v="5"/>
    <n v="5"/>
    <x v="99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x v="0"/>
    <s v="NA"/>
    <s v="MnPrv"/>
    <s v="NA"/>
    <n v="0"/>
    <n v="6"/>
    <n v="2006"/>
    <s v="WD"/>
    <s v="Normal"/>
    <n v="142500"/>
  </r>
  <r>
    <x v="778"/>
    <n v="90"/>
    <s v="RH"/>
    <n v="60"/>
    <n v="8400"/>
    <s v="Pave"/>
    <s v="NA"/>
    <s v="Reg"/>
    <s v="Lvl"/>
    <s v="AllPub"/>
    <s v="Inside"/>
    <s v="Gtl"/>
    <s v="SawyerW"/>
    <s v="Feedr"/>
    <s v="Norm"/>
    <s v="Duplex"/>
    <s v="1Story"/>
    <n v="5"/>
    <n v="5"/>
    <x v="54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x v="0"/>
    <s v="NA"/>
    <s v="NA"/>
    <s v="NA"/>
    <n v="0"/>
    <n v="10"/>
    <n v="2007"/>
    <s v="WD"/>
    <s v="Normal"/>
    <n v="144000"/>
  </r>
  <r>
    <x v="779"/>
    <n v="90"/>
    <s v="RL"/>
    <n v="78"/>
    <n v="10530"/>
    <s v="Pave"/>
    <s v="NA"/>
    <s v="Reg"/>
    <s v="Lvl"/>
    <s v="AllPub"/>
    <s v="Inside"/>
    <s v="Gtl"/>
    <s v="Mitchel"/>
    <s v="Norm"/>
    <s v="Norm"/>
    <s v="Duplex"/>
    <s v="SFoyer"/>
    <n v="6"/>
    <n v="5"/>
    <x v="54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x v="0"/>
    <s v="NA"/>
    <s v="NA"/>
    <s v="NA"/>
    <n v="0"/>
    <n v="5"/>
    <n v="2006"/>
    <s v="WD"/>
    <s v="Normal"/>
    <n v="135000"/>
  </r>
  <r>
    <x v="780"/>
    <n v="20"/>
    <s v="RL"/>
    <n v="63"/>
    <n v="7875"/>
    <s v="Pave"/>
    <s v="NA"/>
    <s v="Reg"/>
    <s v="Lvl"/>
    <s v="AllPub"/>
    <s v="Inside"/>
    <s v="Gtl"/>
    <s v="Gilbert"/>
    <s v="Norm"/>
    <s v="Norm"/>
    <s v="1Fam"/>
    <s v="1Story"/>
    <n v="7"/>
    <n v="5"/>
    <x v="49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x v="0"/>
    <s v="NA"/>
    <s v="NA"/>
    <s v="NA"/>
    <n v="0"/>
    <n v="6"/>
    <n v="2007"/>
    <s v="WD"/>
    <s v="Normal"/>
    <n v="176000"/>
  </r>
  <r>
    <x v="781"/>
    <n v="60"/>
    <s v="RL"/>
    <n v="65"/>
    <n v="7153"/>
    <s v="Pave"/>
    <s v="NA"/>
    <s v="Reg"/>
    <s v="Lvl"/>
    <s v="AllPub"/>
    <s v="Inside"/>
    <s v="Gtl"/>
    <s v="SawyerW"/>
    <s v="Norm"/>
    <s v="Norm"/>
    <s v="1Fam"/>
    <s v="2Story"/>
    <n v="6"/>
    <n v="5"/>
    <x v="86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x v="0"/>
    <s v="NA"/>
    <s v="NA"/>
    <s v="NA"/>
    <n v="0"/>
    <n v="7"/>
    <n v="2006"/>
    <s v="WD"/>
    <s v="Normal"/>
    <n v="175900"/>
  </r>
  <r>
    <x v="782"/>
    <n v="20"/>
    <s v="RL"/>
    <n v="67"/>
    <n v="16285"/>
    <s v="Pave"/>
    <s v="NA"/>
    <s v="IR2"/>
    <s v="Lvl"/>
    <s v="AllPub"/>
    <s v="Inside"/>
    <s v="Gtl"/>
    <s v="CollgCr"/>
    <s v="Norm"/>
    <s v="Norm"/>
    <s v="1Fam"/>
    <s v="1Story"/>
    <n v="7"/>
    <n v="5"/>
    <x v="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x v="0"/>
    <s v="NA"/>
    <s v="NA"/>
    <s v="NA"/>
    <n v="0"/>
    <n v="6"/>
    <n v="2009"/>
    <s v="WD"/>
    <s v="Normal"/>
    <n v="187100"/>
  </r>
  <r>
    <x v="783"/>
    <n v="85"/>
    <s v="RL"/>
    <s v="NA"/>
    <n v="9101"/>
    <s v="Pave"/>
    <s v="NA"/>
    <s v="IR1"/>
    <s v="Lvl"/>
    <s v="AllPub"/>
    <s v="Corner"/>
    <s v="Gtl"/>
    <s v="Mitchel"/>
    <s v="Norm"/>
    <s v="Norm"/>
    <s v="1Fam"/>
    <s v="SFoyer"/>
    <n v="5"/>
    <n v="6"/>
    <x v="90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x v="0"/>
    <s v="NA"/>
    <s v="NA"/>
    <s v="NA"/>
    <n v="0"/>
    <n v="7"/>
    <n v="2009"/>
    <s v="WD"/>
    <s v="Normal"/>
    <n v="165500"/>
  </r>
  <r>
    <x v="784"/>
    <n v="75"/>
    <s v="RM"/>
    <n v="35"/>
    <n v="6300"/>
    <s v="Pave"/>
    <s v="Grvl"/>
    <s v="Reg"/>
    <s v="Lvl"/>
    <s v="AllPub"/>
    <s v="Inside"/>
    <s v="Gtl"/>
    <s v="OldTown"/>
    <s v="Norm"/>
    <s v="Norm"/>
    <s v="1Fam"/>
    <s v="2.5Unf"/>
    <n v="6"/>
    <n v="6"/>
    <x v="101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x v="0"/>
    <s v="NA"/>
    <s v="NA"/>
    <s v="NA"/>
    <n v="0"/>
    <n v="6"/>
    <n v="2008"/>
    <s v="WD"/>
    <s v="Normal"/>
    <n v="128000"/>
  </r>
  <r>
    <x v="785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n v="6"/>
    <n v="5"/>
    <x v="1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x v="0"/>
    <s v="NA"/>
    <s v="NA"/>
    <s v="NA"/>
    <n v="0"/>
    <n v="9"/>
    <n v="2009"/>
    <s v="WD"/>
    <s v="Normal"/>
    <n v="161500"/>
  </r>
  <r>
    <x v="786"/>
    <n v="50"/>
    <s v="RM"/>
    <n v="60"/>
    <n v="10800"/>
    <s v="Pave"/>
    <s v="NA"/>
    <s v="Reg"/>
    <s v="Lvl"/>
    <s v="AllPub"/>
    <s v="Inside"/>
    <s v="Gtl"/>
    <s v="OldTown"/>
    <s v="Artery"/>
    <s v="Norm"/>
    <s v="1Fam"/>
    <s v="1.5Fin"/>
    <n v="5"/>
    <n v="6"/>
    <x v="3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x v="0"/>
    <s v="NA"/>
    <s v="NA"/>
    <s v="Shed"/>
    <n v="1200"/>
    <n v="6"/>
    <n v="2010"/>
    <s v="WD"/>
    <s v="Normal"/>
    <n v="139000"/>
  </r>
  <r>
    <x v="787"/>
    <n v="60"/>
    <s v="RL"/>
    <n v="76"/>
    <n v="10142"/>
    <s v="Pave"/>
    <s v="NA"/>
    <s v="IR1"/>
    <s v="Lvl"/>
    <s v="AllPub"/>
    <s v="Inside"/>
    <s v="Gtl"/>
    <s v="SawyerW"/>
    <s v="Norm"/>
    <s v="Norm"/>
    <s v="1Fam"/>
    <s v="2Story"/>
    <n v="7"/>
    <n v="5"/>
    <x v="6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x v="0"/>
    <s v="NA"/>
    <s v="NA"/>
    <s v="NA"/>
    <n v="0"/>
    <n v="1"/>
    <n v="2010"/>
    <s v="WD"/>
    <s v="Normal"/>
    <n v="233000"/>
  </r>
  <r>
    <x v="788"/>
    <n v="20"/>
    <s v="RM"/>
    <n v="50"/>
    <n v="6000"/>
    <s v="Pave"/>
    <s v="NA"/>
    <s v="Reg"/>
    <s v="Lvl"/>
    <s v="AllPub"/>
    <s v="Corner"/>
    <s v="Gtl"/>
    <s v="OldTown"/>
    <s v="Norm"/>
    <s v="Norm"/>
    <s v="1Fam"/>
    <s v="1Story"/>
    <n v="4"/>
    <n v="7"/>
    <x v="30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x v="0"/>
    <s v="NA"/>
    <s v="NA"/>
    <s v="NA"/>
    <n v="0"/>
    <n v="8"/>
    <n v="2008"/>
    <s v="WD"/>
    <s v="Normal"/>
    <n v="107900"/>
  </r>
  <r>
    <x v="789"/>
    <n v="60"/>
    <s v="RL"/>
    <s v="NA"/>
    <n v="12205"/>
    <s v="Pave"/>
    <s v="NA"/>
    <s v="IR1"/>
    <s v="Low"/>
    <s v="AllPub"/>
    <s v="Inside"/>
    <s v="Gtl"/>
    <s v="ClearCr"/>
    <s v="Norm"/>
    <s v="Norm"/>
    <s v="1Fam"/>
    <s v="2Story"/>
    <n v="6"/>
    <n v="8"/>
    <x v="27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x v="0"/>
    <s v="NA"/>
    <s v="NA"/>
    <s v="NA"/>
    <n v="0"/>
    <n v="7"/>
    <n v="2007"/>
    <s v="WD"/>
    <s v="Normal"/>
    <n v="187500"/>
  </r>
  <r>
    <x v="790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x v="11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x v="0"/>
    <s v="NA"/>
    <s v="NA"/>
    <s v="NA"/>
    <n v="0"/>
    <n v="9"/>
    <n v="2009"/>
    <s v="WD"/>
    <s v="Normal"/>
    <n v="160200"/>
  </r>
  <r>
    <x v="791"/>
    <n v="80"/>
    <s v="RL"/>
    <s v="NA"/>
    <n v="11333"/>
    <s v="Pave"/>
    <s v="NA"/>
    <s v="IR1"/>
    <s v="Lvl"/>
    <s v="AllPub"/>
    <s v="Corner"/>
    <s v="Gtl"/>
    <s v="Mitchel"/>
    <s v="Norm"/>
    <s v="Norm"/>
    <s v="1Fam"/>
    <s v="SLvl"/>
    <n v="6"/>
    <n v="5"/>
    <x v="1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x v="0"/>
    <s v="NA"/>
    <s v="NA"/>
    <s v="NA"/>
    <n v="0"/>
    <n v="5"/>
    <n v="2007"/>
    <s v="WD"/>
    <s v="Normal"/>
    <n v="146800"/>
  </r>
  <r>
    <x v="792"/>
    <n v="60"/>
    <s v="RL"/>
    <n v="92"/>
    <n v="9920"/>
    <s v="Pave"/>
    <s v="NA"/>
    <s v="IR1"/>
    <s v="Lvl"/>
    <s v="AllPub"/>
    <s v="CulDSac"/>
    <s v="Gtl"/>
    <s v="NoRidge"/>
    <s v="Norm"/>
    <s v="Norm"/>
    <s v="1Fam"/>
    <s v="2Story"/>
    <n v="7"/>
    <n v="5"/>
    <x v="92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x v="0"/>
    <s v="NA"/>
    <s v="NA"/>
    <s v="NA"/>
    <n v="0"/>
    <n v="6"/>
    <n v="2007"/>
    <s v="WD"/>
    <s v="Normal"/>
    <n v="269790"/>
  </r>
  <r>
    <x v="793"/>
    <n v="20"/>
    <s v="RL"/>
    <n v="76"/>
    <n v="9158"/>
    <s v="Pave"/>
    <s v="NA"/>
    <s v="Reg"/>
    <s v="Lvl"/>
    <s v="AllPub"/>
    <s v="Inside"/>
    <s v="Gtl"/>
    <s v="Somerst"/>
    <s v="Norm"/>
    <s v="Norm"/>
    <s v="1Fam"/>
    <s v="1Story"/>
    <n v="8"/>
    <n v="5"/>
    <x v="22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x v="0"/>
    <s v="NA"/>
    <s v="NA"/>
    <s v="NA"/>
    <n v="0"/>
    <n v="6"/>
    <n v="2007"/>
    <s v="New"/>
    <s v="Partial"/>
    <n v="225000"/>
  </r>
  <r>
    <x v="794"/>
    <n v="60"/>
    <s v="RL"/>
    <s v="NA"/>
    <n v="10832"/>
    <s v="Pave"/>
    <s v="NA"/>
    <s v="IR1"/>
    <s v="Lvl"/>
    <s v="AllPub"/>
    <s v="Corner"/>
    <s v="Gtl"/>
    <s v="Gilbert"/>
    <s v="Norm"/>
    <s v="Norm"/>
    <s v="1Fam"/>
    <s v="2Story"/>
    <n v="7"/>
    <n v="5"/>
    <x v="29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x v="0"/>
    <s v="NA"/>
    <s v="NA"/>
    <s v="Shed"/>
    <n v="500"/>
    <n v="10"/>
    <n v="2008"/>
    <s v="WD"/>
    <s v="Normal"/>
    <n v="194500"/>
  </r>
  <r>
    <x v="795"/>
    <n v="60"/>
    <s v="RL"/>
    <n v="70"/>
    <n v="8400"/>
    <s v="Pave"/>
    <s v="NA"/>
    <s v="Reg"/>
    <s v="Lvl"/>
    <s v="AllPub"/>
    <s v="Inside"/>
    <s v="Gtl"/>
    <s v="SawyerW"/>
    <s v="Norm"/>
    <s v="Norm"/>
    <s v="1Fam"/>
    <s v="2Story"/>
    <n v="6"/>
    <n v="6"/>
    <x v="84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x v="0"/>
    <s v="NA"/>
    <s v="MnPrv"/>
    <s v="NA"/>
    <n v="0"/>
    <n v="4"/>
    <n v="2010"/>
    <s v="WD"/>
    <s v="Normal"/>
    <n v="171000"/>
  </r>
  <r>
    <x v="796"/>
    <n v="20"/>
    <s v="RL"/>
    <n v="71"/>
    <n v="8197"/>
    <s v="Pave"/>
    <s v="NA"/>
    <s v="Reg"/>
    <s v="Lvl"/>
    <s v="AllPub"/>
    <s v="Inside"/>
    <s v="Gtl"/>
    <s v="Sawyer"/>
    <s v="Norm"/>
    <s v="Norm"/>
    <s v="1Fam"/>
    <s v="1Story"/>
    <n v="6"/>
    <n v="5"/>
    <x v="54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x v="0"/>
    <s v="NA"/>
    <s v="MnPrv"/>
    <s v="NA"/>
    <n v="0"/>
    <n v="4"/>
    <n v="2007"/>
    <s v="WD"/>
    <s v="Normal"/>
    <n v="143500"/>
  </r>
  <r>
    <x v="797"/>
    <n v="20"/>
    <s v="RL"/>
    <n v="57"/>
    <n v="7677"/>
    <s v="Pave"/>
    <s v="NA"/>
    <s v="Reg"/>
    <s v="Lvl"/>
    <s v="AllPub"/>
    <s v="Inside"/>
    <s v="Gtl"/>
    <s v="NAmes"/>
    <s v="Norm"/>
    <s v="Norm"/>
    <s v="1Fam"/>
    <s v="1Story"/>
    <n v="5"/>
    <n v="5"/>
    <x v="31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x v="0"/>
    <s v="NA"/>
    <s v="NA"/>
    <s v="NA"/>
    <n v="0"/>
    <n v="4"/>
    <n v="2008"/>
    <s v="WD"/>
    <s v="Abnorml"/>
    <n v="110000"/>
  </r>
  <r>
    <x v="798"/>
    <n v="60"/>
    <s v="RL"/>
    <n v="104"/>
    <n v="13518"/>
    <s v="Pave"/>
    <s v="NA"/>
    <s v="Reg"/>
    <s v="Lvl"/>
    <s v="AllPub"/>
    <s v="Inside"/>
    <s v="Gtl"/>
    <s v="NridgHt"/>
    <s v="Norm"/>
    <s v="Norm"/>
    <s v="1Fam"/>
    <s v="2Story"/>
    <n v="9"/>
    <n v="5"/>
    <x v="74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x v="0"/>
    <s v="NA"/>
    <s v="NA"/>
    <s v="NA"/>
    <n v="0"/>
    <n v="7"/>
    <n v="2009"/>
    <s v="New"/>
    <s v="Partial"/>
    <n v="485000"/>
  </r>
  <r>
    <x v="799"/>
    <n v="50"/>
    <s v="RL"/>
    <n v="60"/>
    <n v="7200"/>
    <s v="Pave"/>
    <s v="NA"/>
    <s v="Reg"/>
    <s v="Lvl"/>
    <s v="AllPub"/>
    <s v="Corner"/>
    <s v="Gtl"/>
    <s v="SWISU"/>
    <s v="Feedr"/>
    <s v="Norm"/>
    <s v="1Fam"/>
    <s v="1.5Fin"/>
    <n v="5"/>
    <n v="7"/>
    <x v="96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x v="0"/>
    <s v="NA"/>
    <s v="MnPrv"/>
    <s v="NA"/>
    <n v="0"/>
    <n v="6"/>
    <n v="2007"/>
    <s v="WD"/>
    <s v="Normal"/>
    <n v="175000"/>
  </r>
  <r>
    <x v="800"/>
    <n v="60"/>
    <s v="RL"/>
    <n v="79"/>
    <n v="12798"/>
    <s v="Pave"/>
    <s v="NA"/>
    <s v="IR1"/>
    <s v="HLS"/>
    <s v="AllPub"/>
    <s v="Inside"/>
    <s v="Mod"/>
    <s v="ClearCr"/>
    <s v="Feedr"/>
    <s v="Norm"/>
    <s v="1Fam"/>
    <s v="2Story"/>
    <n v="6"/>
    <n v="5"/>
    <x v="35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x v="0"/>
    <s v="NA"/>
    <s v="NA"/>
    <s v="Shed"/>
    <n v="400"/>
    <n v="5"/>
    <n v="2008"/>
    <s v="WD"/>
    <s v="Normal"/>
    <n v="200000"/>
  </r>
  <r>
    <x v="801"/>
    <n v="30"/>
    <s v="RM"/>
    <n v="40"/>
    <n v="4800"/>
    <s v="Pave"/>
    <s v="NA"/>
    <s v="Reg"/>
    <s v="Lvl"/>
    <s v="AllPub"/>
    <s v="Inside"/>
    <s v="Gtl"/>
    <s v="IDOTRR"/>
    <s v="Norm"/>
    <s v="Norm"/>
    <s v="1Fam"/>
    <s v="1Story"/>
    <n v="4"/>
    <n v="7"/>
    <x v="77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x v="0"/>
    <s v="NA"/>
    <s v="NA"/>
    <s v="NA"/>
    <n v="0"/>
    <n v="7"/>
    <n v="2007"/>
    <s v="WD"/>
    <s v="Normal"/>
    <n v="109900"/>
  </r>
  <r>
    <x v="802"/>
    <n v="60"/>
    <s v="RL"/>
    <n v="63"/>
    <n v="8199"/>
    <s v="Pave"/>
    <s v="NA"/>
    <s v="Reg"/>
    <s v="Lvl"/>
    <s v="AllPub"/>
    <s v="Inside"/>
    <s v="Gtl"/>
    <s v="CollgCr"/>
    <s v="Norm"/>
    <s v="Norm"/>
    <s v="1Fam"/>
    <s v="2Story"/>
    <n v="7"/>
    <n v="5"/>
    <x v="11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x v="0"/>
    <s v="NA"/>
    <s v="NA"/>
    <s v="NA"/>
    <n v="0"/>
    <n v="10"/>
    <n v="2008"/>
    <s v="WD"/>
    <s v="Normal"/>
    <n v="189000"/>
  </r>
  <r>
    <x v="803"/>
    <n v="60"/>
    <s v="RL"/>
    <n v="107"/>
    <n v="13891"/>
    <s v="Pave"/>
    <s v="NA"/>
    <s v="Reg"/>
    <s v="Lvl"/>
    <s v="AllPub"/>
    <s v="Inside"/>
    <s v="Gtl"/>
    <s v="NridgHt"/>
    <s v="Norm"/>
    <s v="Norm"/>
    <s v="1Fam"/>
    <s v="2Story"/>
    <n v="9"/>
    <n v="5"/>
    <x v="74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x v="0"/>
    <s v="NA"/>
    <s v="NA"/>
    <s v="NA"/>
    <n v="0"/>
    <n v="1"/>
    <n v="2009"/>
    <s v="New"/>
    <s v="Partial"/>
    <n v="582933"/>
  </r>
  <r>
    <x v="804"/>
    <n v="20"/>
    <s v="RL"/>
    <n v="75"/>
    <n v="9000"/>
    <s v="Pave"/>
    <s v="NA"/>
    <s v="Reg"/>
    <s v="Lvl"/>
    <s v="AllPub"/>
    <s v="Inside"/>
    <s v="Gtl"/>
    <s v="NAmes"/>
    <s v="Norm"/>
    <s v="Norm"/>
    <s v="1Fam"/>
    <s v="1Story"/>
    <n v="5"/>
    <n v="5"/>
    <x v="30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x v="0"/>
    <s v="NA"/>
    <s v="GdWo"/>
    <s v="NA"/>
    <n v="0"/>
    <n v="6"/>
    <n v="2006"/>
    <s v="WD"/>
    <s v="Family"/>
    <n v="118000"/>
  </r>
  <r>
    <x v="805"/>
    <n v="20"/>
    <s v="RL"/>
    <n v="91"/>
    <n v="12274"/>
    <s v="Pave"/>
    <s v="NA"/>
    <s v="IR1"/>
    <s v="Lvl"/>
    <s v="AllPub"/>
    <s v="FR2"/>
    <s v="Gtl"/>
    <s v="Somerst"/>
    <s v="Norm"/>
    <s v="Norm"/>
    <s v="1Fam"/>
    <s v="1Story"/>
    <n v="7"/>
    <n v="5"/>
    <x v="74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x v="0"/>
    <s v="NA"/>
    <s v="NA"/>
    <s v="NA"/>
    <n v="0"/>
    <n v="7"/>
    <n v="2008"/>
    <s v="New"/>
    <s v="Partial"/>
    <n v="227680"/>
  </r>
  <r>
    <x v="806"/>
    <n v="80"/>
    <s v="RL"/>
    <n v="75"/>
    <n v="9750"/>
    <s v="Pave"/>
    <s v="NA"/>
    <s v="Reg"/>
    <s v="Lvl"/>
    <s v="AllPub"/>
    <s v="Inside"/>
    <s v="Gtl"/>
    <s v="NAmes"/>
    <s v="Norm"/>
    <s v="Norm"/>
    <s v="1Fam"/>
    <s v="SLvl"/>
    <n v="5"/>
    <n v="5"/>
    <x v="1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x v="0"/>
    <s v="NA"/>
    <s v="NA"/>
    <s v="NA"/>
    <n v="0"/>
    <n v="10"/>
    <n v="2006"/>
    <s v="WD"/>
    <s v="Normal"/>
    <n v="135500"/>
  </r>
  <r>
    <x v="807"/>
    <n v="70"/>
    <s v="RL"/>
    <n v="144"/>
    <n v="21384"/>
    <s v="Pave"/>
    <s v="NA"/>
    <s v="Reg"/>
    <s v="Lvl"/>
    <s v="AllPub"/>
    <s v="Inside"/>
    <s v="Gtl"/>
    <s v="BrkSide"/>
    <s v="Norm"/>
    <s v="Norm"/>
    <s v="1Fam"/>
    <s v="2Story"/>
    <n v="5"/>
    <n v="6"/>
    <x v="66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x v="0"/>
    <s v="NA"/>
    <s v="NA"/>
    <s v="NA"/>
    <n v="0"/>
    <n v="5"/>
    <n v="2009"/>
    <s v="WD"/>
    <s v="Normal"/>
    <n v="223500"/>
  </r>
  <r>
    <x v="808"/>
    <n v="80"/>
    <s v="RL"/>
    <n v="85"/>
    <n v="13400"/>
    <s v="Pave"/>
    <s v="NA"/>
    <s v="Reg"/>
    <s v="Lvl"/>
    <s v="AllPub"/>
    <s v="Inside"/>
    <s v="Gtl"/>
    <s v="NAmes"/>
    <s v="Norm"/>
    <s v="Norm"/>
    <s v="1Fam"/>
    <s v="SLvl"/>
    <n v="5"/>
    <n v="5"/>
    <x v="27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x v="0"/>
    <s v="NA"/>
    <s v="GdWo"/>
    <s v="NA"/>
    <n v="0"/>
    <n v="6"/>
    <n v="2006"/>
    <s v="WD"/>
    <s v="Normal"/>
    <n v="159950"/>
  </r>
  <r>
    <x v="809"/>
    <n v="75"/>
    <s v="RM"/>
    <n v="90"/>
    <n v="8100"/>
    <s v="Pave"/>
    <s v="NA"/>
    <s v="Reg"/>
    <s v="Lvl"/>
    <s v="AllPub"/>
    <s v="Corner"/>
    <s v="Gtl"/>
    <s v="OldTown"/>
    <s v="Norm"/>
    <s v="Norm"/>
    <s v="1Fam"/>
    <s v="2.5Unf"/>
    <n v="5"/>
    <n v="5"/>
    <x v="104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x v="0"/>
    <s v="NA"/>
    <s v="MnPrv"/>
    <s v="NA"/>
    <n v="0"/>
    <n v="11"/>
    <n v="2009"/>
    <s v="WD"/>
    <s v="Normal"/>
    <n v="106000"/>
  </r>
  <r>
    <x v="810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6"/>
    <n v="6"/>
    <x v="99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x v="2"/>
    <s v="Fa"/>
    <s v="GdPrv"/>
    <s v="NA"/>
    <n v="0"/>
    <n v="1"/>
    <n v="2006"/>
    <s v="WD"/>
    <s v="Normal"/>
    <n v="181000"/>
  </r>
  <r>
    <x v="811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n v="6"/>
    <n v="5"/>
    <x v="6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x v="0"/>
    <s v="NA"/>
    <s v="NA"/>
    <s v="NA"/>
    <n v="0"/>
    <n v="6"/>
    <n v="2008"/>
    <s v="ConLD"/>
    <s v="Normal"/>
    <n v="144500"/>
  </r>
  <r>
    <x v="812"/>
    <n v="20"/>
    <s v="C (all)"/>
    <n v="66"/>
    <n v="8712"/>
    <s v="Grvl"/>
    <s v="NA"/>
    <s v="Reg"/>
    <s v="Bnk"/>
    <s v="AllPub"/>
    <s v="Inside"/>
    <s v="Mod"/>
    <s v="IDOTRR"/>
    <s v="Norm"/>
    <s v="Norm"/>
    <s v="1Fam"/>
    <s v="1Story"/>
    <n v="5"/>
    <n v="5"/>
    <x v="64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x v="0"/>
    <s v="NA"/>
    <s v="NA"/>
    <s v="Shed"/>
    <n v="54"/>
    <n v="6"/>
    <n v="2010"/>
    <s v="WD"/>
    <s v="Alloca"/>
    <n v="55993"/>
  </r>
  <r>
    <x v="813"/>
    <n v="20"/>
    <s v="RL"/>
    <n v="75"/>
    <n v="9750"/>
    <s v="Pave"/>
    <s v="NA"/>
    <s v="Reg"/>
    <s v="Lvl"/>
    <s v="AllPub"/>
    <s v="Inside"/>
    <s v="Gtl"/>
    <s v="NAmes"/>
    <s v="Norm"/>
    <s v="Norm"/>
    <s v="1Fam"/>
    <s v="1Story"/>
    <n v="6"/>
    <n v="6"/>
    <x v="1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x v="0"/>
    <s v="NA"/>
    <s v="NA"/>
    <s v="Shed"/>
    <n v="500"/>
    <n v="4"/>
    <n v="2007"/>
    <s v="COD"/>
    <s v="Normal"/>
    <n v="157900"/>
  </r>
  <r>
    <x v="814"/>
    <n v="50"/>
    <s v="RL"/>
    <n v="45"/>
    <n v="8248"/>
    <s v="Pave"/>
    <s v="Grvl"/>
    <s v="Reg"/>
    <s v="Lvl"/>
    <s v="AllPub"/>
    <s v="Inside"/>
    <s v="Gtl"/>
    <s v="Edwards"/>
    <s v="Norm"/>
    <s v="Norm"/>
    <s v="1Fam"/>
    <s v="1.5Fin"/>
    <n v="5"/>
    <n v="7"/>
    <x v="79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x v="0"/>
    <s v="NA"/>
    <s v="NA"/>
    <s v="NA"/>
    <n v="0"/>
    <n v="7"/>
    <n v="2006"/>
    <s v="WD"/>
    <s v="Normal"/>
    <n v="116000"/>
  </r>
  <r>
    <x v="815"/>
    <n v="20"/>
    <s v="RL"/>
    <n v="48"/>
    <n v="12137"/>
    <s v="Pave"/>
    <s v="NA"/>
    <s v="IR2"/>
    <s v="Lvl"/>
    <s v="AllPub"/>
    <s v="CulDSac"/>
    <s v="Gtl"/>
    <s v="CollgCr"/>
    <s v="Norm"/>
    <s v="Norm"/>
    <s v="1Fam"/>
    <s v="1Story"/>
    <n v="7"/>
    <n v="5"/>
    <x v="45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x v="0"/>
    <s v="NA"/>
    <s v="NA"/>
    <s v="NA"/>
    <n v="0"/>
    <n v="5"/>
    <n v="2010"/>
    <s v="WD"/>
    <s v="Normal"/>
    <n v="224900"/>
  </r>
  <r>
    <x v="816"/>
    <n v="20"/>
    <s v="RL"/>
    <s v="NA"/>
    <n v="11425"/>
    <s v="Pave"/>
    <s v="NA"/>
    <s v="IR1"/>
    <s v="Lvl"/>
    <s v="AllPub"/>
    <s v="Corner"/>
    <s v="Gtl"/>
    <s v="NAmes"/>
    <s v="Norm"/>
    <s v="Norm"/>
    <s v="1Fam"/>
    <s v="1Story"/>
    <n v="5"/>
    <n v="6"/>
    <x v="30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x v="0"/>
    <s v="NA"/>
    <s v="NA"/>
    <s v="NA"/>
    <n v="0"/>
    <n v="7"/>
    <n v="2006"/>
    <s v="WD"/>
    <s v="Normal"/>
    <n v="137000"/>
  </r>
  <r>
    <x v="817"/>
    <n v="20"/>
    <s v="RL"/>
    <s v="NA"/>
    <n v="13265"/>
    <s v="Pave"/>
    <s v="NA"/>
    <s v="IR1"/>
    <s v="Lvl"/>
    <s v="AllPub"/>
    <s v="CulDSac"/>
    <s v="Gtl"/>
    <s v="Mitchel"/>
    <s v="Norm"/>
    <s v="Norm"/>
    <s v="1Fam"/>
    <s v="1Story"/>
    <n v="8"/>
    <n v="5"/>
    <x v="20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x v="0"/>
    <s v="NA"/>
    <s v="NA"/>
    <s v="NA"/>
    <n v="0"/>
    <n v="7"/>
    <n v="2008"/>
    <s v="WD"/>
    <s v="Normal"/>
    <n v="271000"/>
  </r>
  <r>
    <x v="818"/>
    <n v="80"/>
    <s v="RL"/>
    <n v="80"/>
    <n v="8816"/>
    <s v="Pave"/>
    <s v="NA"/>
    <s v="Reg"/>
    <s v="Lvl"/>
    <s v="AllPub"/>
    <s v="Inside"/>
    <s v="Gtl"/>
    <s v="ClearCr"/>
    <s v="Norm"/>
    <s v="Norm"/>
    <s v="1Fam"/>
    <s v="SLvl"/>
    <n v="6"/>
    <n v="7"/>
    <x v="63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x v="0"/>
    <s v="NA"/>
    <s v="MnPrv"/>
    <s v="NA"/>
    <n v="0"/>
    <n v="6"/>
    <n v="2010"/>
    <s v="WD"/>
    <s v="Normal"/>
    <n v="155000"/>
  </r>
  <r>
    <x v="819"/>
    <n v="120"/>
    <s v="RL"/>
    <n v="44"/>
    <n v="6371"/>
    <s v="Pave"/>
    <s v="NA"/>
    <s v="IR1"/>
    <s v="Lvl"/>
    <s v="AllPub"/>
    <s v="Inside"/>
    <s v="Gtl"/>
    <s v="NridgHt"/>
    <s v="Norm"/>
    <s v="Norm"/>
    <s v="TwnhsE"/>
    <s v="1Story"/>
    <n v="7"/>
    <n v="5"/>
    <x v="51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x v="0"/>
    <s v="NA"/>
    <s v="NA"/>
    <s v="NA"/>
    <n v="0"/>
    <n v="6"/>
    <n v="2010"/>
    <s v="New"/>
    <s v="Partial"/>
    <n v="224000"/>
  </r>
  <r>
    <x v="820"/>
    <n v="60"/>
    <s v="RL"/>
    <n v="72"/>
    <n v="7226"/>
    <s v="Pave"/>
    <s v="NA"/>
    <s v="IR1"/>
    <s v="Lvl"/>
    <s v="AllPub"/>
    <s v="CulDSac"/>
    <s v="Gtl"/>
    <s v="CollgCr"/>
    <s v="Norm"/>
    <s v="Norm"/>
    <s v="1Fam"/>
    <s v="2Story"/>
    <n v="7"/>
    <n v="5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x v="0"/>
    <s v="NA"/>
    <s v="NA"/>
    <s v="NA"/>
    <n v="0"/>
    <n v="6"/>
    <n v="2008"/>
    <s v="WD"/>
    <s v="Normal"/>
    <n v="183000"/>
  </r>
  <r>
    <x v="821"/>
    <n v="20"/>
    <s v="RM"/>
    <n v="60"/>
    <n v="6000"/>
    <s v="Pave"/>
    <s v="Pave"/>
    <s v="Reg"/>
    <s v="Bnk"/>
    <s v="AllPub"/>
    <s v="Inside"/>
    <s v="Mod"/>
    <s v="OldTown"/>
    <s v="Norm"/>
    <s v="Norm"/>
    <s v="2fmCon"/>
    <s v="1Story"/>
    <n v="4"/>
    <n v="4"/>
    <x v="31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x v="0"/>
    <s v="NA"/>
    <s v="NA"/>
    <s v="NA"/>
    <n v="0"/>
    <n v="2"/>
    <n v="2009"/>
    <s v="WD"/>
    <s v="Normal"/>
    <n v="93000"/>
  </r>
  <r>
    <x v="822"/>
    <n v="60"/>
    <s v="RL"/>
    <s v="NA"/>
    <n v="12394"/>
    <s v="Pave"/>
    <s v="NA"/>
    <s v="IR1"/>
    <s v="Lvl"/>
    <s v="AllPub"/>
    <s v="Corner"/>
    <s v="Gtl"/>
    <s v="Gilbert"/>
    <s v="Norm"/>
    <s v="Norm"/>
    <s v="1Fam"/>
    <s v="2Story"/>
    <n v="7"/>
    <n v="5"/>
    <x v="0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x v="0"/>
    <s v="NA"/>
    <s v="NA"/>
    <s v="NA"/>
    <n v="0"/>
    <n v="10"/>
    <n v="2007"/>
    <s v="WD"/>
    <s v="Family"/>
    <n v="225000"/>
  </r>
  <r>
    <x v="823"/>
    <n v="50"/>
    <s v="RL"/>
    <n v="60"/>
    <n v="9900"/>
    <s v="Pave"/>
    <s v="NA"/>
    <s v="Reg"/>
    <s v="Lvl"/>
    <s v="AllPub"/>
    <s v="Inside"/>
    <s v="Gtl"/>
    <s v="SWISU"/>
    <s v="Norm"/>
    <s v="Norm"/>
    <s v="1Fam"/>
    <s v="1.5Fin"/>
    <n v="6"/>
    <n v="7"/>
    <x v="7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x v="0"/>
    <s v="NA"/>
    <s v="GdWo"/>
    <s v="NA"/>
    <n v="0"/>
    <n v="7"/>
    <n v="2009"/>
    <s v="WD"/>
    <s v="Normal"/>
    <n v="139500"/>
  </r>
  <r>
    <x v="824"/>
    <n v="20"/>
    <s v="FV"/>
    <n v="81"/>
    <n v="11216"/>
    <s v="Pave"/>
    <s v="NA"/>
    <s v="Reg"/>
    <s v="Lvl"/>
    <s v="AllPub"/>
    <s v="Inside"/>
    <s v="Gtl"/>
    <s v="Somerst"/>
    <s v="Norm"/>
    <s v="Norm"/>
    <s v="1Fam"/>
    <s v="1Story"/>
    <n v="8"/>
    <n v="5"/>
    <x v="13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x v="0"/>
    <s v="NA"/>
    <s v="NA"/>
    <s v="NA"/>
    <n v="0"/>
    <n v="6"/>
    <n v="2006"/>
    <s v="New"/>
    <s v="Partial"/>
    <n v="232600"/>
  </r>
  <r>
    <x v="825"/>
    <n v="20"/>
    <s v="RL"/>
    <n v="114"/>
    <n v="14803"/>
    <s v="Pave"/>
    <s v="NA"/>
    <s v="Reg"/>
    <s v="Lvl"/>
    <s v="AllPub"/>
    <s v="Inside"/>
    <s v="Gtl"/>
    <s v="NridgHt"/>
    <s v="PosN"/>
    <s v="PosN"/>
    <s v="1Fam"/>
    <s v="1Story"/>
    <n v="10"/>
    <n v="5"/>
    <x v="22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x v="0"/>
    <s v="NA"/>
    <s v="NA"/>
    <s v="NA"/>
    <n v="0"/>
    <n v="6"/>
    <n v="2008"/>
    <s v="New"/>
    <s v="Partial"/>
    <n v="385000"/>
  </r>
  <r>
    <x v="826"/>
    <n v="45"/>
    <s v="RM"/>
    <n v="50"/>
    <n v="6130"/>
    <s v="Pave"/>
    <s v="NA"/>
    <s v="Reg"/>
    <s v="Lvl"/>
    <s v="AllPub"/>
    <s v="Inside"/>
    <s v="Gtl"/>
    <s v="BrkSide"/>
    <s v="Norm"/>
    <s v="Norm"/>
    <s v="1Fam"/>
    <s v="1.5Unf"/>
    <n v="5"/>
    <n v="6"/>
    <x v="67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x v="0"/>
    <s v="NA"/>
    <s v="NA"/>
    <s v="NA"/>
    <n v="0"/>
    <n v="5"/>
    <n v="2008"/>
    <s v="WD"/>
    <s v="Normal"/>
    <n v="109500"/>
  </r>
  <r>
    <x v="827"/>
    <n v="20"/>
    <s v="RL"/>
    <n v="65"/>
    <n v="8529"/>
    <s v="Pave"/>
    <s v="NA"/>
    <s v="IR1"/>
    <s v="Lvl"/>
    <s v="AllPub"/>
    <s v="Inside"/>
    <s v="Gtl"/>
    <s v="SawyerW"/>
    <s v="Norm"/>
    <s v="Norm"/>
    <s v="1Fam"/>
    <s v="1Story"/>
    <n v="7"/>
    <n v="5"/>
    <x v="2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x v="0"/>
    <s v="NA"/>
    <s v="NA"/>
    <s v="NA"/>
    <n v="0"/>
    <n v="4"/>
    <n v="2009"/>
    <s v="WD"/>
    <s v="Normal"/>
    <n v="189000"/>
  </r>
  <r>
    <x v="828"/>
    <n v="60"/>
    <s v="RL"/>
    <s v="NA"/>
    <n v="28698"/>
    <s v="Pave"/>
    <s v="NA"/>
    <s v="IR2"/>
    <s v="Low"/>
    <s v="AllPub"/>
    <s v="CulDSac"/>
    <s v="Sev"/>
    <s v="ClearCr"/>
    <s v="Norm"/>
    <s v="Norm"/>
    <s v="1Fam"/>
    <s v="2Story"/>
    <n v="5"/>
    <n v="5"/>
    <x v="1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x v="0"/>
    <s v="NA"/>
    <s v="NA"/>
    <s v="NA"/>
    <n v="0"/>
    <n v="6"/>
    <n v="2009"/>
    <s v="WD"/>
    <s v="Abnorml"/>
    <n v="185000"/>
  </r>
  <r>
    <x v="829"/>
    <n v="160"/>
    <s v="FV"/>
    <n v="24"/>
    <n v="2544"/>
    <s v="Pave"/>
    <s v="Pave"/>
    <s v="Reg"/>
    <s v="Lvl"/>
    <s v="AllPub"/>
    <s v="Inside"/>
    <s v="Gtl"/>
    <s v="Somerst"/>
    <s v="Norm"/>
    <s v="Norm"/>
    <s v="Twnhs"/>
    <s v="2Story"/>
    <n v="7"/>
    <n v="5"/>
    <x v="11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x v="0"/>
    <s v="NA"/>
    <s v="NA"/>
    <s v="NA"/>
    <n v="0"/>
    <n v="7"/>
    <n v="2006"/>
    <s v="WD"/>
    <s v="Normal"/>
    <n v="147400"/>
  </r>
  <r>
    <x v="830"/>
    <n v="20"/>
    <s v="RL"/>
    <n v="80"/>
    <n v="11900"/>
    <s v="Pave"/>
    <s v="NA"/>
    <s v="IR1"/>
    <s v="Lvl"/>
    <s v="AllPub"/>
    <s v="Corner"/>
    <s v="Gtl"/>
    <s v="NAmes"/>
    <s v="Norm"/>
    <s v="Norm"/>
    <s v="1Fam"/>
    <s v="1Story"/>
    <n v="6"/>
    <n v="5"/>
    <x v="24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x v="0"/>
    <s v="NA"/>
    <s v="NA"/>
    <s v="NA"/>
    <n v="0"/>
    <n v="6"/>
    <n v="2008"/>
    <s v="WD"/>
    <s v="Normal"/>
    <n v="166000"/>
  </r>
  <r>
    <x v="831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n v="7"/>
    <n v="5"/>
    <x v="11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x v="0"/>
    <s v="NA"/>
    <s v="NA"/>
    <s v="NA"/>
    <n v="0"/>
    <n v="6"/>
    <n v="2006"/>
    <s v="WD"/>
    <s v="Normal"/>
    <n v="151000"/>
  </r>
  <r>
    <x v="832"/>
    <n v="60"/>
    <s v="RL"/>
    <n v="44"/>
    <n v="9548"/>
    <s v="Pave"/>
    <s v="NA"/>
    <s v="IR1"/>
    <s v="Lvl"/>
    <s v="AllPub"/>
    <s v="CulDSac"/>
    <s v="Gtl"/>
    <s v="CollgCr"/>
    <s v="Norm"/>
    <s v="Norm"/>
    <s v="1Fam"/>
    <s v="2Story"/>
    <n v="7"/>
    <n v="6"/>
    <x v="0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x v="0"/>
    <s v="NA"/>
    <s v="NA"/>
    <s v="NA"/>
    <n v="0"/>
    <n v="1"/>
    <n v="2010"/>
    <s v="WD"/>
    <s v="Normal"/>
    <n v="237000"/>
  </r>
  <r>
    <x v="833"/>
    <n v="20"/>
    <s v="RL"/>
    <n v="100"/>
    <n v="10004"/>
    <s v="Pave"/>
    <s v="NA"/>
    <s v="Reg"/>
    <s v="Lvl"/>
    <s v="AllPub"/>
    <s v="Inside"/>
    <s v="Gtl"/>
    <s v="NAmes"/>
    <s v="Norm"/>
    <s v="Norm"/>
    <s v="1Fam"/>
    <s v="1Story"/>
    <n v="6"/>
    <n v="6"/>
    <x v="39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x v="0"/>
    <s v="NA"/>
    <s v="NA"/>
    <s v="NA"/>
    <n v="0"/>
    <n v="2"/>
    <n v="2009"/>
    <s v="WD"/>
    <s v="Normal"/>
    <n v="167000"/>
  </r>
  <r>
    <x v="834"/>
    <n v="20"/>
    <s v="RL"/>
    <n v="75"/>
    <n v="7875"/>
    <s v="Pave"/>
    <s v="NA"/>
    <s v="Reg"/>
    <s v="Lvl"/>
    <s v="AllPub"/>
    <s v="Inside"/>
    <s v="Gtl"/>
    <s v="NAmes"/>
    <s v="Norm"/>
    <s v="Norm"/>
    <s v="1Fam"/>
    <s v="1Story"/>
    <n v="5"/>
    <n v="6"/>
    <x v="53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x v="0"/>
    <s v="NA"/>
    <s v="GdWo"/>
    <s v="NA"/>
    <n v="0"/>
    <n v="9"/>
    <n v="2008"/>
    <s v="WD"/>
    <s v="Normal"/>
    <n v="139950"/>
  </r>
  <r>
    <x v="835"/>
    <n v="20"/>
    <s v="RL"/>
    <n v="60"/>
    <n v="9600"/>
    <s v="Pave"/>
    <s v="NA"/>
    <s v="Reg"/>
    <s v="Lvl"/>
    <s v="AllPub"/>
    <s v="Inside"/>
    <s v="Gtl"/>
    <s v="Sawyer"/>
    <s v="Norm"/>
    <s v="Norm"/>
    <s v="1Fam"/>
    <s v="1Story"/>
    <n v="4"/>
    <n v="7"/>
    <x v="52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x v="0"/>
    <s v="NA"/>
    <s v="NA"/>
    <s v="NA"/>
    <n v="0"/>
    <n v="2"/>
    <n v="2010"/>
    <s v="WD"/>
    <s v="Normal"/>
    <n v="128000"/>
  </r>
  <r>
    <x v="836"/>
    <n v="30"/>
    <s v="RM"/>
    <n v="90"/>
    <n v="8100"/>
    <s v="Pave"/>
    <s v="Pave"/>
    <s v="Reg"/>
    <s v="Lvl"/>
    <s v="AllPub"/>
    <s v="Inside"/>
    <s v="Gtl"/>
    <s v="OldTown"/>
    <s v="Norm"/>
    <s v="Norm"/>
    <s v="1Fam"/>
    <s v="1Story"/>
    <n v="5"/>
    <n v="6"/>
    <x v="47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x v="0"/>
    <s v="NA"/>
    <s v="GdWo"/>
    <s v="NA"/>
    <n v="0"/>
    <n v="6"/>
    <n v="2007"/>
    <s v="COD"/>
    <s v="Normal"/>
    <n v="153500"/>
  </r>
  <r>
    <x v="837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x v="7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x v="0"/>
    <s v="NA"/>
    <s v="NA"/>
    <s v="NA"/>
    <n v="0"/>
    <n v="11"/>
    <n v="2008"/>
    <s v="WD"/>
    <s v="Normal"/>
    <n v="100000"/>
  </r>
  <r>
    <x v="838"/>
    <n v="20"/>
    <s v="RL"/>
    <n v="75"/>
    <n v="9525"/>
    <s v="Pave"/>
    <s v="NA"/>
    <s v="Reg"/>
    <s v="Lvl"/>
    <s v="AllPub"/>
    <s v="Inside"/>
    <s v="Gtl"/>
    <s v="CollgCr"/>
    <s v="Norm"/>
    <s v="Norm"/>
    <s v="1Fam"/>
    <s v="1Story"/>
    <n v="5"/>
    <n v="6"/>
    <x v="49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x v="0"/>
    <s v="NA"/>
    <s v="NA"/>
    <s v="NA"/>
    <n v="0"/>
    <n v="6"/>
    <n v="2008"/>
    <s v="WD"/>
    <s v="Normal"/>
    <n v="144000"/>
  </r>
  <r>
    <x v="839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1.5Fin"/>
    <n v="5"/>
    <n v="6"/>
    <x v="94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x v="0"/>
    <s v="NA"/>
    <s v="NA"/>
    <s v="NA"/>
    <n v="0"/>
    <n v="5"/>
    <n v="2008"/>
    <s v="WD"/>
    <s v="Normal"/>
    <n v="130500"/>
  </r>
  <r>
    <x v="840"/>
    <n v="70"/>
    <s v="RH"/>
    <s v="NA"/>
    <n v="12155"/>
    <s v="Pave"/>
    <s v="NA"/>
    <s v="IR1"/>
    <s v="Lvl"/>
    <s v="AllPub"/>
    <s v="Inside"/>
    <s v="Gtl"/>
    <s v="SWISU"/>
    <s v="Norm"/>
    <s v="Norm"/>
    <s v="1Fam"/>
    <s v="2Story"/>
    <n v="6"/>
    <n v="8"/>
    <x v="82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x v="0"/>
    <s v="NA"/>
    <s v="NA"/>
    <s v="NA"/>
    <n v="0"/>
    <n v="3"/>
    <n v="2008"/>
    <s v="WD"/>
    <s v="Normal"/>
    <n v="140000"/>
  </r>
  <r>
    <x v="841"/>
    <n v="70"/>
    <s v="RM"/>
    <n v="60"/>
    <n v="10440"/>
    <s v="Pave"/>
    <s v="Grvl"/>
    <s v="Reg"/>
    <s v="Lvl"/>
    <s v="AllPub"/>
    <s v="Inside"/>
    <s v="Gtl"/>
    <s v="OldTown"/>
    <s v="Norm"/>
    <s v="Norm"/>
    <s v="1Fam"/>
    <s v="2Story"/>
    <n v="5"/>
    <n v="8"/>
    <x v="105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x v="0"/>
    <s v="NA"/>
    <s v="NA"/>
    <s v="NA"/>
    <n v="0"/>
    <n v="6"/>
    <n v="2008"/>
    <s v="WD"/>
    <s v="Normal"/>
    <n v="157500"/>
  </r>
  <r>
    <x v="842"/>
    <n v="80"/>
    <s v="RL"/>
    <n v="82"/>
    <n v="9020"/>
    <s v="Pave"/>
    <s v="NA"/>
    <s v="Reg"/>
    <s v="Lvl"/>
    <s v="AllPub"/>
    <s v="Inside"/>
    <s v="Gtl"/>
    <s v="NAmes"/>
    <s v="Norm"/>
    <s v="Norm"/>
    <s v="1Fam"/>
    <s v="SLvl"/>
    <n v="6"/>
    <n v="7"/>
    <x v="27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x v="0"/>
    <s v="NA"/>
    <s v="GdPrv"/>
    <s v="NA"/>
    <n v="0"/>
    <n v="5"/>
    <n v="2008"/>
    <s v="WD"/>
    <s v="Normal"/>
    <n v="174900"/>
  </r>
  <r>
    <x v="843"/>
    <n v="90"/>
    <s v="RL"/>
    <n v="80"/>
    <n v="8000"/>
    <s v="Pave"/>
    <s v="NA"/>
    <s v="Reg"/>
    <s v="Lvl"/>
    <s v="AllPub"/>
    <s v="Corner"/>
    <s v="Gtl"/>
    <s v="NAmes"/>
    <s v="Artery"/>
    <s v="Norm"/>
    <s v="Duplex"/>
    <s v="1Story"/>
    <n v="5"/>
    <n v="4"/>
    <x v="53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x v="0"/>
    <s v="NA"/>
    <s v="NA"/>
    <s v="NA"/>
    <n v="0"/>
    <n v="7"/>
    <n v="2007"/>
    <s v="WD"/>
    <s v="Normal"/>
    <n v="141000"/>
  </r>
  <r>
    <x v="844"/>
    <n v="50"/>
    <s v="RM"/>
    <n v="100"/>
    <n v="12665"/>
    <s v="Pave"/>
    <s v="Grvl"/>
    <s v="IR1"/>
    <s v="Lvl"/>
    <s v="AllPub"/>
    <s v="Inside"/>
    <s v="Gtl"/>
    <s v="OldTown"/>
    <s v="Artery"/>
    <s v="Norm"/>
    <s v="1Fam"/>
    <s v="1.5Fin"/>
    <n v="5"/>
    <n v="8"/>
    <x v="3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x v="0"/>
    <s v="NA"/>
    <s v="NA"/>
    <s v="NA"/>
    <n v="0"/>
    <n v="6"/>
    <n v="2008"/>
    <s v="WD"/>
    <s v="Normal"/>
    <n v="153900"/>
  </r>
  <r>
    <x v="845"/>
    <n v="85"/>
    <s v="RL"/>
    <s v="NA"/>
    <n v="16647"/>
    <s v="Pave"/>
    <s v="NA"/>
    <s v="IR1"/>
    <s v="Lvl"/>
    <s v="AllPub"/>
    <s v="CulDSac"/>
    <s v="Gtl"/>
    <s v="Sawyer"/>
    <s v="RRAe"/>
    <s v="Norm"/>
    <s v="1Fam"/>
    <s v="SFoyer"/>
    <n v="5"/>
    <n v="5"/>
    <x v="34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x v="0"/>
    <s v="NA"/>
    <s v="NA"/>
    <s v="NA"/>
    <n v="0"/>
    <n v="1"/>
    <n v="2007"/>
    <s v="WD"/>
    <s v="Normal"/>
    <n v="171000"/>
  </r>
  <r>
    <x v="846"/>
    <n v="60"/>
    <s v="RL"/>
    <n v="75"/>
    <n v="9317"/>
    <s v="Pave"/>
    <s v="NA"/>
    <s v="Reg"/>
    <s v="Lvl"/>
    <s v="AllPub"/>
    <s v="Inside"/>
    <s v="Gtl"/>
    <s v="SawyerW"/>
    <s v="Norm"/>
    <s v="Norm"/>
    <s v="1Fam"/>
    <s v="2Story"/>
    <n v="7"/>
    <n v="5"/>
    <x v="5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x v="0"/>
    <s v="NA"/>
    <s v="NA"/>
    <s v="NA"/>
    <n v="0"/>
    <n v="7"/>
    <n v="2009"/>
    <s v="WD"/>
    <s v="Normal"/>
    <n v="213000"/>
  </r>
  <r>
    <x v="847"/>
    <n v="20"/>
    <s v="RL"/>
    <n v="36"/>
    <n v="15523"/>
    <s v="Pave"/>
    <s v="NA"/>
    <s v="IR1"/>
    <s v="Lvl"/>
    <s v="AllPub"/>
    <s v="CulDSac"/>
    <s v="Gtl"/>
    <s v="CollgCr"/>
    <s v="Norm"/>
    <s v="Norm"/>
    <s v="1Fam"/>
    <s v="1Story"/>
    <n v="5"/>
    <n v="6"/>
    <x v="41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x v="0"/>
    <s v="NA"/>
    <s v="NA"/>
    <s v="NA"/>
    <n v="0"/>
    <n v="8"/>
    <n v="2009"/>
    <s v="WD"/>
    <s v="Normal"/>
    <n v="133500"/>
  </r>
  <r>
    <x v="848"/>
    <n v="50"/>
    <s v="RL"/>
    <n v="75"/>
    <n v="45600"/>
    <s v="Pave"/>
    <s v="NA"/>
    <s v="IR2"/>
    <s v="Bnk"/>
    <s v="AllPub"/>
    <s v="Inside"/>
    <s v="Gtl"/>
    <s v="ClearCr"/>
    <s v="Norm"/>
    <s v="Norm"/>
    <s v="1Fam"/>
    <s v="1.5Fin"/>
    <n v="6"/>
    <n v="8"/>
    <x v="7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x v="0"/>
    <s v="NA"/>
    <s v="NA"/>
    <s v="NA"/>
    <n v="0"/>
    <n v="9"/>
    <n v="2008"/>
    <s v="WD"/>
    <s v="Normal"/>
    <n v="240000"/>
  </r>
  <r>
    <x v="849"/>
    <n v="80"/>
    <s v="RL"/>
    <n v="80"/>
    <n v="9600"/>
    <s v="Pave"/>
    <s v="NA"/>
    <s v="Reg"/>
    <s v="Lvl"/>
    <s v="AllPub"/>
    <s v="FR2"/>
    <s v="Gtl"/>
    <s v="Veenker"/>
    <s v="Feedr"/>
    <s v="Norm"/>
    <s v="1Fam"/>
    <s v="SLvl"/>
    <n v="6"/>
    <n v="7"/>
    <x v="1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x v="0"/>
    <s v="NA"/>
    <s v="NA"/>
    <s v="NA"/>
    <n v="0"/>
    <n v="8"/>
    <n v="2007"/>
    <s v="WD"/>
    <s v="Normal"/>
    <n v="187000"/>
  </r>
  <r>
    <x v="850"/>
    <n v="120"/>
    <s v="RM"/>
    <n v="36"/>
    <n v="4435"/>
    <s v="Pave"/>
    <s v="NA"/>
    <s v="Reg"/>
    <s v="Lvl"/>
    <s v="AllPub"/>
    <s v="Inside"/>
    <s v="Gtl"/>
    <s v="CollgCr"/>
    <s v="Norm"/>
    <s v="Norm"/>
    <s v="TwnhsE"/>
    <s v="1Story"/>
    <n v="6"/>
    <n v="5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x v="0"/>
    <s v="NA"/>
    <s v="NA"/>
    <s v="NA"/>
    <n v="0"/>
    <n v="11"/>
    <n v="2007"/>
    <s v="WD"/>
    <s v="Normal"/>
    <n v="131500"/>
  </r>
  <r>
    <x v="851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8"/>
    <n v="5"/>
    <x v="0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x v="0"/>
    <s v="NA"/>
    <s v="NA"/>
    <s v="NA"/>
    <n v="0"/>
    <n v="5"/>
    <n v="2006"/>
    <s v="WD"/>
    <s v="Normal"/>
    <n v="215000"/>
  </r>
  <r>
    <x v="852"/>
    <n v="75"/>
    <s v="RL"/>
    <n v="53"/>
    <n v="7128"/>
    <s v="Pave"/>
    <s v="NA"/>
    <s v="Reg"/>
    <s v="Lvl"/>
    <s v="AllPub"/>
    <s v="Inside"/>
    <s v="Gtl"/>
    <s v="Crawfor"/>
    <s v="Norm"/>
    <s v="Norm"/>
    <s v="1Fam"/>
    <s v="2.5Unf"/>
    <n v="7"/>
    <n v="5"/>
    <x v="7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x v="0"/>
    <s v="NA"/>
    <s v="MnPrv"/>
    <s v="NA"/>
    <n v="0"/>
    <n v="8"/>
    <n v="2007"/>
    <s v="WD"/>
    <s v="Normal"/>
    <n v="164000"/>
  </r>
  <r>
    <x v="853"/>
    <n v="80"/>
    <s v="RL"/>
    <s v="NA"/>
    <n v="12095"/>
    <s v="Pave"/>
    <s v="NA"/>
    <s v="IR1"/>
    <s v="Lvl"/>
    <s v="AllPub"/>
    <s v="Corner"/>
    <s v="Gtl"/>
    <s v="NAmes"/>
    <s v="Norm"/>
    <s v="Norm"/>
    <s v="1Fam"/>
    <s v="SLvl"/>
    <n v="6"/>
    <n v="6"/>
    <x v="39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x v="0"/>
    <s v="NA"/>
    <s v="MnPrv"/>
    <s v="NA"/>
    <n v="0"/>
    <n v="8"/>
    <n v="2009"/>
    <s v="WD"/>
    <s v="Normal"/>
    <n v="158000"/>
  </r>
  <r>
    <x v="854"/>
    <n v="20"/>
    <s v="RL"/>
    <n v="102"/>
    <n v="17920"/>
    <s v="Pave"/>
    <s v="NA"/>
    <s v="Reg"/>
    <s v="Lvl"/>
    <s v="AllPub"/>
    <s v="Inside"/>
    <s v="Gtl"/>
    <s v="Sawyer"/>
    <s v="Norm"/>
    <s v="Norm"/>
    <s v="1Fam"/>
    <s v="1Story"/>
    <n v="5"/>
    <n v="4"/>
    <x v="32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x v="0"/>
    <s v="NA"/>
    <s v="NA"/>
    <s v="NA"/>
    <n v="0"/>
    <n v="7"/>
    <n v="2006"/>
    <s v="WD"/>
    <s v="Abnorml"/>
    <n v="170000"/>
  </r>
  <r>
    <x v="855"/>
    <n v="20"/>
    <s v="RL"/>
    <s v="NA"/>
    <n v="6897"/>
    <s v="Pave"/>
    <s v="NA"/>
    <s v="IR1"/>
    <s v="Lvl"/>
    <s v="AllPub"/>
    <s v="Corner"/>
    <s v="Gtl"/>
    <s v="Sawyer"/>
    <s v="Norm"/>
    <s v="Norm"/>
    <s v="1Fam"/>
    <s v="1Story"/>
    <n v="5"/>
    <n v="8"/>
    <x v="1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x v="0"/>
    <s v="NA"/>
    <s v="NA"/>
    <s v="NA"/>
    <n v="0"/>
    <n v="4"/>
    <n v="2010"/>
    <s v="WD"/>
    <s v="Normal"/>
    <n v="127000"/>
  </r>
  <r>
    <x v="856"/>
    <n v="80"/>
    <s v="RL"/>
    <s v="NA"/>
    <n v="10970"/>
    <s v="Pave"/>
    <s v="NA"/>
    <s v="IR1"/>
    <s v="Low"/>
    <s v="AllPub"/>
    <s v="Inside"/>
    <s v="Mod"/>
    <s v="CollgCr"/>
    <s v="Norm"/>
    <s v="Norm"/>
    <s v="1Fam"/>
    <s v="SLvl"/>
    <n v="6"/>
    <n v="6"/>
    <x v="90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x v="0"/>
    <s v="NA"/>
    <s v="MnPrv"/>
    <s v="NA"/>
    <n v="0"/>
    <n v="10"/>
    <n v="2008"/>
    <s v="WD"/>
    <s v="Normal"/>
    <n v="147000"/>
  </r>
  <r>
    <x v="857"/>
    <n v="60"/>
    <s v="RL"/>
    <n v="65"/>
    <n v="8125"/>
    <s v="Pave"/>
    <s v="NA"/>
    <s v="Reg"/>
    <s v="Lvl"/>
    <s v="AllPub"/>
    <s v="Inside"/>
    <s v="Gtl"/>
    <s v="Gilbert"/>
    <s v="Norm"/>
    <s v="Norm"/>
    <s v="1Fam"/>
    <s v="2Story"/>
    <n v="6"/>
    <n v="5"/>
    <x v="29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x v="0"/>
    <s v="NA"/>
    <s v="NA"/>
    <s v="NA"/>
    <n v="0"/>
    <n v="3"/>
    <n v="2009"/>
    <s v="WD"/>
    <s v="Normal"/>
    <n v="174000"/>
  </r>
  <r>
    <x v="858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5"/>
    <x v="1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x v="0"/>
    <s v="NA"/>
    <s v="MnPrv"/>
    <s v="NA"/>
    <n v="0"/>
    <n v="6"/>
    <n v="2009"/>
    <s v="WD"/>
    <s v="Family"/>
    <n v="152000"/>
  </r>
  <r>
    <x v="859"/>
    <n v="60"/>
    <s v="RL"/>
    <s v="NA"/>
    <n v="11029"/>
    <s v="Pave"/>
    <s v="NA"/>
    <s v="IR1"/>
    <s v="Lvl"/>
    <s v="AllPub"/>
    <s v="Corner"/>
    <s v="Gtl"/>
    <s v="NWAmes"/>
    <s v="PosA"/>
    <s v="Norm"/>
    <s v="1Fam"/>
    <s v="2Story"/>
    <n v="6"/>
    <n v="7"/>
    <x v="21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x v="0"/>
    <s v="NA"/>
    <s v="NA"/>
    <s v="NA"/>
    <n v="0"/>
    <n v="8"/>
    <n v="2006"/>
    <s v="WD"/>
    <s v="Normal"/>
    <n v="250000"/>
  </r>
  <r>
    <x v="860"/>
    <n v="50"/>
    <s v="RL"/>
    <n v="55"/>
    <n v="7642"/>
    <s v="Pave"/>
    <s v="NA"/>
    <s v="Reg"/>
    <s v="Lvl"/>
    <s v="AllPub"/>
    <s v="Corner"/>
    <s v="Gtl"/>
    <s v="Crawfor"/>
    <s v="Norm"/>
    <s v="Norm"/>
    <s v="1Fam"/>
    <s v="1.5Fin"/>
    <n v="7"/>
    <n v="8"/>
    <x v="79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x v="0"/>
    <s v="NA"/>
    <s v="GdPrv"/>
    <s v="NA"/>
    <n v="0"/>
    <n v="6"/>
    <n v="2007"/>
    <s v="WD"/>
    <s v="Normal"/>
    <n v="189950"/>
  </r>
  <r>
    <x v="861"/>
    <n v="190"/>
    <s v="RL"/>
    <n v="75"/>
    <n v="11625"/>
    <s v="Pave"/>
    <s v="NA"/>
    <s v="Reg"/>
    <s v="Lvl"/>
    <s v="AllPub"/>
    <s v="Inside"/>
    <s v="Gtl"/>
    <s v="Sawyer"/>
    <s v="Norm"/>
    <s v="Norm"/>
    <s v="2fmCon"/>
    <s v="1Story"/>
    <n v="5"/>
    <n v="4"/>
    <x v="10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x v="0"/>
    <s v="NA"/>
    <s v="NA"/>
    <s v="NA"/>
    <n v="0"/>
    <n v="4"/>
    <n v="2010"/>
    <s v="WD"/>
    <s v="Normal"/>
    <n v="131500"/>
  </r>
  <r>
    <x v="862"/>
    <n v="20"/>
    <s v="RL"/>
    <n v="81"/>
    <n v="9672"/>
    <s v="Pave"/>
    <s v="NA"/>
    <s v="Reg"/>
    <s v="Lvl"/>
    <s v="AllPub"/>
    <s v="Corner"/>
    <s v="Gtl"/>
    <s v="SawyerW"/>
    <s v="Norm"/>
    <s v="Norm"/>
    <s v="1Fam"/>
    <s v="1Story"/>
    <n v="6"/>
    <n v="5"/>
    <x v="68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x v="0"/>
    <s v="NA"/>
    <s v="GdPrv"/>
    <s v="NA"/>
    <n v="0"/>
    <n v="5"/>
    <n v="2010"/>
    <s v="WD"/>
    <s v="Normal"/>
    <n v="152000"/>
  </r>
  <r>
    <x v="863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n v="5"/>
    <n v="5"/>
    <x v="28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x v="0"/>
    <s v="NA"/>
    <s v="GdPrv"/>
    <s v="NA"/>
    <n v="0"/>
    <n v="7"/>
    <n v="2009"/>
    <s v="WD"/>
    <s v="Normal"/>
    <n v="132500"/>
  </r>
  <r>
    <x v="864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7"/>
    <n v="5"/>
    <x v="22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x v="0"/>
    <s v="NA"/>
    <s v="NA"/>
    <s v="NA"/>
    <n v="0"/>
    <n v="5"/>
    <n v="2008"/>
    <s v="New"/>
    <s v="Partial"/>
    <n v="250580"/>
  </r>
  <r>
    <x v="865"/>
    <n v="20"/>
    <s v="RL"/>
    <s v="NA"/>
    <n v="8750"/>
    <s v="Pave"/>
    <s v="NA"/>
    <s v="IR1"/>
    <s v="Lvl"/>
    <s v="AllPub"/>
    <s v="Inside"/>
    <s v="Gtl"/>
    <s v="NAmes"/>
    <s v="Norm"/>
    <s v="Norm"/>
    <s v="1Fam"/>
    <s v="1Story"/>
    <n v="5"/>
    <n v="6"/>
    <x v="16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x v="0"/>
    <s v="NA"/>
    <s v="MnPrv"/>
    <s v="NA"/>
    <n v="0"/>
    <n v="8"/>
    <n v="2009"/>
    <s v="WD"/>
    <s v="Normal"/>
    <n v="148500"/>
  </r>
  <r>
    <x v="866"/>
    <n v="20"/>
    <s v="RL"/>
    <n v="67"/>
    <n v="10656"/>
    <s v="Pave"/>
    <s v="NA"/>
    <s v="IR1"/>
    <s v="HLS"/>
    <s v="AllPub"/>
    <s v="Inside"/>
    <s v="Gtl"/>
    <s v="Timber"/>
    <s v="Norm"/>
    <s v="Norm"/>
    <s v="1Fam"/>
    <s v="1Story"/>
    <n v="8"/>
    <n v="5"/>
    <x v="13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x v="0"/>
    <s v="NA"/>
    <s v="NA"/>
    <s v="NA"/>
    <n v="0"/>
    <n v="11"/>
    <n v="2007"/>
    <s v="New"/>
    <s v="Partial"/>
    <n v="248900"/>
  </r>
  <r>
    <x v="867"/>
    <n v="20"/>
    <s v="RL"/>
    <n v="85"/>
    <n v="6970"/>
    <s v="Pave"/>
    <s v="NA"/>
    <s v="Reg"/>
    <s v="Lvl"/>
    <s v="AllPub"/>
    <s v="Corner"/>
    <s v="Gtl"/>
    <s v="Sawyer"/>
    <s v="Feedr"/>
    <s v="Norm"/>
    <s v="1Fam"/>
    <s v="1Story"/>
    <n v="4"/>
    <n v="5"/>
    <x v="53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x v="0"/>
    <s v="NA"/>
    <s v="NA"/>
    <s v="Shed"/>
    <n v="400"/>
    <n v="5"/>
    <n v="2007"/>
    <s v="WD"/>
    <s v="Normal"/>
    <n v="129000"/>
  </r>
  <r>
    <x v="868"/>
    <n v="60"/>
    <s v="RL"/>
    <s v="NA"/>
    <n v="14762"/>
    <s v="Pave"/>
    <s v="NA"/>
    <s v="IR2"/>
    <s v="Lvl"/>
    <s v="AllPub"/>
    <s v="Corner"/>
    <s v="Gtl"/>
    <s v="Gilbert"/>
    <s v="Feedr"/>
    <s v="Norm"/>
    <s v="1Fam"/>
    <s v="2Story"/>
    <n v="5"/>
    <n v="6"/>
    <x v="47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x v="0"/>
    <s v="NA"/>
    <s v="NA"/>
    <s v="NA"/>
    <n v="0"/>
    <n v="5"/>
    <n v="2006"/>
    <s v="WD"/>
    <s v="Normal"/>
    <n v="169000"/>
  </r>
  <r>
    <x v="869"/>
    <n v="60"/>
    <s v="RL"/>
    <n v="80"/>
    <n v="9938"/>
    <s v="Pave"/>
    <s v="NA"/>
    <s v="Reg"/>
    <s v="Lvl"/>
    <s v="AllPub"/>
    <s v="Inside"/>
    <s v="Gtl"/>
    <s v="SawyerW"/>
    <s v="Norm"/>
    <s v="Norm"/>
    <s v="1Fam"/>
    <s v="2Story"/>
    <n v="7"/>
    <n v="5"/>
    <x v="5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x v="0"/>
    <s v="NA"/>
    <s v="GdPrv"/>
    <s v="NA"/>
    <n v="0"/>
    <n v="6"/>
    <n v="2010"/>
    <s v="WD"/>
    <s v="Normal"/>
    <n v="236000"/>
  </r>
  <r>
    <x v="870"/>
    <n v="20"/>
    <s v="RL"/>
    <n v="60"/>
    <n v="6600"/>
    <s v="Pave"/>
    <s v="NA"/>
    <s v="Reg"/>
    <s v="Lvl"/>
    <s v="AllPub"/>
    <s v="Inside"/>
    <s v="Gtl"/>
    <s v="NAmes"/>
    <s v="PosN"/>
    <s v="Norm"/>
    <s v="1Fam"/>
    <s v="1Story"/>
    <n v="5"/>
    <n v="5"/>
    <x v="1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x v="0"/>
    <s v="NA"/>
    <s v="NA"/>
    <s v="NA"/>
    <n v="0"/>
    <n v="8"/>
    <n v="2009"/>
    <s v="WD"/>
    <s v="Normal"/>
    <n v="109500"/>
  </r>
  <r>
    <x v="871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6"/>
    <n v="5"/>
    <x v="45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x v="0"/>
    <s v="NA"/>
    <s v="NA"/>
    <s v="NA"/>
    <n v="0"/>
    <n v="6"/>
    <n v="2010"/>
    <s v="WD"/>
    <s v="Normal"/>
    <n v="200500"/>
  </r>
  <r>
    <x v="872"/>
    <n v="20"/>
    <s v="RL"/>
    <n v="74"/>
    <n v="8892"/>
    <s v="Pave"/>
    <s v="NA"/>
    <s v="Reg"/>
    <s v="Lvl"/>
    <s v="AllPub"/>
    <s v="Corner"/>
    <s v="Gtl"/>
    <s v="NAmes"/>
    <s v="Norm"/>
    <s v="Norm"/>
    <s v="1Fam"/>
    <s v="1Story"/>
    <n v="5"/>
    <n v="7"/>
    <x v="31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x v="0"/>
    <s v="NA"/>
    <s v="GdWo"/>
    <s v="NA"/>
    <n v="0"/>
    <n v="10"/>
    <n v="2008"/>
    <s v="WD"/>
    <s v="Normal"/>
    <n v="116000"/>
  </r>
  <r>
    <x v="873"/>
    <n v="40"/>
    <s v="RL"/>
    <n v="60"/>
    <n v="12144"/>
    <s v="Pave"/>
    <s v="NA"/>
    <s v="Reg"/>
    <s v="Lvl"/>
    <s v="AllPub"/>
    <s v="Inside"/>
    <s v="Gtl"/>
    <s v="NAmes"/>
    <s v="Norm"/>
    <s v="Norm"/>
    <s v="1Fam"/>
    <s v="1Story"/>
    <n v="5"/>
    <n v="7"/>
    <x v="87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x v="0"/>
    <s v="NA"/>
    <s v="NA"/>
    <s v="Othr"/>
    <n v="0"/>
    <n v="9"/>
    <n v="2009"/>
    <s v="WD"/>
    <s v="Normal"/>
    <n v="133000"/>
  </r>
  <r>
    <x v="874"/>
    <n v="50"/>
    <s v="RM"/>
    <n v="52"/>
    <n v="5720"/>
    <s v="Pave"/>
    <s v="NA"/>
    <s v="Reg"/>
    <s v="Lvl"/>
    <s v="AllPub"/>
    <s v="Inside"/>
    <s v="Gtl"/>
    <s v="OldTown"/>
    <s v="Artery"/>
    <s v="Norm"/>
    <s v="1Fam"/>
    <s v="1.5Fin"/>
    <n v="5"/>
    <n v="6"/>
    <x v="7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x v="0"/>
    <s v="NA"/>
    <s v="NA"/>
    <s v="NA"/>
    <n v="0"/>
    <n v="8"/>
    <n v="2009"/>
    <s v="WD"/>
    <s v="Abnorml"/>
    <n v="66500"/>
  </r>
  <r>
    <x v="875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x v="22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x v="0"/>
    <s v="NA"/>
    <s v="NA"/>
    <s v="NA"/>
    <n v="0"/>
    <n v="8"/>
    <n v="2007"/>
    <s v="New"/>
    <s v="Partial"/>
    <n v="303477"/>
  </r>
  <r>
    <x v="876"/>
    <n v="20"/>
    <s v="RL"/>
    <n v="94"/>
    <n v="25286"/>
    <s v="Pave"/>
    <s v="NA"/>
    <s v="Reg"/>
    <s v="HLS"/>
    <s v="AllPub"/>
    <s v="Inside"/>
    <s v="Mod"/>
    <s v="Mitchel"/>
    <s v="Norm"/>
    <s v="Norm"/>
    <s v="1Fam"/>
    <s v="1Story"/>
    <n v="4"/>
    <n v="5"/>
    <x v="37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x v="0"/>
    <s v="NA"/>
    <s v="NA"/>
    <s v="NA"/>
    <n v="0"/>
    <n v="1"/>
    <n v="2007"/>
    <s v="WD"/>
    <s v="Normal"/>
    <n v="132250"/>
  </r>
  <r>
    <x v="877"/>
    <n v="60"/>
    <s v="RL"/>
    <n v="74"/>
    <n v="8834"/>
    <s v="Pave"/>
    <s v="NA"/>
    <s v="Reg"/>
    <s v="Lvl"/>
    <s v="AllPub"/>
    <s v="Inside"/>
    <s v="Gtl"/>
    <s v="NridgHt"/>
    <s v="Norm"/>
    <s v="Norm"/>
    <s v="1Fam"/>
    <s v="2Story"/>
    <n v="9"/>
    <n v="5"/>
    <x v="6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x v="0"/>
    <s v="NA"/>
    <s v="NA"/>
    <s v="NA"/>
    <n v="0"/>
    <n v="6"/>
    <n v="2009"/>
    <s v="WD"/>
    <s v="Normal"/>
    <n v="350000"/>
  </r>
  <r>
    <x v="878"/>
    <n v="85"/>
    <s v="RL"/>
    <n v="88"/>
    <n v="11782"/>
    <s v="Pave"/>
    <s v="NA"/>
    <s v="IR1"/>
    <s v="Lvl"/>
    <s v="AllPub"/>
    <s v="Inside"/>
    <s v="Gtl"/>
    <s v="Sawyer"/>
    <s v="Norm"/>
    <s v="Norm"/>
    <s v="1Fam"/>
    <s v="SFoyer"/>
    <n v="5"/>
    <n v="7"/>
    <x v="53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x v="0"/>
    <s v="NA"/>
    <s v="MnPrv"/>
    <s v="Shed"/>
    <n v="400"/>
    <n v="6"/>
    <n v="2010"/>
    <s v="WD"/>
    <s v="Normal"/>
    <n v="148000"/>
  </r>
  <r>
    <x v="879"/>
    <n v="20"/>
    <s v="RL"/>
    <s v="NA"/>
    <n v="7000"/>
    <s v="Pave"/>
    <s v="NA"/>
    <s v="IR1"/>
    <s v="Lvl"/>
    <s v="AllPub"/>
    <s v="CulDSac"/>
    <s v="Gtl"/>
    <s v="CollgCr"/>
    <s v="Norm"/>
    <s v="Norm"/>
    <s v="1Fam"/>
    <s v="1Story"/>
    <n v="5"/>
    <n v="8"/>
    <x v="90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x v="0"/>
    <s v="NA"/>
    <s v="GdWo"/>
    <s v="NA"/>
    <n v="0"/>
    <n v="7"/>
    <n v="2009"/>
    <s v="WD"/>
    <s v="Normal"/>
    <n v="136500"/>
  </r>
  <r>
    <x v="880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n v="5"/>
    <n v="5"/>
    <x v="11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x v="0"/>
    <s v="NA"/>
    <s v="NA"/>
    <s v="NA"/>
    <n v="0"/>
    <n v="6"/>
    <n v="2007"/>
    <s v="WD"/>
    <s v="Normal"/>
    <n v="157000"/>
  </r>
  <r>
    <x v="881"/>
    <n v="50"/>
    <s v="RL"/>
    <n v="44"/>
    <n v="13758"/>
    <s v="Pave"/>
    <s v="NA"/>
    <s v="IR1"/>
    <s v="Lvl"/>
    <s v="AllPub"/>
    <s v="CulDSac"/>
    <s v="Gtl"/>
    <s v="Timber"/>
    <s v="Norm"/>
    <s v="Norm"/>
    <s v="1Fam"/>
    <s v="1.5Fin"/>
    <n v="7"/>
    <n v="5"/>
    <x v="59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x v="0"/>
    <s v="NA"/>
    <s v="NA"/>
    <s v="NA"/>
    <n v="0"/>
    <n v="4"/>
    <n v="2007"/>
    <s v="WD"/>
    <s v="Normal"/>
    <n v="187500"/>
  </r>
  <r>
    <x v="882"/>
    <n v="60"/>
    <s v="RL"/>
    <s v="NA"/>
    <n v="9636"/>
    <s v="Pave"/>
    <s v="NA"/>
    <s v="IR1"/>
    <s v="Lvl"/>
    <s v="AllPub"/>
    <s v="Corner"/>
    <s v="Gtl"/>
    <s v="Gilbert"/>
    <s v="Norm"/>
    <s v="Norm"/>
    <s v="1Fam"/>
    <s v="2Story"/>
    <n v="6"/>
    <n v="5"/>
    <x v="86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x v="0"/>
    <s v="NA"/>
    <s v="MnPrv"/>
    <s v="NA"/>
    <n v="0"/>
    <n v="12"/>
    <n v="2009"/>
    <s v="WD"/>
    <s v="Normal"/>
    <n v="178000"/>
  </r>
  <r>
    <x v="883"/>
    <n v="75"/>
    <s v="RL"/>
    <n v="60"/>
    <n v="6204"/>
    <s v="Pave"/>
    <s v="NA"/>
    <s v="Reg"/>
    <s v="Bnk"/>
    <s v="AllPub"/>
    <s v="Inside"/>
    <s v="Gtl"/>
    <s v="SWISU"/>
    <s v="Norm"/>
    <s v="Norm"/>
    <s v="1Fam"/>
    <s v="2.5Fin"/>
    <n v="4"/>
    <n v="5"/>
    <x v="80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x v="0"/>
    <s v="NA"/>
    <s v="NA"/>
    <s v="NA"/>
    <n v="0"/>
    <n v="3"/>
    <n v="2006"/>
    <s v="WD"/>
    <s v="Normal"/>
    <n v="118500"/>
  </r>
  <r>
    <x v="884"/>
    <n v="20"/>
    <s v="RL"/>
    <n v="65"/>
    <n v="7150"/>
    <s v="Pave"/>
    <s v="NA"/>
    <s v="Reg"/>
    <s v="Lvl"/>
    <s v="AllPub"/>
    <s v="Inside"/>
    <s v="Gtl"/>
    <s v="NAmes"/>
    <s v="Norm"/>
    <s v="Norm"/>
    <s v="1Fam"/>
    <s v="1Story"/>
    <n v="5"/>
    <n v="5"/>
    <x v="1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x v="0"/>
    <s v="NA"/>
    <s v="GdWo"/>
    <s v="NA"/>
    <n v="0"/>
    <n v="7"/>
    <n v="2009"/>
    <s v="WD"/>
    <s v="Normal"/>
    <n v="100000"/>
  </r>
  <r>
    <x v="885"/>
    <n v="120"/>
    <s v="FV"/>
    <n v="50"/>
    <n v="5119"/>
    <s v="Pave"/>
    <s v="NA"/>
    <s v="IR1"/>
    <s v="Lvl"/>
    <s v="AllPub"/>
    <s v="CulDSac"/>
    <s v="Gtl"/>
    <s v="Somerst"/>
    <s v="Norm"/>
    <s v="Norm"/>
    <s v="TwnhsE"/>
    <s v="1Story"/>
    <n v="9"/>
    <n v="5"/>
    <x v="40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x v="0"/>
    <s v="NA"/>
    <s v="NA"/>
    <s v="NA"/>
    <n v="0"/>
    <n v="1"/>
    <n v="2008"/>
    <s v="CWD"/>
    <s v="Abnorml"/>
    <n v="328900"/>
  </r>
  <r>
    <x v="886"/>
    <n v="90"/>
    <s v="RL"/>
    <n v="70"/>
    <n v="8393"/>
    <s v="Pave"/>
    <s v="NA"/>
    <s v="Reg"/>
    <s v="Lvl"/>
    <s v="AllPub"/>
    <s v="Corner"/>
    <s v="Gtl"/>
    <s v="NAmes"/>
    <s v="Norm"/>
    <s v="Norm"/>
    <s v="Duplex"/>
    <s v="1Story"/>
    <n v="5"/>
    <n v="5"/>
    <x v="28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x v="0"/>
    <s v="NA"/>
    <s v="NA"/>
    <s v="NA"/>
    <n v="0"/>
    <n v="6"/>
    <n v="2006"/>
    <s v="WD"/>
    <s v="Family"/>
    <n v="145000"/>
  </r>
  <r>
    <x v="887"/>
    <n v="50"/>
    <s v="RL"/>
    <n v="59"/>
    <n v="16466"/>
    <s v="Pave"/>
    <s v="NA"/>
    <s v="IR1"/>
    <s v="Lvl"/>
    <s v="AllPub"/>
    <s v="Inside"/>
    <s v="Gtl"/>
    <s v="Edwards"/>
    <s v="Norm"/>
    <s v="Norm"/>
    <s v="1Fam"/>
    <s v="1.5Fin"/>
    <n v="5"/>
    <n v="7"/>
    <x v="32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x v="0"/>
    <s v="NA"/>
    <s v="NA"/>
    <s v="NA"/>
    <n v="0"/>
    <n v="4"/>
    <n v="2008"/>
    <s v="WD"/>
    <s v="Normal"/>
    <n v="135500"/>
  </r>
  <r>
    <x v="888"/>
    <n v="20"/>
    <s v="RL"/>
    <n v="95"/>
    <n v="15865"/>
    <s v="Pave"/>
    <s v="NA"/>
    <s v="IR1"/>
    <s v="Lvl"/>
    <s v="AllPub"/>
    <s v="Inside"/>
    <s v="Mod"/>
    <s v="NAmes"/>
    <s v="Norm"/>
    <s v="Norm"/>
    <s v="1Fam"/>
    <s v="1Story"/>
    <n v="8"/>
    <n v="6"/>
    <x v="16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x v="0"/>
    <s v="NA"/>
    <s v="NA"/>
    <s v="NA"/>
    <n v="0"/>
    <n v="10"/>
    <n v="2007"/>
    <s v="WD"/>
    <s v="Normal"/>
    <n v="268000"/>
  </r>
  <r>
    <x v="889"/>
    <n v="20"/>
    <s v="RL"/>
    <n v="128"/>
    <n v="12160"/>
    <s v="Pave"/>
    <s v="NA"/>
    <s v="Reg"/>
    <s v="Lvl"/>
    <s v="AllPub"/>
    <s v="Inside"/>
    <s v="Gtl"/>
    <s v="NAmes"/>
    <s v="Feedr"/>
    <s v="Norm"/>
    <s v="1Fam"/>
    <s v="1Story"/>
    <n v="6"/>
    <n v="4"/>
    <x v="31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x v="0"/>
    <s v="NA"/>
    <s v="NA"/>
    <s v="NA"/>
    <n v="0"/>
    <n v="2"/>
    <n v="2009"/>
    <s v="WD"/>
    <s v="Normal"/>
    <n v="149500"/>
  </r>
  <r>
    <x v="890"/>
    <n v="50"/>
    <s v="RL"/>
    <n v="60"/>
    <n v="8064"/>
    <s v="Pave"/>
    <s v="NA"/>
    <s v="Reg"/>
    <s v="Lvl"/>
    <s v="AllPub"/>
    <s v="Corner"/>
    <s v="Gtl"/>
    <s v="NAmes"/>
    <s v="Artery"/>
    <s v="Norm"/>
    <s v="1Fam"/>
    <s v="1.5Fin"/>
    <n v="5"/>
    <n v="7"/>
    <x v="87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x v="0"/>
    <s v="NA"/>
    <s v="MnPrv"/>
    <s v="Shed"/>
    <n v="2000"/>
    <n v="7"/>
    <n v="2007"/>
    <s v="WD"/>
    <s v="Normal"/>
    <n v="122900"/>
  </r>
  <r>
    <x v="891"/>
    <n v="60"/>
    <s v="RL"/>
    <n v="70"/>
    <n v="11184"/>
    <s v="Pave"/>
    <s v="NA"/>
    <s v="Reg"/>
    <s v="Lvl"/>
    <s v="AllPub"/>
    <s v="Inside"/>
    <s v="Gtl"/>
    <s v="Sawyer"/>
    <s v="Norm"/>
    <s v="Norm"/>
    <s v="1Fam"/>
    <s v="2Story"/>
    <n v="6"/>
    <n v="5"/>
    <x v="90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x v="0"/>
    <s v="NA"/>
    <s v="NA"/>
    <s v="NA"/>
    <n v="0"/>
    <n v="7"/>
    <n v="2009"/>
    <s v="WD"/>
    <s v="Normal"/>
    <n v="172500"/>
  </r>
  <r>
    <x v="892"/>
    <n v="20"/>
    <s v="RL"/>
    <n v="70"/>
    <n v="8414"/>
    <s v="Pave"/>
    <s v="NA"/>
    <s v="Reg"/>
    <s v="Lvl"/>
    <s v="AllPub"/>
    <s v="Inside"/>
    <s v="Gtl"/>
    <s v="Sawyer"/>
    <s v="Norm"/>
    <s v="Norm"/>
    <s v="1Fam"/>
    <s v="1Story"/>
    <n v="6"/>
    <n v="8"/>
    <x v="37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x v="0"/>
    <s v="NA"/>
    <s v="MnPrv"/>
    <s v="NA"/>
    <n v="0"/>
    <n v="2"/>
    <n v="2006"/>
    <s v="WD"/>
    <s v="Normal"/>
    <n v="154500"/>
  </r>
  <r>
    <x v="893"/>
    <n v="20"/>
    <s v="RL"/>
    <s v="NA"/>
    <n v="13284"/>
    <s v="Pave"/>
    <s v="NA"/>
    <s v="Reg"/>
    <s v="Lvl"/>
    <s v="AllPub"/>
    <s v="Inside"/>
    <s v="Gtl"/>
    <s v="Sawyer"/>
    <s v="PosN"/>
    <s v="Norm"/>
    <s v="1Fam"/>
    <s v="1Story"/>
    <n v="5"/>
    <n v="5"/>
    <x v="30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x v="0"/>
    <s v="NA"/>
    <s v="GdPrv"/>
    <s v="NA"/>
    <n v="0"/>
    <n v="6"/>
    <n v="2008"/>
    <s v="WD"/>
    <s v="Normal"/>
    <n v="165000"/>
  </r>
  <r>
    <x v="894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n v="5"/>
    <n v="5"/>
    <x v="56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x v="0"/>
    <s v="NA"/>
    <s v="NA"/>
    <s v="NA"/>
    <n v="0"/>
    <n v="6"/>
    <n v="2009"/>
    <s v="WD"/>
    <s v="Alloca"/>
    <n v="118858"/>
  </r>
  <r>
    <x v="895"/>
    <n v="60"/>
    <s v="RL"/>
    <n v="71"/>
    <n v="7056"/>
    <s v="Pave"/>
    <s v="NA"/>
    <s v="Reg"/>
    <s v="Lvl"/>
    <s v="AllPub"/>
    <s v="Inside"/>
    <s v="Gtl"/>
    <s v="NAmes"/>
    <s v="Norm"/>
    <s v="Norm"/>
    <s v="1Fam"/>
    <s v="2Story"/>
    <n v="6"/>
    <n v="5"/>
    <x v="37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x v="0"/>
    <s v="NA"/>
    <s v="NA"/>
    <s v="NA"/>
    <n v="0"/>
    <n v="10"/>
    <n v="2008"/>
    <s v="WD"/>
    <s v="Normal"/>
    <n v="140000"/>
  </r>
  <r>
    <x v="896"/>
    <n v="30"/>
    <s v="RM"/>
    <n v="50"/>
    <n v="8765"/>
    <s v="Pave"/>
    <s v="Grvl"/>
    <s v="Reg"/>
    <s v="Lvl"/>
    <s v="AllPub"/>
    <s v="Inside"/>
    <s v="Gtl"/>
    <s v="IDOTRR"/>
    <s v="Norm"/>
    <s v="Norm"/>
    <s v="1Fam"/>
    <s v="1Story"/>
    <n v="4"/>
    <n v="6"/>
    <x v="65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x v="0"/>
    <s v="NA"/>
    <s v="NA"/>
    <s v="NA"/>
    <n v="0"/>
    <n v="4"/>
    <n v="2006"/>
    <s v="WD"/>
    <s v="Abnorml"/>
    <n v="106500"/>
  </r>
  <r>
    <x v="897"/>
    <n v="90"/>
    <s v="RL"/>
    <n v="64"/>
    <n v="7018"/>
    <s v="Pave"/>
    <s v="NA"/>
    <s v="Reg"/>
    <s v="Lvl"/>
    <s v="AllPub"/>
    <s v="Inside"/>
    <s v="Gtl"/>
    <s v="SawyerW"/>
    <s v="Feedr"/>
    <s v="Norm"/>
    <s v="Duplex"/>
    <s v="2Story"/>
    <n v="5"/>
    <n v="5"/>
    <x v="56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x v="0"/>
    <s v="NA"/>
    <s v="NA"/>
    <s v="NA"/>
    <n v="0"/>
    <n v="6"/>
    <n v="2009"/>
    <s v="WD"/>
    <s v="Alloca"/>
    <n v="142953"/>
  </r>
  <r>
    <x v="898"/>
    <n v="20"/>
    <s v="RL"/>
    <n v="100"/>
    <n v="12919"/>
    <s v="Pave"/>
    <s v="NA"/>
    <s v="IR1"/>
    <s v="Lvl"/>
    <s v="AllPub"/>
    <s v="Inside"/>
    <s v="Gtl"/>
    <s v="NridgHt"/>
    <s v="Norm"/>
    <s v="Norm"/>
    <s v="1Fam"/>
    <s v="1Story"/>
    <n v="9"/>
    <n v="5"/>
    <x v="51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x v="0"/>
    <s v="NA"/>
    <s v="NA"/>
    <s v="NA"/>
    <n v="0"/>
    <n v="3"/>
    <n v="2010"/>
    <s v="New"/>
    <s v="Partial"/>
    <n v="611657"/>
  </r>
  <r>
    <x v="899"/>
    <n v="20"/>
    <s v="RL"/>
    <n v="65"/>
    <n v="6993"/>
    <s v="Pave"/>
    <s v="NA"/>
    <s v="Reg"/>
    <s v="Lvl"/>
    <s v="AllPub"/>
    <s v="Inside"/>
    <s v="Gtl"/>
    <s v="Sawyer"/>
    <s v="Feedr"/>
    <s v="Norm"/>
    <s v="1Fam"/>
    <s v="1Story"/>
    <n v="5"/>
    <n v="7"/>
    <x v="53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x v="0"/>
    <s v="NA"/>
    <s v="NA"/>
    <s v="NA"/>
    <n v="0"/>
    <n v="6"/>
    <n v="2006"/>
    <s v="WD"/>
    <s v="Normal"/>
    <n v="135000"/>
  </r>
  <r>
    <x v="900"/>
    <n v="20"/>
    <s v="RL"/>
    <s v="NA"/>
    <n v="7340"/>
    <s v="Pave"/>
    <s v="NA"/>
    <s v="IR1"/>
    <s v="Lvl"/>
    <s v="AllPub"/>
    <s v="Inside"/>
    <s v="Gtl"/>
    <s v="NAmes"/>
    <s v="Norm"/>
    <s v="Norm"/>
    <s v="1Fam"/>
    <s v="1Story"/>
    <n v="4"/>
    <n v="6"/>
    <x v="63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x v="0"/>
    <s v="NA"/>
    <s v="NA"/>
    <s v="NA"/>
    <n v="0"/>
    <n v="6"/>
    <n v="2007"/>
    <s v="WD"/>
    <s v="Normal"/>
    <n v="110000"/>
  </r>
  <r>
    <x v="901"/>
    <n v="20"/>
    <s v="RL"/>
    <n v="64"/>
    <n v="8712"/>
    <s v="Pave"/>
    <s v="NA"/>
    <s v="IR1"/>
    <s v="Lvl"/>
    <s v="AllPub"/>
    <s v="Inside"/>
    <s v="Gtl"/>
    <s v="NAmes"/>
    <s v="Norm"/>
    <s v="Norm"/>
    <s v="1Fam"/>
    <s v="1Story"/>
    <n v="5"/>
    <n v="7"/>
    <x v="24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x v="0"/>
    <s v="NA"/>
    <s v="NA"/>
    <s v="NA"/>
    <n v="0"/>
    <n v="5"/>
    <n v="2009"/>
    <s v="WD"/>
    <s v="Normal"/>
    <n v="153000"/>
  </r>
  <r>
    <x v="902"/>
    <n v="60"/>
    <s v="RL"/>
    <n v="63"/>
    <n v="7875"/>
    <s v="Pave"/>
    <s v="NA"/>
    <s v="Reg"/>
    <s v="Lvl"/>
    <s v="AllPub"/>
    <s v="Inside"/>
    <s v="Gtl"/>
    <s v="Gilbert"/>
    <s v="Norm"/>
    <s v="Norm"/>
    <s v="1Fam"/>
    <s v="2Story"/>
    <n v="7"/>
    <n v="5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x v="0"/>
    <s v="NA"/>
    <s v="NA"/>
    <s v="NA"/>
    <n v="0"/>
    <n v="7"/>
    <n v="2006"/>
    <s v="WD"/>
    <s v="Normal"/>
    <n v="180000"/>
  </r>
  <r>
    <x v="903"/>
    <n v="20"/>
    <s v="RL"/>
    <n v="50"/>
    <n v="14859"/>
    <s v="Pave"/>
    <s v="NA"/>
    <s v="IR1"/>
    <s v="HLS"/>
    <s v="AllPub"/>
    <s v="CulDSac"/>
    <s v="Gtl"/>
    <s v="Gilbert"/>
    <s v="Norm"/>
    <s v="Norm"/>
    <s v="1Fam"/>
    <s v="1Story"/>
    <n v="7"/>
    <n v="5"/>
    <x v="13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x v="0"/>
    <s v="NA"/>
    <s v="NA"/>
    <s v="NA"/>
    <n v="0"/>
    <n v="8"/>
    <n v="2006"/>
    <s v="New"/>
    <s v="Partial"/>
    <n v="240000"/>
  </r>
  <r>
    <x v="904"/>
    <n v="20"/>
    <s v="RL"/>
    <s v="NA"/>
    <n v="6173"/>
    <s v="Pave"/>
    <s v="NA"/>
    <s v="IR1"/>
    <s v="Lvl"/>
    <s v="AllPub"/>
    <s v="Inside"/>
    <s v="Gtl"/>
    <s v="Sawyer"/>
    <s v="Norm"/>
    <s v="Norm"/>
    <s v="1Fam"/>
    <s v="1Story"/>
    <n v="5"/>
    <n v="6"/>
    <x v="1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x v="0"/>
    <s v="NA"/>
    <s v="MnPrv"/>
    <s v="NA"/>
    <n v="0"/>
    <n v="8"/>
    <n v="2007"/>
    <s v="WD"/>
    <s v="Normal"/>
    <n v="125500"/>
  </r>
  <r>
    <x v="905"/>
    <n v="20"/>
    <s v="RL"/>
    <n v="80"/>
    <n v="9920"/>
    <s v="Pave"/>
    <s v="NA"/>
    <s v="Reg"/>
    <s v="Lvl"/>
    <s v="AllPub"/>
    <s v="Inside"/>
    <s v="Gtl"/>
    <s v="NAmes"/>
    <s v="Norm"/>
    <s v="Norm"/>
    <s v="1Fam"/>
    <s v="1Story"/>
    <n v="5"/>
    <n v="5"/>
    <x v="30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x v="0"/>
    <s v="NA"/>
    <s v="MnPrv"/>
    <s v="NA"/>
    <n v="0"/>
    <n v="2"/>
    <n v="2010"/>
    <s v="WD"/>
    <s v="Normal"/>
    <n v="128000"/>
  </r>
  <r>
    <x v="906"/>
    <n v="20"/>
    <s v="RL"/>
    <n v="116"/>
    <n v="13501"/>
    <s v="Pave"/>
    <s v="NA"/>
    <s v="IR1"/>
    <s v="Lvl"/>
    <s v="AllPub"/>
    <s v="Corner"/>
    <s v="Gtl"/>
    <s v="Somerst"/>
    <s v="Norm"/>
    <s v="Norm"/>
    <s v="1Fam"/>
    <s v="1Story"/>
    <n v="8"/>
    <n v="5"/>
    <x v="13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x v="0"/>
    <s v="NA"/>
    <s v="NA"/>
    <s v="NA"/>
    <n v="0"/>
    <n v="6"/>
    <n v="2007"/>
    <s v="WD"/>
    <s v="Normal"/>
    <n v="255000"/>
  </r>
  <r>
    <x v="907"/>
    <n v="50"/>
    <s v="RL"/>
    <n v="86"/>
    <n v="11500"/>
    <s v="Pave"/>
    <s v="NA"/>
    <s v="IR1"/>
    <s v="Lvl"/>
    <s v="AllPub"/>
    <s v="Inside"/>
    <s v="Gtl"/>
    <s v="Crawfor"/>
    <s v="Norm"/>
    <s v="Norm"/>
    <s v="1Fam"/>
    <s v="1.5Fin"/>
    <n v="7"/>
    <n v="7"/>
    <x v="65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x v="0"/>
    <s v="NA"/>
    <s v="NA"/>
    <s v="NA"/>
    <n v="0"/>
    <n v="6"/>
    <n v="2006"/>
    <s v="WD"/>
    <s v="Normal"/>
    <n v="250000"/>
  </r>
  <r>
    <x v="908"/>
    <n v="20"/>
    <s v="RL"/>
    <s v="NA"/>
    <n v="8885"/>
    <s v="Pave"/>
    <s v="NA"/>
    <s v="IR1"/>
    <s v="Low"/>
    <s v="AllPub"/>
    <s v="Inside"/>
    <s v="Mod"/>
    <s v="Mitchel"/>
    <s v="Norm"/>
    <s v="Norm"/>
    <s v="1Fam"/>
    <s v="1Story"/>
    <n v="5"/>
    <n v="5"/>
    <x v="3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x v="0"/>
    <s v="NA"/>
    <s v="MnPrv"/>
    <s v="NA"/>
    <n v="0"/>
    <n v="6"/>
    <n v="2006"/>
    <s v="WD"/>
    <s v="Normal"/>
    <n v="131000"/>
  </r>
  <r>
    <x v="909"/>
    <n v="60"/>
    <s v="RL"/>
    <n v="149"/>
    <n v="12589"/>
    <s v="Pave"/>
    <s v="NA"/>
    <s v="IR2"/>
    <s v="Lvl"/>
    <s v="AllPub"/>
    <s v="Inside"/>
    <s v="Gtl"/>
    <s v="Gilbert"/>
    <s v="Norm"/>
    <s v="Norm"/>
    <s v="1Fam"/>
    <s v="2Story"/>
    <n v="6"/>
    <n v="5"/>
    <x v="11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x v="0"/>
    <s v="NA"/>
    <s v="NA"/>
    <s v="NA"/>
    <n v="0"/>
    <n v="6"/>
    <n v="2009"/>
    <s v="WD"/>
    <s v="Normal"/>
    <n v="174000"/>
  </r>
  <r>
    <x v="910"/>
    <n v="90"/>
    <s v="RL"/>
    <n v="80"/>
    <n v="11600"/>
    <s v="Pave"/>
    <s v="NA"/>
    <s v="Reg"/>
    <s v="Lvl"/>
    <s v="AllPub"/>
    <s v="Corner"/>
    <s v="Gtl"/>
    <s v="NAmes"/>
    <s v="Feedr"/>
    <s v="Norm"/>
    <s v="Duplex"/>
    <s v="2Story"/>
    <n v="5"/>
    <n v="5"/>
    <x v="14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x v="0"/>
    <s v="NA"/>
    <s v="NA"/>
    <s v="NA"/>
    <n v="0"/>
    <n v="1"/>
    <n v="2010"/>
    <s v="WD"/>
    <s v="Normal"/>
    <n v="154300"/>
  </r>
  <r>
    <x v="911"/>
    <n v="20"/>
    <s v="RL"/>
    <s v="NA"/>
    <n v="9286"/>
    <s v="Pave"/>
    <s v="NA"/>
    <s v="IR1"/>
    <s v="Lvl"/>
    <s v="AllPub"/>
    <s v="CulDSac"/>
    <s v="Mod"/>
    <s v="CollgCr"/>
    <s v="Norm"/>
    <s v="Norm"/>
    <s v="1Fam"/>
    <s v="1Story"/>
    <n v="5"/>
    <n v="7"/>
    <x v="54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x v="0"/>
    <s v="NA"/>
    <s v="NA"/>
    <s v="NA"/>
    <n v="0"/>
    <n v="10"/>
    <n v="2009"/>
    <s v="WD"/>
    <s v="Normal"/>
    <n v="143500"/>
  </r>
  <r>
    <x v="912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n v="5"/>
    <n v="7"/>
    <x v="82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x v="0"/>
    <s v="NA"/>
    <s v="MnPrv"/>
    <s v="Shed"/>
    <n v="620"/>
    <n v="7"/>
    <n v="2006"/>
    <s v="WD"/>
    <s v="Abnorml"/>
    <n v="88000"/>
  </r>
  <r>
    <x v="913"/>
    <n v="90"/>
    <s v="RH"/>
    <n v="82"/>
    <n v="6270"/>
    <s v="Pave"/>
    <s v="NA"/>
    <s v="Reg"/>
    <s v="HLS"/>
    <s v="AllPub"/>
    <s v="Inside"/>
    <s v="Gtl"/>
    <s v="Crawfor"/>
    <s v="Norm"/>
    <s v="Norm"/>
    <s v="Duplex"/>
    <s v="2Story"/>
    <n v="5"/>
    <n v="6"/>
    <x v="87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x v="0"/>
    <s v="NA"/>
    <s v="NA"/>
    <s v="NA"/>
    <n v="0"/>
    <n v="8"/>
    <n v="2007"/>
    <s v="WD"/>
    <s v="Normal"/>
    <n v="145000"/>
  </r>
  <r>
    <x v="914"/>
    <n v="160"/>
    <s v="FV"/>
    <n v="30"/>
    <n v="3000"/>
    <s v="Pave"/>
    <s v="Pave"/>
    <s v="Reg"/>
    <s v="Lvl"/>
    <s v="AllPub"/>
    <s v="Inside"/>
    <s v="Gtl"/>
    <s v="Somerst"/>
    <s v="Norm"/>
    <s v="Norm"/>
    <s v="TwnhsE"/>
    <s v="2Story"/>
    <n v="6"/>
    <n v="5"/>
    <x v="51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x v="0"/>
    <s v="NA"/>
    <s v="NA"/>
    <s v="NA"/>
    <n v="0"/>
    <n v="6"/>
    <n v="2009"/>
    <s v="New"/>
    <s v="Partial"/>
    <n v="173733"/>
  </r>
  <r>
    <x v="915"/>
    <n v="160"/>
    <s v="RM"/>
    <n v="21"/>
    <n v="2001"/>
    <s v="Pave"/>
    <s v="NA"/>
    <s v="Reg"/>
    <s v="Lvl"/>
    <s v="AllPub"/>
    <s v="Inside"/>
    <s v="Gtl"/>
    <s v="MeadowV"/>
    <s v="Norm"/>
    <s v="Norm"/>
    <s v="Twnhs"/>
    <s v="2Story"/>
    <n v="4"/>
    <n v="5"/>
    <x v="16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x v="0"/>
    <s v="NA"/>
    <s v="NA"/>
    <s v="NA"/>
    <n v="0"/>
    <n v="1"/>
    <n v="2007"/>
    <s v="WD"/>
    <s v="Normal"/>
    <n v="75000"/>
  </r>
  <r>
    <x v="916"/>
    <n v="20"/>
    <s v="C (all)"/>
    <n v="50"/>
    <n v="9000"/>
    <s v="Pave"/>
    <s v="NA"/>
    <s v="Reg"/>
    <s v="Lvl"/>
    <s v="AllPub"/>
    <s v="Inside"/>
    <s v="Gtl"/>
    <s v="IDOTRR"/>
    <s v="Norm"/>
    <s v="Norm"/>
    <s v="1Fam"/>
    <s v="1Story"/>
    <n v="2"/>
    <n v="3"/>
    <x v="87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x v="0"/>
    <s v="NA"/>
    <s v="NA"/>
    <s v="NA"/>
    <n v="0"/>
    <n v="10"/>
    <n v="2006"/>
    <s v="WD"/>
    <s v="Abnorml"/>
    <n v="35311"/>
  </r>
  <r>
    <x v="917"/>
    <n v="20"/>
    <s v="RL"/>
    <s v="NA"/>
    <n v="17140"/>
    <s v="Pave"/>
    <s v="NA"/>
    <s v="Reg"/>
    <s v="Lvl"/>
    <s v="AllPub"/>
    <s v="Inside"/>
    <s v="Gtl"/>
    <s v="Edwards"/>
    <s v="Norm"/>
    <s v="Norm"/>
    <s v="1Fam"/>
    <s v="1Story"/>
    <n v="4"/>
    <n v="6"/>
    <x v="4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x v="0"/>
    <s v="NA"/>
    <s v="NA"/>
    <s v="NA"/>
    <n v="0"/>
    <n v="4"/>
    <n v="2009"/>
    <s v="WD"/>
    <s v="Normal"/>
    <n v="135000"/>
  </r>
  <r>
    <x v="918"/>
    <n v="60"/>
    <s v="RL"/>
    <n v="103"/>
    <n v="13125"/>
    <s v="Pave"/>
    <s v="NA"/>
    <s v="IR1"/>
    <s v="Lvl"/>
    <s v="AllPub"/>
    <s v="Corner"/>
    <s v="Gtl"/>
    <s v="SawyerW"/>
    <s v="Norm"/>
    <s v="Norm"/>
    <s v="1Fam"/>
    <s v="2Story"/>
    <n v="7"/>
    <n v="5"/>
    <x v="50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x v="0"/>
    <s v="NA"/>
    <s v="GdPrv"/>
    <s v="NA"/>
    <n v="0"/>
    <n v="11"/>
    <n v="2007"/>
    <s v="WD"/>
    <s v="Normal"/>
    <n v="238000"/>
  </r>
  <r>
    <x v="919"/>
    <n v="20"/>
    <s v="RL"/>
    <n v="87"/>
    <n v="11029"/>
    <s v="Pave"/>
    <s v="NA"/>
    <s v="IR1"/>
    <s v="Lvl"/>
    <s v="AllPub"/>
    <s v="Corner"/>
    <s v="Gtl"/>
    <s v="NAmes"/>
    <s v="Norm"/>
    <s v="Norm"/>
    <s v="1Fam"/>
    <s v="1Story"/>
    <n v="6"/>
    <n v="8"/>
    <x v="1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x v="0"/>
    <s v="NA"/>
    <s v="NA"/>
    <s v="NA"/>
    <n v="0"/>
    <n v="5"/>
    <n v="2008"/>
    <s v="WD"/>
    <s v="Normal"/>
    <n v="176500"/>
  </r>
  <r>
    <x v="920"/>
    <n v="60"/>
    <s v="RL"/>
    <n v="70"/>
    <n v="8462"/>
    <s v="Pave"/>
    <s v="NA"/>
    <s v="IR1"/>
    <s v="Lvl"/>
    <s v="AllPub"/>
    <s v="Inside"/>
    <s v="Gtl"/>
    <s v="SawyerW"/>
    <s v="Norm"/>
    <s v="Norm"/>
    <s v="1Fam"/>
    <s v="2Story"/>
    <n v="6"/>
    <n v="5"/>
    <x v="29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x v="0"/>
    <s v="NA"/>
    <s v="NA"/>
    <s v="NA"/>
    <n v="0"/>
    <n v="7"/>
    <n v="2007"/>
    <s v="WD"/>
    <s v="Normal"/>
    <n v="201000"/>
  </r>
  <r>
    <x v="921"/>
    <n v="90"/>
    <s v="RL"/>
    <n v="67"/>
    <n v="8777"/>
    <s v="Pave"/>
    <s v="NA"/>
    <s v="Reg"/>
    <s v="Lvl"/>
    <s v="AllPub"/>
    <s v="Inside"/>
    <s v="Gtl"/>
    <s v="Edwards"/>
    <s v="Feedr"/>
    <s v="Norm"/>
    <s v="Duplex"/>
    <s v="1.5Fin"/>
    <n v="5"/>
    <n v="7"/>
    <x v="83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x v="0"/>
    <s v="NA"/>
    <s v="GdPrv"/>
    <s v="NA"/>
    <n v="0"/>
    <n v="9"/>
    <n v="2008"/>
    <s v="WD"/>
    <s v="Normal"/>
    <n v="145900"/>
  </r>
  <r>
    <x v="922"/>
    <n v="20"/>
    <s v="RL"/>
    <n v="65"/>
    <n v="10237"/>
    <s v="Pave"/>
    <s v="NA"/>
    <s v="Reg"/>
    <s v="Lvl"/>
    <s v="AllPub"/>
    <s v="Inside"/>
    <s v="Gtl"/>
    <s v="Gilbert"/>
    <s v="RRAn"/>
    <s v="Norm"/>
    <s v="1Fam"/>
    <s v="1Story"/>
    <n v="6"/>
    <n v="5"/>
    <x v="11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x v="0"/>
    <s v="NA"/>
    <s v="NA"/>
    <s v="NA"/>
    <n v="0"/>
    <n v="10"/>
    <n v="2006"/>
    <s v="New"/>
    <s v="Partial"/>
    <n v="169990"/>
  </r>
  <r>
    <x v="923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x v="5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x v="0"/>
    <s v="NA"/>
    <s v="NA"/>
    <s v="NA"/>
    <n v="0"/>
    <n v="7"/>
    <n v="2008"/>
    <s v="WD"/>
    <s v="Normal"/>
    <n v="193000"/>
  </r>
  <r>
    <x v="924"/>
    <n v="20"/>
    <s v="RL"/>
    <n v="79"/>
    <n v="10240"/>
    <s v="Pave"/>
    <s v="NA"/>
    <s v="Reg"/>
    <s v="Lvl"/>
    <s v="AllPub"/>
    <s v="Inside"/>
    <s v="Gtl"/>
    <s v="NWAmes"/>
    <s v="Norm"/>
    <s v="Norm"/>
    <s v="1Fam"/>
    <s v="1Story"/>
    <n v="6"/>
    <n v="6"/>
    <x v="84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x v="0"/>
    <s v="NA"/>
    <s v="NA"/>
    <s v="NA"/>
    <n v="0"/>
    <n v="5"/>
    <n v="2006"/>
    <s v="WD"/>
    <s v="Normal"/>
    <n v="207500"/>
  </r>
  <r>
    <x v="925"/>
    <n v="20"/>
    <s v="RL"/>
    <s v="NA"/>
    <n v="15611"/>
    <s v="Pave"/>
    <s v="NA"/>
    <s v="IR1"/>
    <s v="Lvl"/>
    <s v="AllPub"/>
    <s v="Corner"/>
    <s v="Gtl"/>
    <s v="NWAmes"/>
    <s v="Norm"/>
    <s v="Norm"/>
    <s v="1Fam"/>
    <s v="1Story"/>
    <n v="5"/>
    <n v="6"/>
    <x v="54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x v="0"/>
    <s v="NA"/>
    <s v="NA"/>
    <s v="NA"/>
    <n v="0"/>
    <n v="3"/>
    <n v="2008"/>
    <s v="WD"/>
    <s v="Abnorml"/>
    <n v="175000"/>
  </r>
  <r>
    <x v="926"/>
    <n v="60"/>
    <s v="RL"/>
    <n v="93"/>
    <n v="11999"/>
    <s v="Pave"/>
    <s v="NA"/>
    <s v="Reg"/>
    <s v="Lvl"/>
    <s v="AllPub"/>
    <s v="Inside"/>
    <s v="Gtl"/>
    <s v="NridgHt"/>
    <s v="Norm"/>
    <s v="Norm"/>
    <s v="1Fam"/>
    <s v="2Story"/>
    <n v="8"/>
    <n v="5"/>
    <x v="0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x v="0"/>
    <s v="NA"/>
    <s v="NA"/>
    <s v="NA"/>
    <n v="0"/>
    <n v="5"/>
    <n v="2007"/>
    <s v="WD"/>
    <s v="Normal"/>
    <n v="285000"/>
  </r>
  <r>
    <x v="927"/>
    <n v="60"/>
    <s v="RL"/>
    <s v="NA"/>
    <n v="9900"/>
    <s v="Pave"/>
    <s v="NA"/>
    <s v="Reg"/>
    <s v="Lvl"/>
    <s v="AllPub"/>
    <s v="Inside"/>
    <s v="Gtl"/>
    <s v="NWAmes"/>
    <s v="Feedr"/>
    <s v="Norm"/>
    <s v="1Fam"/>
    <s v="2Story"/>
    <n v="7"/>
    <n v="5"/>
    <x v="21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x v="0"/>
    <s v="NA"/>
    <s v="GdPrv"/>
    <s v="NA"/>
    <n v="0"/>
    <n v="4"/>
    <n v="2008"/>
    <s v="WD"/>
    <s v="Normal"/>
    <n v="176000"/>
  </r>
  <r>
    <x v="928"/>
    <n v="20"/>
    <s v="RL"/>
    <s v="NA"/>
    <n v="11838"/>
    <s v="Pave"/>
    <s v="NA"/>
    <s v="Reg"/>
    <s v="Lvl"/>
    <s v="AllPub"/>
    <s v="Inside"/>
    <s v="Gtl"/>
    <s v="CollgCr"/>
    <s v="Norm"/>
    <s v="Norm"/>
    <s v="1Fam"/>
    <s v="1Story"/>
    <n v="8"/>
    <n v="5"/>
    <x v="2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x v="0"/>
    <s v="NA"/>
    <s v="NA"/>
    <s v="NA"/>
    <n v="0"/>
    <n v="6"/>
    <n v="2009"/>
    <s v="WD"/>
    <s v="Normal"/>
    <n v="236500"/>
  </r>
  <r>
    <x v="929"/>
    <n v="60"/>
    <s v="RL"/>
    <s v="NA"/>
    <n v="13006"/>
    <s v="Pave"/>
    <s v="NA"/>
    <s v="IR1"/>
    <s v="Lvl"/>
    <s v="AllPub"/>
    <s v="Corner"/>
    <s v="Gtl"/>
    <s v="Gilbert"/>
    <s v="Norm"/>
    <s v="Norm"/>
    <s v="1Fam"/>
    <s v="2Story"/>
    <n v="7"/>
    <n v="5"/>
    <x v="35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x v="0"/>
    <s v="NA"/>
    <s v="NA"/>
    <s v="NA"/>
    <n v="0"/>
    <n v="11"/>
    <n v="2006"/>
    <s v="WD"/>
    <s v="Normal"/>
    <n v="222000"/>
  </r>
  <r>
    <x v="930"/>
    <n v="20"/>
    <s v="RL"/>
    <n v="73"/>
    <n v="8925"/>
    <s v="Pave"/>
    <s v="NA"/>
    <s v="IR1"/>
    <s v="HLS"/>
    <s v="AllPub"/>
    <s v="Inside"/>
    <s v="Gtl"/>
    <s v="Timber"/>
    <s v="Norm"/>
    <s v="Norm"/>
    <s v="1Fam"/>
    <s v="1Story"/>
    <n v="8"/>
    <n v="5"/>
    <x v="22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x v="0"/>
    <s v="NA"/>
    <s v="NA"/>
    <s v="NA"/>
    <n v="0"/>
    <n v="7"/>
    <n v="2009"/>
    <s v="WD"/>
    <s v="Normal"/>
    <n v="201000"/>
  </r>
  <r>
    <x v="931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n v="5"/>
    <n v="6"/>
    <x v="10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x v="0"/>
    <s v="NA"/>
    <s v="GdWo"/>
    <s v="NA"/>
    <n v="0"/>
    <n v="7"/>
    <n v="2009"/>
    <s v="WD"/>
    <s v="Normal"/>
    <n v="117500"/>
  </r>
  <r>
    <x v="932"/>
    <n v="20"/>
    <s v="RL"/>
    <n v="84"/>
    <n v="11670"/>
    <s v="Pave"/>
    <s v="NA"/>
    <s v="IR1"/>
    <s v="Lvl"/>
    <s v="AllPub"/>
    <s v="Corner"/>
    <s v="Gtl"/>
    <s v="Somerst"/>
    <s v="RRNn"/>
    <s v="Norm"/>
    <s v="1Fam"/>
    <s v="1Story"/>
    <n v="9"/>
    <n v="5"/>
    <x v="13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x v="0"/>
    <s v="NA"/>
    <s v="NA"/>
    <s v="NA"/>
    <n v="0"/>
    <n v="3"/>
    <n v="2007"/>
    <s v="WD"/>
    <s v="Normal"/>
    <n v="320000"/>
  </r>
  <r>
    <x v="933"/>
    <n v="20"/>
    <s v="RL"/>
    <n v="63"/>
    <n v="8487"/>
    <s v="Pave"/>
    <s v="NA"/>
    <s v="Reg"/>
    <s v="Lvl"/>
    <s v="AllPub"/>
    <s v="FR2"/>
    <s v="Gtl"/>
    <s v="CollgCr"/>
    <s v="Norm"/>
    <s v="Norm"/>
    <s v="1Fam"/>
    <s v="1Story"/>
    <n v="7"/>
    <n v="5"/>
    <x v="6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x v="0"/>
    <s v="NA"/>
    <s v="NA"/>
    <s v="NA"/>
    <n v="0"/>
    <n v="8"/>
    <n v="2009"/>
    <s v="WD"/>
    <s v="Normal"/>
    <n v="190000"/>
  </r>
  <r>
    <x v="934"/>
    <n v="20"/>
    <s v="RL"/>
    <n v="313"/>
    <n v="27650"/>
    <s v="Pave"/>
    <s v="NA"/>
    <s v="IR2"/>
    <s v="HLS"/>
    <s v="AllPub"/>
    <s v="Inside"/>
    <s v="Mod"/>
    <s v="NAmes"/>
    <s v="PosA"/>
    <s v="Norm"/>
    <s v="1Fam"/>
    <s v="1Story"/>
    <n v="7"/>
    <n v="7"/>
    <x v="14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x v="0"/>
    <s v="NA"/>
    <s v="NA"/>
    <s v="NA"/>
    <n v="0"/>
    <n v="11"/>
    <n v="2008"/>
    <s v="WD"/>
    <s v="Normal"/>
    <n v="242000"/>
  </r>
  <r>
    <x v="935"/>
    <n v="30"/>
    <s v="RL"/>
    <n v="52"/>
    <n v="5825"/>
    <s v="Pave"/>
    <s v="NA"/>
    <s v="IR1"/>
    <s v="Lvl"/>
    <s v="AllPub"/>
    <s v="Inside"/>
    <s v="Gtl"/>
    <s v="BrkSide"/>
    <s v="Norm"/>
    <s v="Norm"/>
    <s v="1Fam"/>
    <s v="1Story"/>
    <n v="4"/>
    <n v="5"/>
    <x v="69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x v="0"/>
    <s v="NA"/>
    <s v="NA"/>
    <s v="NA"/>
    <n v="0"/>
    <n v="6"/>
    <n v="2006"/>
    <s v="WD"/>
    <s v="Normal"/>
    <n v="79900"/>
  </r>
  <r>
    <x v="936"/>
    <n v="20"/>
    <s v="RL"/>
    <n v="67"/>
    <n v="10083"/>
    <s v="Pave"/>
    <s v="NA"/>
    <s v="Reg"/>
    <s v="Lvl"/>
    <s v="AllPub"/>
    <s v="Inside"/>
    <s v="Gtl"/>
    <s v="SawyerW"/>
    <s v="Norm"/>
    <s v="Norm"/>
    <s v="1Fam"/>
    <s v="1Story"/>
    <n v="7"/>
    <n v="5"/>
    <x v="0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x v="0"/>
    <s v="NA"/>
    <s v="NA"/>
    <s v="NA"/>
    <n v="0"/>
    <n v="8"/>
    <n v="2009"/>
    <s v="WD"/>
    <s v="Normal"/>
    <n v="184900"/>
  </r>
  <r>
    <x v="937"/>
    <n v="60"/>
    <s v="RL"/>
    <n v="75"/>
    <n v="9675"/>
    <s v="Pave"/>
    <s v="NA"/>
    <s v="Reg"/>
    <s v="Lvl"/>
    <s v="AllPub"/>
    <s v="Inside"/>
    <s v="Gtl"/>
    <s v="Somerst"/>
    <s v="Norm"/>
    <s v="Norm"/>
    <s v="1Fam"/>
    <s v="2Story"/>
    <n v="7"/>
    <n v="5"/>
    <x v="11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x v="0"/>
    <s v="NA"/>
    <s v="NA"/>
    <s v="NA"/>
    <n v="0"/>
    <n v="2"/>
    <n v="2009"/>
    <s v="WD"/>
    <s v="Normal"/>
    <n v="253000"/>
  </r>
  <r>
    <x v="938"/>
    <n v="60"/>
    <s v="RL"/>
    <n v="73"/>
    <n v="8760"/>
    <s v="Pave"/>
    <s v="NA"/>
    <s v="Reg"/>
    <s v="Lvl"/>
    <s v="AllPub"/>
    <s v="Inside"/>
    <s v="Gtl"/>
    <s v="CollgCr"/>
    <s v="Norm"/>
    <s v="Norm"/>
    <s v="1Fam"/>
    <s v="2Story"/>
    <n v="7"/>
    <n v="5"/>
    <x v="13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x v="0"/>
    <s v="NA"/>
    <s v="NA"/>
    <s v="NA"/>
    <n v="0"/>
    <n v="8"/>
    <n v="2006"/>
    <s v="New"/>
    <s v="Partial"/>
    <n v="239799"/>
  </r>
  <r>
    <x v="939"/>
    <n v="70"/>
    <s v="RL"/>
    <s v="NA"/>
    <n v="24090"/>
    <s v="Pave"/>
    <s v="NA"/>
    <s v="Reg"/>
    <s v="Lvl"/>
    <s v="AllPub"/>
    <s v="Inside"/>
    <s v="Gtl"/>
    <s v="ClearCr"/>
    <s v="Norm"/>
    <s v="Norm"/>
    <s v="1Fam"/>
    <s v="2Story"/>
    <n v="7"/>
    <n v="7"/>
    <x v="7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x v="0"/>
    <s v="NA"/>
    <s v="NA"/>
    <s v="NA"/>
    <n v="0"/>
    <n v="6"/>
    <n v="2010"/>
    <s v="COD"/>
    <s v="Normal"/>
    <n v="244400"/>
  </r>
  <r>
    <x v="940"/>
    <n v="90"/>
    <s v="RL"/>
    <n v="55"/>
    <n v="12640"/>
    <s v="Pave"/>
    <s v="NA"/>
    <s v="IR1"/>
    <s v="Lvl"/>
    <s v="AllPub"/>
    <s v="Inside"/>
    <s v="Gtl"/>
    <s v="Mitchel"/>
    <s v="Norm"/>
    <s v="Norm"/>
    <s v="Duplex"/>
    <s v="1Story"/>
    <n v="6"/>
    <n v="5"/>
    <x v="1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x v="0"/>
    <s v="NA"/>
    <s v="NA"/>
    <s v="NA"/>
    <n v="0"/>
    <n v="7"/>
    <n v="2006"/>
    <s v="WD"/>
    <s v="Normal"/>
    <n v="150900"/>
  </r>
  <r>
    <x v="941"/>
    <n v="60"/>
    <s v="RL"/>
    <s v="NA"/>
    <n v="8755"/>
    <s v="Pave"/>
    <s v="NA"/>
    <s v="IR1"/>
    <s v="Lvl"/>
    <s v="AllPub"/>
    <s v="FR2"/>
    <s v="Gtl"/>
    <s v="Gilbert"/>
    <s v="RRNn"/>
    <s v="Norm"/>
    <s v="1Fam"/>
    <s v="2Story"/>
    <n v="7"/>
    <n v="5"/>
    <x v="40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x v="0"/>
    <s v="NA"/>
    <s v="GdPrv"/>
    <s v="NA"/>
    <n v="0"/>
    <n v="6"/>
    <n v="2009"/>
    <s v="WD"/>
    <s v="Normal"/>
    <n v="214000"/>
  </r>
  <r>
    <x v="942"/>
    <n v="90"/>
    <s v="RL"/>
    <n v="42"/>
    <n v="7711"/>
    <s v="Pave"/>
    <s v="NA"/>
    <s v="IR1"/>
    <s v="Lvl"/>
    <s v="AllPub"/>
    <s v="Inside"/>
    <s v="Gtl"/>
    <s v="Edwards"/>
    <s v="Norm"/>
    <s v="Norm"/>
    <s v="Duplex"/>
    <s v="1Story"/>
    <n v="4"/>
    <n v="3"/>
    <x v="54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x v="0"/>
    <s v="NA"/>
    <s v="NA"/>
    <s v="NA"/>
    <n v="0"/>
    <n v="8"/>
    <n v="2007"/>
    <s v="Oth"/>
    <s v="Abnorml"/>
    <n v="150000"/>
  </r>
  <r>
    <x v="943"/>
    <n v="90"/>
    <s v="RL"/>
    <n v="100"/>
    <n v="25000"/>
    <s v="Pave"/>
    <s v="NA"/>
    <s v="Reg"/>
    <s v="Low"/>
    <s v="AllPub"/>
    <s v="Inside"/>
    <s v="Gtl"/>
    <s v="Mitchel"/>
    <s v="Norm"/>
    <s v="Norm"/>
    <s v="Duplex"/>
    <s v="1Story"/>
    <n v="5"/>
    <n v="4"/>
    <x v="1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x v="0"/>
    <s v="NA"/>
    <s v="NA"/>
    <s v="NA"/>
    <n v="0"/>
    <n v="6"/>
    <n v="2007"/>
    <s v="WD"/>
    <s v="Normal"/>
    <n v="143000"/>
  </r>
  <r>
    <x v="944"/>
    <n v="20"/>
    <s v="RL"/>
    <s v="NA"/>
    <n v="14375"/>
    <s v="Pave"/>
    <s v="NA"/>
    <s v="IR1"/>
    <s v="Lvl"/>
    <s v="NoSeWa"/>
    <s v="CulDSac"/>
    <s v="Gtl"/>
    <s v="Timber"/>
    <s v="Norm"/>
    <s v="Norm"/>
    <s v="1Fam"/>
    <s v="SLvl"/>
    <n v="6"/>
    <n v="6"/>
    <x v="1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x v="0"/>
    <s v="NA"/>
    <s v="NA"/>
    <s v="NA"/>
    <n v="0"/>
    <n v="1"/>
    <n v="2009"/>
    <s v="COD"/>
    <s v="Abnorml"/>
    <n v="137500"/>
  </r>
  <r>
    <x v="945"/>
    <n v="50"/>
    <s v="RM"/>
    <n v="98"/>
    <n v="8820"/>
    <s v="Pave"/>
    <s v="NA"/>
    <s v="Reg"/>
    <s v="Lvl"/>
    <s v="AllPub"/>
    <s v="Corner"/>
    <s v="Gtl"/>
    <s v="OldTown"/>
    <s v="Norm"/>
    <s v="Norm"/>
    <s v="1Fam"/>
    <s v="1.5Fin"/>
    <n v="5"/>
    <n v="6"/>
    <x v="103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x v="0"/>
    <s v="NA"/>
    <s v="MnWw"/>
    <s v="NA"/>
    <n v="0"/>
    <n v="9"/>
    <n v="2009"/>
    <s v="WD"/>
    <s v="Normal"/>
    <n v="124900"/>
  </r>
  <r>
    <x v="946"/>
    <n v="80"/>
    <s v="RL"/>
    <n v="70"/>
    <n v="8163"/>
    <s v="Pave"/>
    <s v="NA"/>
    <s v="Reg"/>
    <s v="Lvl"/>
    <s v="AllPub"/>
    <s v="Inside"/>
    <s v="Gtl"/>
    <s v="NAmes"/>
    <s v="Norm"/>
    <s v="Norm"/>
    <s v="1Fam"/>
    <s v="SLvl"/>
    <n v="5"/>
    <n v="6"/>
    <x v="28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x v="0"/>
    <s v="NA"/>
    <s v="NA"/>
    <s v="NA"/>
    <n v="0"/>
    <n v="3"/>
    <n v="2006"/>
    <s v="WD"/>
    <s v="Normal"/>
    <n v="143000"/>
  </r>
  <r>
    <x v="947"/>
    <n v="20"/>
    <s v="RL"/>
    <n v="85"/>
    <n v="14536"/>
    <s v="Pave"/>
    <s v="NA"/>
    <s v="Reg"/>
    <s v="Lvl"/>
    <s v="AllPub"/>
    <s v="Inside"/>
    <s v="Gtl"/>
    <s v="Timber"/>
    <s v="Norm"/>
    <s v="Norm"/>
    <s v="1Fam"/>
    <s v="1Story"/>
    <n v="8"/>
    <n v="5"/>
    <x v="20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x v="0"/>
    <s v="NA"/>
    <s v="NA"/>
    <s v="NA"/>
    <n v="0"/>
    <n v="11"/>
    <n v="2007"/>
    <s v="WD"/>
    <s v="Normal"/>
    <n v="270000"/>
  </r>
  <r>
    <x v="948"/>
    <n v="60"/>
    <s v="RL"/>
    <n v="65"/>
    <n v="14006"/>
    <s v="Pave"/>
    <s v="NA"/>
    <s v="IR1"/>
    <s v="Lvl"/>
    <s v="AllPub"/>
    <s v="Inside"/>
    <s v="Gtl"/>
    <s v="CollgCr"/>
    <s v="Norm"/>
    <s v="Norm"/>
    <s v="1Fam"/>
    <s v="2Story"/>
    <n v="7"/>
    <n v="5"/>
    <x v="20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x v="0"/>
    <s v="NA"/>
    <s v="NA"/>
    <s v="NA"/>
    <n v="0"/>
    <n v="2"/>
    <n v="2006"/>
    <s v="WD"/>
    <s v="Normal"/>
    <n v="192500"/>
  </r>
  <r>
    <x v="949"/>
    <n v="20"/>
    <s v="RL"/>
    <n v="78"/>
    <n v="9360"/>
    <s v="Pave"/>
    <s v="NA"/>
    <s v="Reg"/>
    <s v="Lvl"/>
    <s v="AllPub"/>
    <s v="Inside"/>
    <s v="Gtl"/>
    <s v="NWAmes"/>
    <s v="Norm"/>
    <s v="Norm"/>
    <s v="1Fam"/>
    <s v="1Story"/>
    <n v="6"/>
    <n v="7"/>
    <x v="41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x v="0"/>
    <s v="NA"/>
    <s v="NA"/>
    <s v="NA"/>
    <n v="0"/>
    <n v="3"/>
    <n v="2010"/>
    <s v="WD"/>
    <s v="Normal"/>
    <n v="197500"/>
  </r>
  <r>
    <x v="950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8"/>
    <x v="52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x v="0"/>
    <s v="NA"/>
    <s v="NA"/>
    <s v="NA"/>
    <n v="0"/>
    <n v="7"/>
    <n v="2007"/>
    <s v="WD"/>
    <s v="Normal"/>
    <n v="129000"/>
  </r>
  <r>
    <x v="951"/>
    <n v="20"/>
    <s v="RH"/>
    <n v="60"/>
    <n v="7800"/>
    <s v="Pave"/>
    <s v="NA"/>
    <s v="Reg"/>
    <s v="Lvl"/>
    <s v="AllPub"/>
    <s v="Corner"/>
    <s v="Gtl"/>
    <s v="SawyerW"/>
    <s v="Norm"/>
    <s v="Norm"/>
    <s v="1Fam"/>
    <s v="1Story"/>
    <n v="5"/>
    <n v="5"/>
    <x v="10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x v="0"/>
    <s v="NA"/>
    <s v="MnPrv"/>
    <s v="NA"/>
    <n v="0"/>
    <n v="7"/>
    <n v="2006"/>
    <s v="WD"/>
    <s v="Abnorml"/>
    <n v="119900"/>
  </r>
  <r>
    <x v="952"/>
    <n v="85"/>
    <s v="RL"/>
    <n v="60"/>
    <n v="7200"/>
    <s v="Pave"/>
    <s v="NA"/>
    <s v="Reg"/>
    <s v="Lvl"/>
    <s v="AllPub"/>
    <s v="Inside"/>
    <s v="Gtl"/>
    <s v="CollgCr"/>
    <s v="Norm"/>
    <s v="Norm"/>
    <s v="1Fam"/>
    <s v="SFoyer"/>
    <n v="5"/>
    <n v="8"/>
    <x v="41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x v="0"/>
    <s v="NA"/>
    <s v="MnPrv"/>
    <s v="NA"/>
    <n v="0"/>
    <n v="4"/>
    <n v="2009"/>
    <s v="WD"/>
    <s v="Normal"/>
    <n v="133900"/>
  </r>
  <r>
    <x v="953"/>
    <n v="60"/>
    <s v="RL"/>
    <s v="NA"/>
    <n v="11075"/>
    <s v="Pave"/>
    <s v="NA"/>
    <s v="IR1"/>
    <s v="Lvl"/>
    <s v="AllPub"/>
    <s v="Inside"/>
    <s v="Mod"/>
    <s v="Mitchel"/>
    <s v="Norm"/>
    <s v="Norm"/>
    <s v="1Fam"/>
    <s v="2Story"/>
    <n v="5"/>
    <n v="4"/>
    <x v="60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x v="0"/>
    <s v="NA"/>
    <s v="MnPrv"/>
    <s v="Shed"/>
    <n v="400"/>
    <n v="9"/>
    <n v="2008"/>
    <s v="WD"/>
    <s v="Normal"/>
    <n v="172000"/>
  </r>
  <r>
    <x v="954"/>
    <n v="90"/>
    <s v="RL"/>
    <n v="35"/>
    <n v="9400"/>
    <s v="Pave"/>
    <s v="NA"/>
    <s v="IR1"/>
    <s v="Lvl"/>
    <s v="AllPub"/>
    <s v="CulDSac"/>
    <s v="Gtl"/>
    <s v="Edwards"/>
    <s v="Norm"/>
    <s v="Norm"/>
    <s v="Duplex"/>
    <s v="SFoyer"/>
    <n v="6"/>
    <n v="5"/>
    <x v="34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x v="0"/>
    <s v="NA"/>
    <s v="NA"/>
    <s v="NA"/>
    <n v="0"/>
    <n v="10"/>
    <n v="2006"/>
    <s v="WD"/>
    <s v="AdjLand"/>
    <n v="127500"/>
  </r>
  <r>
    <x v="955"/>
    <n v="90"/>
    <s v="RH"/>
    <n v="82"/>
    <n v="7136"/>
    <s v="Pave"/>
    <s v="NA"/>
    <s v="IR1"/>
    <s v="HLS"/>
    <s v="AllPub"/>
    <s v="Inside"/>
    <s v="Gtl"/>
    <s v="Crawfor"/>
    <s v="Norm"/>
    <s v="Norm"/>
    <s v="Duplex"/>
    <s v="2Story"/>
    <n v="6"/>
    <n v="6"/>
    <x v="94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x v="0"/>
    <s v="NA"/>
    <s v="NA"/>
    <s v="NA"/>
    <n v="0"/>
    <n v="8"/>
    <n v="2007"/>
    <s v="WD"/>
    <s v="Normal"/>
    <n v="145000"/>
  </r>
  <r>
    <x v="956"/>
    <n v="160"/>
    <s v="RM"/>
    <n v="24"/>
    <n v="1300"/>
    <s v="Pave"/>
    <s v="NA"/>
    <s v="Reg"/>
    <s v="Lvl"/>
    <s v="AllPub"/>
    <s v="Inside"/>
    <s v="Gtl"/>
    <s v="Blueste"/>
    <s v="Norm"/>
    <s v="Norm"/>
    <s v="TwnhsE"/>
    <s v="2Story"/>
    <n v="6"/>
    <n v="6"/>
    <x v="84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x v="0"/>
    <s v="NA"/>
    <s v="GdPrv"/>
    <s v="NA"/>
    <n v="0"/>
    <n v="5"/>
    <n v="2009"/>
    <s v="WD"/>
    <s v="Normal"/>
    <n v="124000"/>
  </r>
  <r>
    <x v="957"/>
    <n v="20"/>
    <s v="RL"/>
    <n v="70"/>
    <n v="7420"/>
    <s v="Pave"/>
    <s v="NA"/>
    <s v="Reg"/>
    <s v="Lvl"/>
    <s v="AllPub"/>
    <s v="Inside"/>
    <s v="Gtl"/>
    <s v="Sawyer"/>
    <s v="Norm"/>
    <s v="Norm"/>
    <s v="1Fam"/>
    <s v="1Story"/>
    <n v="5"/>
    <n v="5"/>
    <x v="1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x v="0"/>
    <s v="NA"/>
    <s v="NA"/>
    <s v="NA"/>
    <n v="0"/>
    <n v="4"/>
    <n v="2007"/>
    <s v="WD"/>
    <s v="Normal"/>
    <n v="132000"/>
  </r>
  <r>
    <x v="958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n v="5"/>
    <x v="0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x v="0"/>
    <s v="NA"/>
    <s v="NA"/>
    <s v="NA"/>
    <n v="0"/>
    <n v="10"/>
    <n v="2007"/>
    <s v="WD"/>
    <s v="Normal"/>
    <n v="185000"/>
  </r>
  <r>
    <x v="959"/>
    <n v="160"/>
    <s v="FV"/>
    <n v="24"/>
    <n v="2572"/>
    <s v="Pave"/>
    <s v="NA"/>
    <s v="Reg"/>
    <s v="Lvl"/>
    <s v="AllPub"/>
    <s v="FR2"/>
    <s v="Gtl"/>
    <s v="Somerst"/>
    <s v="Norm"/>
    <s v="Norm"/>
    <s v="Twnhs"/>
    <s v="2Story"/>
    <n v="7"/>
    <n v="5"/>
    <x v="40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x v="0"/>
    <s v="NA"/>
    <s v="NA"/>
    <s v="NA"/>
    <n v="0"/>
    <n v="5"/>
    <n v="2010"/>
    <s v="WD"/>
    <s v="Normal"/>
    <n v="155000"/>
  </r>
  <r>
    <x v="960"/>
    <n v="20"/>
    <s v="RL"/>
    <n v="50"/>
    <n v="7207"/>
    <s v="Pave"/>
    <s v="NA"/>
    <s v="IR1"/>
    <s v="Lvl"/>
    <s v="AllPub"/>
    <s v="Inside"/>
    <s v="Gtl"/>
    <s v="BrkSide"/>
    <s v="Norm"/>
    <s v="Norm"/>
    <s v="1Fam"/>
    <s v="1Story"/>
    <n v="5"/>
    <n v="7"/>
    <x v="1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x v="0"/>
    <s v="NA"/>
    <s v="NA"/>
    <s v="NA"/>
    <n v="0"/>
    <n v="2"/>
    <n v="2010"/>
    <s v="WD"/>
    <s v="Normal"/>
    <n v="116500"/>
  </r>
  <r>
    <x v="961"/>
    <n v="60"/>
    <s v="RL"/>
    <s v="NA"/>
    <n v="12227"/>
    <s v="Pave"/>
    <s v="NA"/>
    <s v="IR1"/>
    <s v="Lvl"/>
    <s v="AllPub"/>
    <s v="Corner"/>
    <s v="Gtl"/>
    <s v="NWAmes"/>
    <s v="PosN"/>
    <s v="Norm"/>
    <s v="1Fam"/>
    <s v="2Story"/>
    <n v="6"/>
    <n v="7"/>
    <x v="54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x v="0"/>
    <s v="NA"/>
    <s v="NA"/>
    <s v="NA"/>
    <n v="0"/>
    <n v="7"/>
    <n v="2008"/>
    <s v="WD"/>
    <s v="Normal"/>
    <n v="272000"/>
  </r>
  <r>
    <x v="962"/>
    <n v="160"/>
    <s v="RL"/>
    <n v="24"/>
    <n v="2308"/>
    <s v="Pave"/>
    <s v="NA"/>
    <s v="Reg"/>
    <s v="Lvl"/>
    <s v="AllPub"/>
    <s v="Corner"/>
    <s v="Gtl"/>
    <s v="NPkVill"/>
    <s v="Norm"/>
    <s v="Norm"/>
    <s v="TwnhsE"/>
    <s v="2Story"/>
    <n v="6"/>
    <n v="6"/>
    <x v="1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x v="0"/>
    <s v="NA"/>
    <s v="NA"/>
    <s v="NA"/>
    <n v="0"/>
    <n v="7"/>
    <n v="2007"/>
    <s v="WD"/>
    <s v="Normal"/>
    <n v="155000"/>
  </r>
  <r>
    <x v="963"/>
    <n v="20"/>
    <s v="RL"/>
    <n v="122"/>
    <n v="11923"/>
    <s v="Pave"/>
    <s v="NA"/>
    <s v="IR1"/>
    <s v="Lvl"/>
    <s v="AllPub"/>
    <s v="Corner"/>
    <s v="Gtl"/>
    <s v="CollgCr"/>
    <s v="Norm"/>
    <s v="Norm"/>
    <s v="1Fam"/>
    <s v="1Story"/>
    <n v="9"/>
    <n v="5"/>
    <x v="22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x v="0"/>
    <s v="NA"/>
    <s v="NA"/>
    <s v="NA"/>
    <n v="0"/>
    <n v="5"/>
    <n v="2009"/>
    <s v="WD"/>
    <s v="Normal"/>
    <n v="239000"/>
  </r>
  <r>
    <x v="964"/>
    <n v="60"/>
    <s v="RL"/>
    <n v="80"/>
    <n v="11316"/>
    <s v="Pave"/>
    <s v="NA"/>
    <s v="Reg"/>
    <s v="Lvl"/>
    <s v="AllPub"/>
    <s v="Corner"/>
    <s v="Gtl"/>
    <s v="Timber"/>
    <s v="Norm"/>
    <s v="Norm"/>
    <s v="1Fam"/>
    <s v="2Story"/>
    <n v="7"/>
    <n v="5"/>
    <x v="20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x v="0"/>
    <s v="NA"/>
    <s v="NA"/>
    <s v="NA"/>
    <n v="0"/>
    <n v="2"/>
    <n v="2010"/>
    <s v="WD"/>
    <s v="Normal"/>
    <n v="214900"/>
  </r>
  <r>
    <x v="965"/>
    <n v="60"/>
    <s v="RL"/>
    <n v="65"/>
    <n v="10237"/>
    <s v="Pave"/>
    <s v="NA"/>
    <s v="Reg"/>
    <s v="Lvl"/>
    <s v="AllPub"/>
    <s v="Inside"/>
    <s v="Gtl"/>
    <s v="Gilbert"/>
    <s v="RRAn"/>
    <s v="Norm"/>
    <s v="1Fam"/>
    <s v="2Story"/>
    <n v="6"/>
    <n v="5"/>
    <x v="11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x v="0"/>
    <s v="NA"/>
    <s v="NA"/>
    <s v="NA"/>
    <n v="0"/>
    <n v="7"/>
    <n v="2007"/>
    <s v="New"/>
    <s v="Partial"/>
    <n v="178900"/>
  </r>
  <r>
    <x v="966"/>
    <n v="50"/>
    <s v="RL"/>
    <n v="130"/>
    <n v="9600"/>
    <s v="Pave"/>
    <s v="NA"/>
    <s v="IR1"/>
    <s v="HLS"/>
    <s v="AllPub"/>
    <s v="Inside"/>
    <s v="Gtl"/>
    <s v="Crawfor"/>
    <s v="Norm"/>
    <s v="Norm"/>
    <s v="1Fam"/>
    <s v="1.5Fin"/>
    <n v="5"/>
    <n v="7"/>
    <x v="7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x v="0"/>
    <s v="NA"/>
    <s v="NA"/>
    <s v="NA"/>
    <n v="0"/>
    <n v="6"/>
    <n v="2009"/>
    <s v="WD"/>
    <s v="Normal"/>
    <n v="160000"/>
  </r>
  <r>
    <x v="967"/>
    <n v="20"/>
    <s v="RL"/>
    <s v="NA"/>
    <n v="7390"/>
    <s v="Pave"/>
    <s v="NA"/>
    <s v="IR1"/>
    <s v="Lvl"/>
    <s v="AllPub"/>
    <s v="Inside"/>
    <s v="Gtl"/>
    <s v="NAmes"/>
    <s v="Norm"/>
    <s v="Norm"/>
    <s v="1Fam"/>
    <s v="1Story"/>
    <n v="5"/>
    <n v="7"/>
    <x v="32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x v="0"/>
    <s v="NA"/>
    <s v="NA"/>
    <s v="NA"/>
    <n v="0"/>
    <n v="7"/>
    <n v="2008"/>
    <s v="WD"/>
    <s v="Normal"/>
    <n v="135000"/>
  </r>
  <r>
    <x v="968"/>
    <n v="50"/>
    <s v="RM"/>
    <n v="50"/>
    <n v="5925"/>
    <s v="Pave"/>
    <s v="NA"/>
    <s v="Reg"/>
    <s v="Lvl"/>
    <s v="AllPub"/>
    <s v="Inside"/>
    <s v="Gtl"/>
    <s v="OldTown"/>
    <s v="Norm"/>
    <s v="Norm"/>
    <s v="1Fam"/>
    <s v="1.5Fin"/>
    <n v="3"/>
    <n v="6"/>
    <x v="48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x v="0"/>
    <s v="NA"/>
    <s v="GdWo"/>
    <s v="NA"/>
    <n v="0"/>
    <n v="5"/>
    <n v="2009"/>
    <s v="WD"/>
    <s v="Abnorml"/>
    <n v="37900"/>
  </r>
  <r>
    <x v="969"/>
    <n v="190"/>
    <s v="RL"/>
    <n v="75"/>
    <n v="10382"/>
    <s v="Pave"/>
    <s v="NA"/>
    <s v="Reg"/>
    <s v="Lvl"/>
    <s v="AllPub"/>
    <s v="Inside"/>
    <s v="Gtl"/>
    <s v="NAmes"/>
    <s v="Norm"/>
    <s v="Norm"/>
    <s v="2fmCon"/>
    <s v="SLvl"/>
    <n v="6"/>
    <n v="5"/>
    <x v="1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x v="0"/>
    <s v="NA"/>
    <s v="NA"/>
    <s v="NA"/>
    <n v="0"/>
    <n v="3"/>
    <n v="2006"/>
    <s v="ConLD"/>
    <s v="Normal"/>
    <n v="140000"/>
  </r>
  <r>
    <x v="970"/>
    <n v="50"/>
    <s v="RL"/>
    <n v="60"/>
    <n v="10800"/>
    <s v="Pave"/>
    <s v="NA"/>
    <s v="Reg"/>
    <s v="Lvl"/>
    <s v="AllPub"/>
    <s v="Inside"/>
    <s v="Gtl"/>
    <s v="NAmes"/>
    <s v="Norm"/>
    <s v="Norm"/>
    <s v="1Fam"/>
    <s v="1.5Fin"/>
    <n v="4"/>
    <n v="4"/>
    <x v="87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x v="0"/>
    <s v="NA"/>
    <s v="NA"/>
    <s v="NA"/>
    <n v="0"/>
    <n v="12"/>
    <n v="2006"/>
    <s v="WD"/>
    <s v="Abnorml"/>
    <n v="135000"/>
  </r>
  <r>
    <x v="971"/>
    <n v="160"/>
    <s v="RL"/>
    <n v="36"/>
    <n v="2268"/>
    <s v="Pave"/>
    <s v="NA"/>
    <s v="Reg"/>
    <s v="Lvl"/>
    <s v="AllPub"/>
    <s v="Inside"/>
    <s v="Gtl"/>
    <s v="NridgHt"/>
    <s v="Norm"/>
    <s v="Norm"/>
    <s v="Twnhs"/>
    <s v="2Story"/>
    <n v="7"/>
    <n v="5"/>
    <x v="0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x v="0"/>
    <s v="NA"/>
    <s v="NA"/>
    <s v="NA"/>
    <n v="0"/>
    <n v="7"/>
    <n v="2009"/>
    <s v="WD"/>
    <s v="Normal"/>
    <n v="173000"/>
  </r>
  <r>
    <x v="972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n v="6"/>
    <n v="5"/>
    <x v="56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x v="0"/>
    <s v="NA"/>
    <s v="NA"/>
    <s v="NA"/>
    <n v="0"/>
    <n v="4"/>
    <n v="2010"/>
    <s v="WD"/>
    <s v="Normal"/>
    <n v="99500"/>
  </r>
  <r>
    <x v="973"/>
    <n v="20"/>
    <s v="FV"/>
    <n v="95"/>
    <n v="11639"/>
    <s v="Pave"/>
    <s v="NA"/>
    <s v="Reg"/>
    <s v="Lvl"/>
    <s v="AllPub"/>
    <s v="Corner"/>
    <s v="Gtl"/>
    <s v="Somerst"/>
    <s v="Norm"/>
    <s v="Norm"/>
    <s v="1Fam"/>
    <s v="1Story"/>
    <n v="7"/>
    <n v="5"/>
    <x v="22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x v="0"/>
    <s v="NA"/>
    <s v="NA"/>
    <s v="NA"/>
    <n v="0"/>
    <n v="12"/>
    <n v="2008"/>
    <s v="New"/>
    <s v="Partial"/>
    <n v="182000"/>
  </r>
  <r>
    <x v="974"/>
    <n v="70"/>
    <s v="RL"/>
    <n v="60"/>
    <n v="11414"/>
    <s v="Pave"/>
    <s v="NA"/>
    <s v="IR1"/>
    <s v="Lvl"/>
    <s v="AllPub"/>
    <s v="Corner"/>
    <s v="Gtl"/>
    <s v="BrkSide"/>
    <s v="RRAn"/>
    <s v="Feedr"/>
    <s v="1Fam"/>
    <s v="2Story"/>
    <n v="7"/>
    <n v="8"/>
    <x v="48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x v="0"/>
    <s v="NA"/>
    <s v="GdPrv"/>
    <s v="NA"/>
    <n v="0"/>
    <n v="10"/>
    <n v="2009"/>
    <s v="WD"/>
    <s v="Normal"/>
    <n v="167500"/>
  </r>
  <r>
    <x v="975"/>
    <n v="160"/>
    <s v="FV"/>
    <s v="NA"/>
    <n v="2651"/>
    <s v="Pave"/>
    <s v="NA"/>
    <s v="Reg"/>
    <s v="Lvl"/>
    <s v="AllPub"/>
    <s v="FR2"/>
    <s v="Gtl"/>
    <s v="Somerst"/>
    <s v="Norm"/>
    <s v="Norm"/>
    <s v="Twnhs"/>
    <s v="2Story"/>
    <n v="7"/>
    <n v="5"/>
    <x v="4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x v="0"/>
    <s v="NA"/>
    <s v="NA"/>
    <s v="NA"/>
    <n v="0"/>
    <n v="4"/>
    <n v="2006"/>
    <s v="WD"/>
    <s v="Normal"/>
    <n v="165000"/>
  </r>
  <r>
    <x v="976"/>
    <n v="30"/>
    <s v="RL"/>
    <n v="51"/>
    <n v="5900"/>
    <s v="Pave"/>
    <s v="NA"/>
    <s v="IR1"/>
    <s v="Bnk"/>
    <s v="AllPub"/>
    <s v="Inside"/>
    <s v="Gtl"/>
    <s v="BrkSide"/>
    <s v="Norm"/>
    <s v="Norm"/>
    <s v="1Fam"/>
    <s v="1Story"/>
    <n v="4"/>
    <n v="7"/>
    <x v="66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x v="0"/>
    <s v="NA"/>
    <s v="NA"/>
    <s v="NA"/>
    <n v="0"/>
    <n v="8"/>
    <n v="2006"/>
    <s v="WD"/>
    <s v="Normal"/>
    <n v="85500"/>
  </r>
  <r>
    <x v="977"/>
    <n v="120"/>
    <s v="FV"/>
    <n v="35"/>
    <n v="4274"/>
    <s v="Pave"/>
    <s v="Pave"/>
    <s v="IR1"/>
    <s v="Lvl"/>
    <s v="AllPub"/>
    <s v="Inside"/>
    <s v="Gtl"/>
    <s v="Somerst"/>
    <s v="Norm"/>
    <s v="Norm"/>
    <s v="TwnhsE"/>
    <s v="1Story"/>
    <n v="7"/>
    <n v="5"/>
    <x v="13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x v="0"/>
    <s v="NA"/>
    <s v="NA"/>
    <s v="NA"/>
    <n v="0"/>
    <n v="11"/>
    <n v="2007"/>
    <s v="New"/>
    <s v="Partial"/>
    <n v="199900"/>
  </r>
  <r>
    <x v="978"/>
    <n v="20"/>
    <s v="RL"/>
    <n v="68"/>
    <n v="9450"/>
    <s v="Pave"/>
    <s v="NA"/>
    <s v="Reg"/>
    <s v="Bnk"/>
    <s v="AllPub"/>
    <s v="Inside"/>
    <s v="Mod"/>
    <s v="Edwards"/>
    <s v="Norm"/>
    <s v="Norm"/>
    <s v="1Fam"/>
    <s v="1Story"/>
    <n v="4"/>
    <n v="5"/>
    <x v="30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x v="0"/>
    <s v="NA"/>
    <s v="NA"/>
    <s v="NA"/>
    <n v="0"/>
    <n v="5"/>
    <n v="2007"/>
    <s v="WD"/>
    <s v="Abnorml"/>
    <n v="110000"/>
  </r>
  <r>
    <x v="979"/>
    <n v="20"/>
    <s v="RL"/>
    <n v="80"/>
    <n v="8816"/>
    <s v="Pave"/>
    <s v="NA"/>
    <s v="Reg"/>
    <s v="Lvl"/>
    <s v="AllPub"/>
    <s v="Corner"/>
    <s v="Gtl"/>
    <s v="Sawyer"/>
    <s v="Feedr"/>
    <s v="Norm"/>
    <s v="1Fam"/>
    <s v="1Story"/>
    <n v="5"/>
    <n v="6"/>
    <x v="37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x v="0"/>
    <s v="NA"/>
    <s v="MnPrv"/>
    <s v="NA"/>
    <n v="0"/>
    <n v="6"/>
    <n v="2009"/>
    <s v="WD"/>
    <s v="Normal"/>
    <n v="139000"/>
  </r>
  <r>
    <x v="980"/>
    <n v="85"/>
    <s v="RL"/>
    <s v="NA"/>
    <n v="12122"/>
    <s v="Pave"/>
    <s v="NA"/>
    <s v="IR1"/>
    <s v="Lvl"/>
    <s v="AllPub"/>
    <s v="Corner"/>
    <s v="Gtl"/>
    <s v="NAmes"/>
    <s v="Norm"/>
    <s v="Norm"/>
    <s v="1Fam"/>
    <s v="SFoyer"/>
    <n v="7"/>
    <n v="9"/>
    <x v="53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x v="0"/>
    <s v="NA"/>
    <s v="NA"/>
    <s v="NA"/>
    <n v="0"/>
    <n v="7"/>
    <n v="2008"/>
    <s v="WD"/>
    <s v="Normal"/>
    <n v="178400"/>
  </r>
  <r>
    <x v="981"/>
    <n v="60"/>
    <s v="RL"/>
    <n v="98"/>
    <n v="12203"/>
    <s v="Pave"/>
    <s v="NA"/>
    <s v="IR1"/>
    <s v="Lvl"/>
    <s v="AllPub"/>
    <s v="Corner"/>
    <s v="Gtl"/>
    <s v="NoRidge"/>
    <s v="Norm"/>
    <s v="Norm"/>
    <s v="1Fam"/>
    <s v="2Story"/>
    <n v="8"/>
    <n v="5"/>
    <x v="45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x v="0"/>
    <s v="NA"/>
    <s v="NA"/>
    <s v="NA"/>
    <n v="0"/>
    <n v="7"/>
    <n v="2009"/>
    <s v="WD"/>
    <s v="Normal"/>
    <n v="336000"/>
  </r>
  <r>
    <x v="982"/>
    <n v="20"/>
    <s v="RL"/>
    <n v="43"/>
    <n v="3182"/>
    <s v="Pave"/>
    <s v="NA"/>
    <s v="Reg"/>
    <s v="Lvl"/>
    <s v="AllPub"/>
    <s v="Inside"/>
    <s v="Gtl"/>
    <s v="Blmngtn"/>
    <s v="Norm"/>
    <s v="Norm"/>
    <s v="1Fam"/>
    <s v="1Story"/>
    <n v="7"/>
    <n v="5"/>
    <x v="22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x v="0"/>
    <s v="NA"/>
    <s v="NA"/>
    <s v="NA"/>
    <n v="0"/>
    <n v="3"/>
    <n v="2008"/>
    <s v="WD"/>
    <s v="Normal"/>
    <n v="159895"/>
  </r>
  <r>
    <x v="983"/>
    <n v="60"/>
    <s v="RL"/>
    <s v="NA"/>
    <n v="11250"/>
    <s v="Pave"/>
    <s v="NA"/>
    <s v="Reg"/>
    <s v="Lvl"/>
    <s v="AllPub"/>
    <s v="Corner"/>
    <s v="Gtl"/>
    <s v="CollgCr"/>
    <s v="Norm"/>
    <s v="Norm"/>
    <s v="1Fam"/>
    <s v="2Story"/>
    <n v="8"/>
    <n v="5"/>
    <x v="20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x v="0"/>
    <s v="NA"/>
    <s v="NA"/>
    <s v="NA"/>
    <n v="0"/>
    <n v="5"/>
    <n v="2008"/>
    <s v="WD"/>
    <s v="Normal"/>
    <n v="255900"/>
  </r>
  <r>
    <x v="984"/>
    <n v="90"/>
    <s v="RL"/>
    <n v="75"/>
    <n v="10125"/>
    <s v="Pave"/>
    <s v="NA"/>
    <s v="Reg"/>
    <s v="Lvl"/>
    <s v="AllPub"/>
    <s v="Inside"/>
    <s v="Gtl"/>
    <s v="Mitchel"/>
    <s v="Norm"/>
    <s v="Norm"/>
    <s v="Duplex"/>
    <s v="1.5Fin"/>
    <n v="5"/>
    <n v="5"/>
    <x v="54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x v="0"/>
    <s v="NA"/>
    <s v="NA"/>
    <s v="NA"/>
    <n v="0"/>
    <n v="8"/>
    <n v="2009"/>
    <s v="COD"/>
    <s v="Normal"/>
    <n v="126000"/>
  </r>
  <r>
    <x v="985"/>
    <n v="190"/>
    <s v="RL"/>
    <n v="68"/>
    <n v="10880"/>
    <s v="Pave"/>
    <s v="NA"/>
    <s v="Reg"/>
    <s v="Lvl"/>
    <s v="AllPub"/>
    <s v="Inside"/>
    <s v="Gtl"/>
    <s v="Edwards"/>
    <s v="Norm"/>
    <s v="Norm"/>
    <s v="2fmCon"/>
    <s v="1Story"/>
    <n v="5"/>
    <n v="5"/>
    <x v="52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x v="0"/>
    <s v="NA"/>
    <s v="NA"/>
    <s v="NA"/>
    <n v="0"/>
    <n v="8"/>
    <n v="2008"/>
    <s v="ConLD"/>
    <s v="Normal"/>
    <n v="125000"/>
  </r>
  <r>
    <x v="986"/>
    <n v="50"/>
    <s v="RM"/>
    <n v="59"/>
    <n v="5310"/>
    <s v="Pave"/>
    <s v="NA"/>
    <s v="Reg"/>
    <s v="Lvl"/>
    <s v="AllPub"/>
    <s v="Corner"/>
    <s v="Gtl"/>
    <s v="OldTown"/>
    <s v="Feedr"/>
    <s v="Norm"/>
    <s v="1Fam"/>
    <s v="1.5Fin"/>
    <n v="6"/>
    <n v="8"/>
    <x v="48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x v="0"/>
    <s v="NA"/>
    <s v="NA"/>
    <s v="NA"/>
    <n v="0"/>
    <n v="6"/>
    <n v="2006"/>
    <s v="WD"/>
    <s v="Normal"/>
    <n v="117000"/>
  </r>
  <r>
    <x v="987"/>
    <n v="20"/>
    <s v="RL"/>
    <n v="83"/>
    <n v="10159"/>
    <s v="Pave"/>
    <s v="NA"/>
    <s v="IR1"/>
    <s v="Lvl"/>
    <s v="AllPub"/>
    <s v="Inside"/>
    <s v="Gtl"/>
    <s v="NridgHt"/>
    <s v="Norm"/>
    <s v="Norm"/>
    <s v="1Fam"/>
    <s v="1Story"/>
    <n v="9"/>
    <n v="5"/>
    <x v="51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x v="0"/>
    <s v="NA"/>
    <s v="NA"/>
    <s v="NA"/>
    <n v="0"/>
    <n v="4"/>
    <n v="2010"/>
    <s v="New"/>
    <s v="Partial"/>
    <n v="395192"/>
  </r>
  <r>
    <x v="988"/>
    <n v="60"/>
    <s v="RL"/>
    <s v="NA"/>
    <n v="12046"/>
    <s v="Pave"/>
    <s v="NA"/>
    <s v="IR1"/>
    <s v="Lvl"/>
    <s v="AllPub"/>
    <s v="Inside"/>
    <s v="Gtl"/>
    <s v="NWAmes"/>
    <s v="Norm"/>
    <s v="Norm"/>
    <s v="1Fam"/>
    <s v="2Story"/>
    <n v="6"/>
    <n v="6"/>
    <x v="1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x v="0"/>
    <s v="NA"/>
    <s v="NA"/>
    <s v="NA"/>
    <n v="0"/>
    <n v="6"/>
    <n v="2007"/>
    <s v="WD"/>
    <s v="Normal"/>
    <n v="195000"/>
  </r>
  <r>
    <x v="989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x v="13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x v="0"/>
    <s v="NA"/>
    <s v="NA"/>
    <s v="NA"/>
    <n v="0"/>
    <n v="8"/>
    <n v="2006"/>
    <s v="New"/>
    <s v="Partial"/>
    <n v="197000"/>
  </r>
  <r>
    <x v="990"/>
    <n v="60"/>
    <s v="RL"/>
    <n v="82"/>
    <n v="9452"/>
    <s v="Pave"/>
    <s v="NA"/>
    <s v="Reg"/>
    <s v="Lvl"/>
    <s v="AllPub"/>
    <s v="Inside"/>
    <s v="Gtl"/>
    <s v="NoRidge"/>
    <s v="Norm"/>
    <s v="Norm"/>
    <s v="1Fam"/>
    <s v="2Story"/>
    <n v="8"/>
    <n v="5"/>
    <x v="35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x v="0"/>
    <s v="NA"/>
    <s v="NA"/>
    <s v="NA"/>
    <n v="0"/>
    <n v="6"/>
    <n v="2006"/>
    <s v="WD"/>
    <s v="Normal"/>
    <n v="348000"/>
  </r>
  <r>
    <x v="991"/>
    <n v="70"/>
    <s v="RM"/>
    <n v="121"/>
    <n v="17671"/>
    <s v="Pave"/>
    <s v="Grvl"/>
    <s v="Reg"/>
    <s v="Lvl"/>
    <s v="AllPub"/>
    <s v="Corner"/>
    <s v="Gtl"/>
    <s v="OldTown"/>
    <s v="Artery"/>
    <s v="Norm"/>
    <s v="1Fam"/>
    <s v="2Story"/>
    <n v="8"/>
    <n v="9"/>
    <x v="106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x v="0"/>
    <s v="NA"/>
    <s v="NA"/>
    <s v="NA"/>
    <n v="0"/>
    <n v="11"/>
    <n v="2009"/>
    <s v="WD"/>
    <s v="Normal"/>
    <n v="168000"/>
  </r>
  <r>
    <x v="992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n v="6"/>
    <n v="8"/>
    <x v="39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x v="0"/>
    <s v="NA"/>
    <s v="MnWw"/>
    <s v="NA"/>
    <n v="0"/>
    <n v="7"/>
    <n v="2007"/>
    <s v="WD"/>
    <s v="Normal"/>
    <n v="187000"/>
  </r>
  <r>
    <x v="993"/>
    <n v="60"/>
    <s v="RL"/>
    <n v="68"/>
    <n v="8846"/>
    <s v="Pave"/>
    <s v="NA"/>
    <s v="Reg"/>
    <s v="Lvl"/>
    <s v="AllPub"/>
    <s v="Inside"/>
    <s v="Gtl"/>
    <s v="CollgCr"/>
    <s v="Norm"/>
    <s v="Norm"/>
    <s v="1Fam"/>
    <s v="2Story"/>
    <n v="6"/>
    <n v="5"/>
    <x v="11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x v="0"/>
    <s v="NA"/>
    <s v="NA"/>
    <s v="NA"/>
    <n v="0"/>
    <n v="8"/>
    <n v="2006"/>
    <s v="New"/>
    <s v="Partial"/>
    <n v="173900"/>
  </r>
  <r>
    <x v="994"/>
    <n v="20"/>
    <s v="RL"/>
    <n v="96"/>
    <n v="12456"/>
    <s v="Pave"/>
    <s v="NA"/>
    <s v="Reg"/>
    <s v="Lvl"/>
    <s v="AllPub"/>
    <s v="FR2"/>
    <s v="Gtl"/>
    <s v="NridgHt"/>
    <s v="Norm"/>
    <s v="Norm"/>
    <s v="1Fam"/>
    <s v="1Story"/>
    <n v="10"/>
    <n v="5"/>
    <x v="13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x v="0"/>
    <s v="NA"/>
    <s v="NA"/>
    <s v="NA"/>
    <n v="0"/>
    <n v="7"/>
    <n v="2009"/>
    <s v="WD"/>
    <s v="Normal"/>
    <n v="337500"/>
  </r>
  <r>
    <x v="995"/>
    <n v="50"/>
    <s v="RL"/>
    <n v="51"/>
    <n v="4712"/>
    <s v="Pave"/>
    <s v="NA"/>
    <s v="IR1"/>
    <s v="Lvl"/>
    <s v="AllPub"/>
    <s v="Inside"/>
    <s v="Mod"/>
    <s v="BrkSide"/>
    <s v="Feedr"/>
    <s v="Norm"/>
    <s v="1Fam"/>
    <s v="1.5Fin"/>
    <n v="4"/>
    <n v="7"/>
    <x v="94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x v="0"/>
    <s v="NA"/>
    <s v="MnPrv"/>
    <s v="NA"/>
    <n v="0"/>
    <n v="8"/>
    <n v="2006"/>
    <s v="WD"/>
    <s v="Abnorml"/>
    <n v="121600"/>
  </r>
  <r>
    <x v="996"/>
    <n v="20"/>
    <s v="RL"/>
    <s v="NA"/>
    <n v="10659"/>
    <s v="Pave"/>
    <s v="NA"/>
    <s v="IR1"/>
    <s v="Lvl"/>
    <s v="AllPub"/>
    <s v="Inside"/>
    <s v="Gtl"/>
    <s v="NAmes"/>
    <s v="Norm"/>
    <s v="Norm"/>
    <s v="1Fam"/>
    <s v="1Story"/>
    <n v="5"/>
    <n v="6"/>
    <x v="53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x v="0"/>
    <s v="NA"/>
    <s v="NA"/>
    <s v="NA"/>
    <n v="0"/>
    <n v="1"/>
    <n v="2006"/>
    <s v="COD"/>
    <s v="Normal"/>
    <n v="136500"/>
  </r>
  <r>
    <x v="997"/>
    <n v="20"/>
    <s v="RL"/>
    <s v="NA"/>
    <n v="11717"/>
    <s v="Pave"/>
    <s v="NA"/>
    <s v="IR1"/>
    <s v="Lvl"/>
    <s v="AllPub"/>
    <s v="Inside"/>
    <s v="Gtl"/>
    <s v="NWAmes"/>
    <s v="PosA"/>
    <s v="Norm"/>
    <s v="1Fam"/>
    <s v="1Story"/>
    <n v="6"/>
    <n v="6"/>
    <x v="16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x v="0"/>
    <s v="NA"/>
    <s v="NA"/>
    <s v="NA"/>
    <n v="0"/>
    <n v="2"/>
    <n v="2009"/>
    <s v="WD"/>
    <s v="Normal"/>
    <n v="185000"/>
  </r>
  <r>
    <x v="998"/>
    <n v="30"/>
    <s v="RM"/>
    <n v="60"/>
    <n v="9786"/>
    <s v="Pave"/>
    <s v="NA"/>
    <s v="Reg"/>
    <s v="Lvl"/>
    <s v="AllPub"/>
    <s v="Inside"/>
    <s v="Gtl"/>
    <s v="IDOTRR"/>
    <s v="Norm"/>
    <s v="Norm"/>
    <s v="1Fam"/>
    <s v="1Story"/>
    <n v="3"/>
    <n v="4"/>
    <x v="91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x v="0"/>
    <s v="NA"/>
    <s v="NA"/>
    <s v="NA"/>
    <n v="0"/>
    <n v="5"/>
    <n v="2006"/>
    <s v="WD"/>
    <s v="Normal"/>
    <n v="91000"/>
  </r>
  <r>
    <x v="999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x v="13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x v="0"/>
    <s v="NA"/>
    <s v="NA"/>
    <s v="NA"/>
    <n v="0"/>
    <n v="2"/>
    <n v="2010"/>
    <s v="WD"/>
    <s v="Normal"/>
    <n v="206000"/>
  </r>
  <r>
    <x v="1000"/>
    <n v="20"/>
    <s v="RL"/>
    <n v="74"/>
    <n v="10206"/>
    <s v="Pave"/>
    <s v="NA"/>
    <s v="Reg"/>
    <s v="Lvl"/>
    <s v="AllPub"/>
    <s v="Corner"/>
    <s v="Gtl"/>
    <s v="Edwards"/>
    <s v="Norm"/>
    <s v="Norm"/>
    <s v="1Fam"/>
    <s v="1Story"/>
    <n v="3"/>
    <n v="3"/>
    <x v="64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x v="0"/>
    <s v="NA"/>
    <s v="NA"/>
    <s v="NA"/>
    <n v="0"/>
    <n v="7"/>
    <n v="2009"/>
    <s v="WD"/>
    <s v="Normal"/>
    <n v="82000"/>
  </r>
  <r>
    <x v="1001"/>
    <n v="30"/>
    <s v="RL"/>
    <n v="60"/>
    <n v="5400"/>
    <s v="Pave"/>
    <s v="NA"/>
    <s v="Reg"/>
    <s v="Lvl"/>
    <s v="AllPub"/>
    <s v="Corner"/>
    <s v="Gtl"/>
    <s v="OldTown"/>
    <s v="Norm"/>
    <s v="Norm"/>
    <s v="1Fam"/>
    <s v="1Story"/>
    <n v="5"/>
    <n v="6"/>
    <x v="26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x v="0"/>
    <s v="NA"/>
    <s v="NA"/>
    <s v="NA"/>
    <n v="0"/>
    <n v="1"/>
    <n v="2007"/>
    <s v="WD"/>
    <s v="Abnorml"/>
    <n v="86000"/>
  </r>
  <r>
    <x v="1002"/>
    <n v="20"/>
    <s v="RL"/>
    <n v="75"/>
    <n v="11957"/>
    <s v="Pave"/>
    <s v="NA"/>
    <s v="IR1"/>
    <s v="Lvl"/>
    <s v="AllPub"/>
    <s v="Inside"/>
    <s v="Gtl"/>
    <s v="Somerst"/>
    <s v="RRAn"/>
    <s v="Norm"/>
    <s v="1Fam"/>
    <s v="1Story"/>
    <n v="8"/>
    <n v="5"/>
    <x v="13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x v="0"/>
    <s v="NA"/>
    <s v="NA"/>
    <s v="NA"/>
    <n v="0"/>
    <n v="7"/>
    <n v="2008"/>
    <s v="WD"/>
    <s v="Normal"/>
    <n v="232000"/>
  </r>
  <r>
    <x v="1003"/>
    <n v="90"/>
    <s v="RL"/>
    <s v="NA"/>
    <n v="11500"/>
    <s v="Pave"/>
    <s v="NA"/>
    <s v="IR1"/>
    <s v="Lvl"/>
    <s v="AllPub"/>
    <s v="Corner"/>
    <s v="Gtl"/>
    <s v="NWAmes"/>
    <s v="Feedr"/>
    <s v="RRAn"/>
    <s v="Duplex"/>
    <s v="1Story"/>
    <n v="5"/>
    <n v="6"/>
    <x v="1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x v="0"/>
    <s v="NA"/>
    <s v="NA"/>
    <s v="NA"/>
    <n v="0"/>
    <n v="6"/>
    <n v="2007"/>
    <s v="WD"/>
    <s v="Normal"/>
    <n v="136905"/>
  </r>
  <r>
    <x v="1004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x v="11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x v="0"/>
    <s v="NA"/>
    <s v="NA"/>
    <s v="NA"/>
    <n v="0"/>
    <n v="5"/>
    <n v="2009"/>
    <s v="WD"/>
    <s v="Normal"/>
    <n v="181000"/>
  </r>
  <r>
    <x v="1005"/>
    <n v="80"/>
    <s v="RL"/>
    <n v="65"/>
    <n v="8385"/>
    <s v="Pave"/>
    <s v="NA"/>
    <s v="Reg"/>
    <s v="Lvl"/>
    <s v="AllPub"/>
    <s v="Inside"/>
    <s v="Gtl"/>
    <s v="CollgCr"/>
    <s v="Norm"/>
    <s v="Norm"/>
    <s v="1Fam"/>
    <s v="SLvl"/>
    <n v="5"/>
    <n v="8"/>
    <x v="54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x v="0"/>
    <s v="NA"/>
    <s v="NA"/>
    <s v="NA"/>
    <n v="0"/>
    <n v="11"/>
    <n v="2008"/>
    <s v="WD"/>
    <s v="Normal"/>
    <n v="149900"/>
  </r>
  <r>
    <x v="1006"/>
    <n v="20"/>
    <s v="RL"/>
    <s v="NA"/>
    <n v="12155"/>
    <s v="Pave"/>
    <s v="NA"/>
    <s v="IR3"/>
    <s v="Lvl"/>
    <s v="AllPub"/>
    <s v="Inside"/>
    <s v="Gtl"/>
    <s v="NAmes"/>
    <s v="PosN"/>
    <s v="Norm"/>
    <s v="1Fam"/>
    <s v="1Story"/>
    <n v="6"/>
    <n v="3"/>
    <x v="16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x v="0"/>
    <s v="NA"/>
    <s v="NA"/>
    <s v="NA"/>
    <n v="0"/>
    <n v="3"/>
    <n v="2007"/>
    <s v="WD"/>
    <s v="Normal"/>
    <n v="163500"/>
  </r>
  <r>
    <x v="1007"/>
    <n v="160"/>
    <s v="RM"/>
    <n v="21"/>
    <n v="2217"/>
    <s v="Pave"/>
    <s v="NA"/>
    <s v="Reg"/>
    <s v="Lvl"/>
    <s v="AllPub"/>
    <s v="Inside"/>
    <s v="Gtl"/>
    <s v="MeadowV"/>
    <s v="Norm"/>
    <s v="Norm"/>
    <s v="TwnhsE"/>
    <s v="2Story"/>
    <n v="4"/>
    <n v="4"/>
    <x v="16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x v="0"/>
    <s v="NA"/>
    <s v="NA"/>
    <s v="NA"/>
    <n v="0"/>
    <n v="8"/>
    <n v="2009"/>
    <s v="WD"/>
    <s v="Normal"/>
    <n v="88000"/>
  </r>
  <r>
    <x v="1008"/>
    <n v="20"/>
    <s v="RL"/>
    <n v="43"/>
    <n v="12118"/>
    <s v="Pave"/>
    <s v="NA"/>
    <s v="IR1"/>
    <s v="Lvl"/>
    <s v="AllPub"/>
    <s v="CulDSac"/>
    <s v="Gtl"/>
    <s v="Mitchel"/>
    <s v="Norm"/>
    <s v="Norm"/>
    <s v="1Fam"/>
    <s v="1Story"/>
    <n v="7"/>
    <n v="5"/>
    <x v="6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x v="0"/>
    <s v="NA"/>
    <s v="NA"/>
    <s v="NA"/>
    <n v="0"/>
    <n v="4"/>
    <n v="2009"/>
    <s v="WD"/>
    <s v="Normal"/>
    <n v="240000"/>
  </r>
  <r>
    <x v="1009"/>
    <n v="50"/>
    <s v="RL"/>
    <n v="60"/>
    <n v="6000"/>
    <s v="Pave"/>
    <s v="NA"/>
    <s v="Reg"/>
    <s v="Lvl"/>
    <s v="AllPub"/>
    <s v="Inside"/>
    <s v="Gtl"/>
    <s v="SWISU"/>
    <s v="Norm"/>
    <s v="Norm"/>
    <s v="1Fam"/>
    <s v="1.5Fin"/>
    <n v="5"/>
    <n v="5"/>
    <x v="69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x v="0"/>
    <s v="NA"/>
    <s v="NA"/>
    <s v="NA"/>
    <n v="0"/>
    <n v="6"/>
    <n v="2006"/>
    <s v="WD"/>
    <s v="Normal"/>
    <n v="102000"/>
  </r>
  <r>
    <x v="1010"/>
    <n v="50"/>
    <s v="RL"/>
    <n v="115"/>
    <n v="21286"/>
    <s v="Pave"/>
    <s v="NA"/>
    <s v="Reg"/>
    <s v="Lvl"/>
    <s v="AllPub"/>
    <s v="Inside"/>
    <s v="Gtl"/>
    <s v="Sawyer"/>
    <s v="Norm"/>
    <s v="Norm"/>
    <s v="1Fam"/>
    <s v="1.5Fin"/>
    <n v="5"/>
    <n v="5"/>
    <x v="47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x v="0"/>
    <s v="NA"/>
    <s v="NA"/>
    <s v="NA"/>
    <n v="0"/>
    <n v="8"/>
    <n v="2008"/>
    <s v="WD"/>
    <s v="Normal"/>
    <n v="135000"/>
  </r>
  <r>
    <x v="1011"/>
    <n v="90"/>
    <s v="RL"/>
    <n v="75"/>
    <n v="9825"/>
    <s v="Pave"/>
    <s v="NA"/>
    <s v="Reg"/>
    <s v="Lvl"/>
    <s v="AllPub"/>
    <s v="Inside"/>
    <s v="Gtl"/>
    <s v="Edwards"/>
    <s v="Norm"/>
    <s v="Norm"/>
    <s v="Duplex"/>
    <s v="1Story"/>
    <n v="5"/>
    <n v="5"/>
    <x v="10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x v="0"/>
    <s v="NA"/>
    <s v="NA"/>
    <s v="NA"/>
    <n v="0"/>
    <n v="5"/>
    <n v="2010"/>
    <s v="WD"/>
    <s v="Normal"/>
    <n v="100000"/>
  </r>
  <r>
    <x v="1012"/>
    <n v="70"/>
    <s v="RL"/>
    <n v="55"/>
    <n v="10592"/>
    <s v="Pave"/>
    <s v="NA"/>
    <s v="Reg"/>
    <s v="Lvl"/>
    <s v="AllPub"/>
    <s v="Inside"/>
    <s v="Gtl"/>
    <s v="Crawfor"/>
    <s v="Norm"/>
    <s v="Norm"/>
    <s v="1Fam"/>
    <s v="2Story"/>
    <n v="6"/>
    <n v="7"/>
    <x v="66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x v="0"/>
    <s v="NA"/>
    <s v="NA"/>
    <s v="NA"/>
    <n v="0"/>
    <n v="8"/>
    <n v="2007"/>
    <s v="WD"/>
    <s v="Normal"/>
    <n v="165000"/>
  </r>
  <r>
    <x v="1013"/>
    <n v="30"/>
    <s v="RM"/>
    <n v="60"/>
    <n v="7200"/>
    <s v="Pave"/>
    <s v="NA"/>
    <s v="Reg"/>
    <s v="Lvl"/>
    <s v="AllPub"/>
    <s v="Inside"/>
    <s v="Gtl"/>
    <s v="OldTown"/>
    <s v="Norm"/>
    <s v="Norm"/>
    <s v="1Fam"/>
    <s v="1Story"/>
    <n v="5"/>
    <n v="4"/>
    <x v="48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x v="0"/>
    <s v="NA"/>
    <s v="NA"/>
    <s v="NA"/>
    <n v="0"/>
    <n v="6"/>
    <n v="2009"/>
    <s v="WD"/>
    <s v="Normal"/>
    <n v="85000"/>
  </r>
  <r>
    <x v="1014"/>
    <n v="20"/>
    <s v="RL"/>
    <n v="60"/>
    <n v="11664"/>
    <s v="Pave"/>
    <s v="NA"/>
    <s v="Reg"/>
    <s v="Lvl"/>
    <s v="AllPub"/>
    <s v="Inside"/>
    <s v="Gtl"/>
    <s v="NAmes"/>
    <s v="Artery"/>
    <s v="Norm"/>
    <s v="1Fam"/>
    <s v="1Story"/>
    <n v="6"/>
    <n v="5"/>
    <x v="47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x v="0"/>
    <s v="NA"/>
    <s v="NA"/>
    <s v="NA"/>
    <n v="0"/>
    <n v="11"/>
    <n v="2007"/>
    <s v="WD"/>
    <s v="Normal"/>
    <n v="119200"/>
  </r>
  <r>
    <x v="1015"/>
    <n v="60"/>
    <s v="RL"/>
    <n v="70"/>
    <n v="8400"/>
    <s v="Pave"/>
    <s v="NA"/>
    <s v="Reg"/>
    <s v="Lvl"/>
    <s v="AllPub"/>
    <s v="Inside"/>
    <s v="Gtl"/>
    <s v="NWAmes"/>
    <s v="Norm"/>
    <s v="Norm"/>
    <s v="1Fam"/>
    <s v="2Story"/>
    <n v="8"/>
    <n v="6"/>
    <x v="2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x v="0"/>
    <s v="NA"/>
    <s v="NA"/>
    <s v="NA"/>
    <n v="0"/>
    <n v="11"/>
    <n v="2009"/>
    <s v="WD"/>
    <s v="Normal"/>
    <n v="227000"/>
  </r>
  <r>
    <x v="1016"/>
    <n v="20"/>
    <s v="RL"/>
    <n v="73"/>
    <n v="11883"/>
    <s v="Pave"/>
    <s v="NA"/>
    <s v="Reg"/>
    <s v="Lvl"/>
    <s v="AllPub"/>
    <s v="Inside"/>
    <s v="Gtl"/>
    <s v="CollgCr"/>
    <s v="Norm"/>
    <s v="Norm"/>
    <s v="1Fam"/>
    <s v="1Story"/>
    <n v="7"/>
    <n v="5"/>
    <x v="92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x v="0"/>
    <s v="NA"/>
    <s v="NA"/>
    <s v="NA"/>
    <n v="0"/>
    <n v="6"/>
    <n v="2009"/>
    <s v="WD"/>
    <s v="Normal"/>
    <n v="203000"/>
  </r>
  <r>
    <x v="1017"/>
    <n v="120"/>
    <s v="RL"/>
    <s v="NA"/>
    <n v="5814"/>
    <s v="Pave"/>
    <s v="NA"/>
    <s v="IR1"/>
    <s v="Lvl"/>
    <s v="AllPub"/>
    <s v="CulDSac"/>
    <s v="Gtl"/>
    <s v="StoneBr"/>
    <s v="Norm"/>
    <s v="Norm"/>
    <s v="TwnhsE"/>
    <s v="1Story"/>
    <n v="8"/>
    <n v="5"/>
    <x v="68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x v="0"/>
    <s v="NA"/>
    <s v="NA"/>
    <s v="NA"/>
    <n v="0"/>
    <n v="8"/>
    <n v="2009"/>
    <s v="COD"/>
    <s v="Abnorml"/>
    <n v="187500"/>
  </r>
  <r>
    <x v="1018"/>
    <n v="80"/>
    <s v="RL"/>
    <s v="NA"/>
    <n v="10784"/>
    <s v="Pave"/>
    <s v="NA"/>
    <s v="IR1"/>
    <s v="Lvl"/>
    <s v="AllPub"/>
    <s v="FR2"/>
    <s v="Gtl"/>
    <s v="Gilbert"/>
    <s v="Norm"/>
    <s v="Norm"/>
    <s v="1Fam"/>
    <s v="SLvl"/>
    <n v="7"/>
    <n v="5"/>
    <x v="50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x v="0"/>
    <s v="NA"/>
    <s v="NA"/>
    <s v="NA"/>
    <n v="0"/>
    <n v="5"/>
    <n v="2007"/>
    <s v="WD"/>
    <s v="Normal"/>
    <n v="160000"/>
  </r>
  <r>
    <x v="1019"/>
    <n v="120"/>
    <s v="RL"/>
    <n v="43"/>
    <n v="3013"/>
    <s v="Pave"/>
    <s v="NA"/>
    <s v="Reg"/>
    <s v="Lvl"/>
    <s v="AllPub"/>
    <s v="Inside"/>
    <s v="Gtl"/>
    <s v="Blmngtn"/>
    <s v="Norm"/>
    <s v="Norm"/>
    <s v="TwnhsE"/>
    <s v="1Story"/>
    <n v="7"/>
    <n v="5"/>
    <x v="11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x v="0"/>
    <s v="NA"/>
    <s v="NA"/>
    <s v="NA"/>
    <n v="0"/>
    <n v="4"/>
    <n v="2006"/>
    <s v="WD"/>
    <s v="Normal"/>
    <n v="213490"/>
  </r>
  <r>
    <x v="1020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n v="4"/>
    <n v="5"/>
    <x v="11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x v="0"/>
    <s v="NA"/>
    <s v="NA"/>
    <s v="NA"/>
    <n v="0"/>
    <n v="6"/>
    <n v="2008"/>
    <s v="WD"/>
    <s v="Normal"/>
    <n v="176000"/>
  </r>
  <r>
    <x v="1021"/>
    <n v="20"/>
    <s v="RL"/>
    <n v="64"/>
    <n v="7406"/>
    <s v="Pave"/>
    <s v="NA"/>
    <s v="Reg"/>
    <s v="Lvl"/>
    <s v="AllPub"/>
    <s v="Inside"/>
    <s v="Gtl"/>
    <s v="CollgCr"/>
    <s v="Norm"/>
    <s v="Norm"/>
    <s v="1Fam"/>
    <s v="1Story"/>
    <n v="7"/>
    <n v="5"/>
    <x v="13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x v="0"/>
    <s v="NA"/>
    <s v="NA"/>
    <s v="NA"/>
    <n v="0"/>
    <n v="7"/>
    <n v="2006"/>
    <s v="New"/>
    <s v="Partial"/>
    <n v="194000"/>
  </r>
  <r>
    <x v="1022"/>
    <n v="50"/>
    <s v="RM"/>
    <n v="52"/>
    <n v="9439"/>
    <s v="Pave"/>
    <s v="NA"/>
    <s v="Reg"/>
    <s v="Lvl"/>
    <s v="AllPub"/>
    <s v="Inside"/>
    <s v="Gtl"/>
    <s v="OldTown"/>
    <s v="Norm"/>
    <s v="Norm"/>
    <s v="1Fam"/>
    <s v="1.5Fin"/>
    <n v="5"/>
    <n v="5"/>
    <x v="19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x v="0"/>
    <s v="NA"/>
    <s v="NA"/>
    <s v="NA"/>
    <n v="0"/>
    <n v="3"/>
    <n v="2007"/>
    <s v="WD"/>
    <s v="Normal"/>
    <n v="87000"/>
  </r>
  <r>
    <x v="1023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x v="11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x v="0"/>
    <s v="NA"/>
    <s v="NA"/>
    <s v="NA"/>
    <n v="0"/>
    <n v="5"/>
    <n v="2008"/>
    <s v="WD"/>
    <s v="Normal"/>
    <n v="191000"/>
  </r>
  <r>
    <x v="1024"/>
    <n v="20"/>
    <s v="RL"/>
    <s v="NA"/>
    <n v="15498"/>
    <s v="Pave"/>
    <s v="NA"/>
    <s v="IR1"/>
    <s v="Lvl"/>
    <s v="AllPub"/>
    <s v="Corner"/>
    <s v="Gtl"/>
    <s v="Timber"/>
    <s v="Norm"/>
    <s v="Norm"/>
    <s v="1Fam"/>
    <s v="1Story"/>
    <n v="8"/>
    <n v="6"/>
    <x v="1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x v="0"/>
    <s v="NA"/>
    <s v="NA"/>
    <s v="NA"/>
    <n v="0"/>
    <n v="5"/>
    <n v="2008"/>
    <s v="COD"/>
    <s v="Abnorml"/>
    <n v="287000"/>
  </r>
  <r>
    <x v="1025"/>
    <n v="20"/>
    <s v="RL"/>
    <n v="70"/>
    <n v="7700"/>
    <s v="Pave"/>
    <s v="NA"/>
    <s v="Reg"/>
    <s v="Lvl"/>
    <s v="AllPub"/>
    <s v="Corner"/>
    <s v="Gtl"/>
    <s v="CollgCr"/>
    <s v="Norm"/>
    <s v="Norm"/>
    <s v="1Fam"/>
    <s v="1Story"/>
    <n v="5"/>
    <n v="5"/>
    <x v="41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x v="0"/>
    <s v="NA"/>
    <s v="MnPrv"/>
    <s v="NA"/>
    <n v="0"/>
    <n v="3"/>
    <n v="2007"/>
    <s v="WD"/>
    <s v="Normal"/>
    <n v="112500"/>
  </r>
  <r>
    <x v="1026"/>
    <n v="20"/>
    <s v="RL"/>
    <n v="73"/>
    <n v="9300"/>
    <s v="Pave"/>
    <s v="NA"/>
    <s v="Reg"/>
    <s v="Lvl"/>
    <s v="AllPub"/>
    <s v="Inside"/>
    <s v="Gtl"/>
    <s v="NAmes"/>
    <s v="Feedr"/>
    <s v="Norm"/>
    <s v="1Fam"/>
    <s v="1Story"/>
    <n v="5"/>
    <n v="5"/>
    <x v="14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x v="0"/>
    <s v="NA"/>
    <s v="NA"/>
    <s v="NA"/>
    <n v="0"/>
    <n v="4"/>
    <n v="2010"/>
    <s v="WD"/>
    <s v="Normal"/>
    <n v="167500"/>
  </r>
  <r>
    <x v="1027"/>
    <n v="20"/>
    <s v="RL"/>
    <n v="71"/>
    <n v="9520"/>
    <s v="Pave"/>
    <s v="NA"/>
    <s v="IR1"/>
    <s v="HLS"/>
    <s v="AllPub"/>
    <s v="Inside"/>
    <s v="Gtl"/>
    <s v="Timber"/>
    <s v="Norm"/>
    <s v="Norm"/>
    <s v="1Fam"/>
    <s v="1Story"/>
    <n v="8"/>
    <n v="5"/>
    <x v="22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x v="0"/>
    <s v="NA"/>
    <s v="NA"/>
    <s v="NA"/>
    <n v="0"/>
    <n v="4"/>
    <n v="2008"/>
    <s v="New"/>
    <s v="Partial"/>
    <n v="293077"/>
  </r>
  <r>
    <x v="1028"/>
    <n v="50"/>
    <s v="RL"/>
    <n v="79"/>
    <n v="9492"/>
    <s v="Pave"/>
    <s v="NA"/>
    <s v="Reg"/>
    <s v="Lvl"/>
    <s v="AllPub"/>
    <s v="Inside"/>
    <s v="Gtl"/>
    <s v="NAmes"/>
    <s v="Artery"/>
    <s v="Norm"/>
    <s v="1Fam"/>
    <s v="1.5Fin"/>
    <n v="5"/>
    <n v="5"/>
    <x v="7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x v="0"/>
    <s v="NA"/>
    <s v="NA"/>
    <s v="NA"/>
    <n v="0"/>
    <n v="4"/>
    <n v="2007"/>
    <s v="WD"/>
    <s v="Normal"/>
    <n v="105000"/>
  </r>
  <r>
    <x v="1029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7"/>
    <x v="41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x v="0"/>
    <s v="NA"/>
    <s v="NA"/>
    <s v="NA"/>
    <n v="0"/>
    <n v="5"/>
    <n v="2006"/>
    <s v="WD"/>
    <s v="Normal"/>
    <n v="118000"/>
  </r>
  <r>
    <x v="1030"/>
    <n v="190"/>
    <s v="RH"/>
    <s v="NA"/>
    <n v="7082"/>
    <s v="Pave"/>
    <s v="NA"/>
    <s v="Reg"/>
    <s v="Lvl"/>
    <s v="AllPub"/>
    <s v="Inside"/>
    <s v="Gtl"/>
    <s v="SWISU"/>
    <s v="Norm"/>
    <s v="Norm"/>
    <s v="2fmCon"/>
    <s v="2Story"/>
    <n v="5"/>
    <n v="8"/>
    <x v="77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x v="0"/>
    <s v="NA"/>
    <s v="NA"/>
    <s v="NA"/>
    <n v="0"/>
    <n v="7"/>
    <n v="2006"/>
    <s v="WD"/>
    <s v="Normal"/>
    <n v="160000"/>
  </r>
  <r>
    <x v="1031"/>
    <n v="75"/>
    <s v="RL"/>
    <n v="102"/>
    <n v="15863"/>
    <s v="Pave"/>
    <s v="NA"/>
    <s v="Reg"/>
    <s v="Lvl"/>
    <s v="AllPub"/>
    <s v="Corner"/>
    <s v="Gtl"/>
    <s v="SWISU"/>
    <s v="Norm"/>
    <s v="Norm"/>
    <s v="1Fam"/>
    <s v="2.5Fin"/>
    <n v="7"/>
    <n v="3"/>
    <x v="26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x v="0"/>
    <s v="NA"/>
    <s v="NA"/>
    <s v="NA"/>
    <n v="0"/>
    <n v="8"/>
    <n v="2009"/>
    <s v="WD"/>
    <s v="Normal"/>
    <n v="197000"/>
  </r>
  <r>
    <x v="1032"/>
    <n v="60"/>
    <s v="RL"/>
    <s v="NA"/>
    <n v="14541"/>
    <s v="Pave"/>
    <s v="NA"/>
    <s v="IR1"/>
    <s v="Lvl"/>
    <s v="AllPub"/>
    <s v="Corner"/>
    <s v="Gtl"/>
    <s v="NoRidge"/>
    <s v="Norm"/>
    <s v="Norm"/>
    <s v="1Fam"/>
    <s v="2Story"/>
    <n v="8"/>
    <n v="7"/>
    <x v="5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x v="0"/>
    <s v="NA"/>
    <s v="NA"/>
    <s v="NA"/>
    <n v="0"/>
    <n v="11"/>
    <n v="2006"/>
    <s v="WD"/>
    <s v="Abnorml"/>
    <n v="310000"/>
  </r>
  <r>
    <x v="1033"/>
    <n v="20"/>
    <s v="RL"/>
    <s v="NA"/>
    <n v="8125"/>
    <s v="Pave"/>
    <s v="NA"/>
    <s v="Reg"/>
    <s v="Lvl"/>
    <s v="AllPub"/>
    <s v="Inside"/>
    <s v="Gtl"/>
    <s v="CollgCr"/>
    <s v="Norm"/>
    <s v="Norm"/>
    <s v="1Fam"/>
    <s v="1Story"/>
    <n v="7"/>
    <n v="5"/>
    <x v="20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x v="0"/>
    <s v="NA"/>
    <s v="NA"/>
    <s v="NA"/>
    <n v="0"/>
    <n v="2"/>
    <n v="2006"/>
    <s v="WD"/>
    <s v="Normal"/>
    <n v="230000"/>
  </r>
  <r>
    <x v="1034"/>
    <n v="30"/>
    <s v="RL"/>
    <n v="50"/>
    <n v="6305"/>
    <s v="Pave"/>
    <s v="NA"/>
    <s v="Reg"/>
    <s v="Bnk"/>
    <s v="AllPub"/>
    <s v="Inside"/>
    <s v="Gtl"/>
    <s v="Crawfor"/>
    <s v="Norm"/>
    <s v="Norm"/>
    <s v="1Fam"/>
    <s v="1Story"/>
    <n v="5"/>
    <n v="7"/>
    <x v="9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x v="0"/>
    <s v="NA"/>
    <s v="MnPrv"/>
    <s v="NA"/>
    <n v="0"/>
    <n v="6"/>
    <n v="2007"/>
    <s v="WD"/>
    <s v="Normal"/>
    <n v="119750"/>
  </r>
  <r>
    <x v="1035"/>
    <n v="20"/>
    <s v="RL"/>
    <s v="NA"/>
    <n v="11500"/>
    <s v="Pave"/>
    <s v="NA"/>
    <s v="IR1"/>
    <s v="Lvl"/>
    <s v="AllPub"/>
    <s v="CulDSac"/>
    <s v="Gtl"/>
    <s v="Edwards"/>
    <s v="Norm"/>
    <s v="Norm"/>
    <s v="1Fam"/>
    <s v="1Story"/>
    <n v="4"/>
    <n v="3"/>
    <x v="24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x v="0"/>
    <s v="NA"/>
    <s v="NA"/>
    <s v="NA"/>
    <n v="0"/>
    <n v="1"/>
    <n v="2009"/>
    <s v="WD"/>
    <s v="Normal"/>
    <n v="84000"/>
  </r>
  <r>
    <x v="1036"/>
    <n v="20"/>
    <s v="RL"/>
    <n v="89"/>
    <n v="12898"/>
    <s v="Pave"/>
    <s v="NA"/>
    <s v="IR1"/>
    <s v="HLS"/>
    <s v="AllPub"/>
    <s v="Inside"/>
    <s v="Gtl"/>
    <s v="Timber"/>
    <s v="Norm"/>
    <s v="Norm"/>
    <s v="1Fam"/>
    <s v="1Story"/>
    <n v="9"/>
    <n v="5"/>
    <x v="22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x v="0"/>
    <s v="NA"/>
    <s v="NA"/>
    <s v="NA"/>
    <n v="0"/>
    <n v="9"/>
    <n v="2009"/>
    <s v="WD"/>
    <s v="Normal"/>
    <n v="315500"/>
  </r>
  <r>
    <x v="1037"/>
    <n v="60"/>
    <s v="RL"/>
    <s v="NA"/>
    <n v="9240"/>
    <s v="Pave"/>
    <s v="NA"/>
    <s v="Reg"/>
    <s v="Lvl"/>
    <s v="AllPub"/>
    <s v="Inside"/>
    <s v="Gtl"/>
    <s v="CollgCr"/>
    <s v="Norm"/>
    <s v="Norm"/>
    <s v="1Fam"/>
    <s v="2Story"/>
    <n v="8"/>
    <n v="5"/>
    <x v="2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x v="0"/>
    <s v="NA"/>
    <s v="NA"/>
    <s v="NA"/>
    <n v="0"/>
    <n v="9"/>
    <n v="2008"/>
    <s v="WD"/>
    <s v="Normal"/>
    <n v="287000"/>
  </r>
  <r>
    <x v="1038"/>
    <n v="160"/>
    <s v="RM"/>
    <n v="21"/>
    <n v="1533"/>
    <s v="Pave"/>
    <s v="NA"/>
    <s v="Reg"/>
    <s v="Lvl"/>
    <s v="AllPub"/>
    <s v="Inside"/>
    <s v="Gtl"/>
    <s v="MeadowV"/>
    <s v="Norm"/>
    <s v="Norm"/>
    <s v="Twnhs"/>
    <s v="2Story"/>
    <n v="4"/>
    <n v="6"/>
    <x v="16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x v="0"/>
    <s v="NA"/>
    <s v="NA"/>
    <s v="NA"/>
    <n v="0"/>
    <n v="5"/>
    <n v="2009"/>
    <s v="WD"/>
    <s v="Normal"/>
    <n v="97000"/>
  </r>
  <r>
    <x v="1039"/>
    <n v="180"/>
    <s v="RM"/>
    <n v="21"/>
    <n v="1477"/>
    <s v="Pave"/>
    <s v="NA"/>
    <s v="Reg"/>
    <s v="Lvl"/>
    <s v="AllPub"/>
    <s v="Inside"/>
    <s v="Gtl"/>
    <s v="MeadowV"/>
    <s v="Norm"/>
    <s v="Norm"/>
    <s v="TwnhsE"/>
    <s v="SFoyer"/>
    <n v="4"/>
    <n v="4"/>
    <x v="16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x v="0"/>
    <s v="NA"/>
    <s v="NA"/>
    <s v="NA"/>
    <n v="0"/>
    <n v="4"/>
    <n v="2009"/>
    <s v="WD"/>
    <s v="Normal"/>
    <n v="80000"/>
  </r>
  <r>
    <x v="1040"/>
    <n v="20"/>
    <s v="RL"/>
    <n v="88"/>
    <n v="13125"/>
    <s v="Pave"/>
    <s v="NA"/>
    <s v="Reg"/>
    <s v="Lvl"/>
    <s v="AllPub"/>
    <s v="Corner"/>
    <s v="Gtl"/>
    <s v="Sawyer"/>
    <s v="Norm"/>
    <s v="Norm"/>
    <s v="1Fam"/>
    <s v="1Story"/>
    <n v="5"/>
    <n v="4"/>
    <x v="24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x v="0"/>
    <s v="NA"/>
    <s v="GdPrv"/>
    <s v="NA"/>
    <n v="0"/>
    <n v="1"/>
    <n v="2006"/>
    <s v="WD"/>
    <s v="Normal"/>
    <n v="155000"/>
  </r>
  <r>
    <x v="1041"/>
    <n v="60"/>
    <s v="RL"/>
    <s v="NA"/>
    <n v="9130"/>
    <s v="Pave"/>
    <s v="NA"/>
    <s v="Reg"/>
    <s v="Lvl"/>
    <s v="AllPub"/>
    <s v="Inside"/>
    <s v="Gtl"/>
    <s v="NWAmes"/>
    <s v="Feedr"/>
    <s v="Norm"/>
    <s v="1Fam"/>
    <s v="2Story"/>
    <n v="6"/>
    <n v="8"/>
    <x v="27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x v="0"/>
    <s v="NA"/>
    <s v="NA"/>
    <s v="NA"/>
    <n v="0"/>
    <n v="7"/>
    <n v="2008"/>
    <s v="WD"/>
    <s v="Normal"/>
    <n v="173000"/>
  </r>
  <r>
    <x v="1042"/>
    <n v="120"/>
    <s v="RL"/>
    <n v="34"/>
    <n v="5381"/>
    <s v="Pave"/>
    <s v="NA"/>
    <s v="IR1"/>
    <s v="Lvl"/>
    <s v="AllPub"/>
    <s v="Inside"/>
    <s v="Gtl"/>
    <s v="NridgHt"/>
    <s v="Norm"/>
    <s v="Norm"/>
    <s v="Twnhs"/>
    <s v="1Story"/>
    <n v="6"/>
    <n v="5"/>
    <x v="11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x v="0"/>
    <s v="NA"/>
    <s v="NA"/>
    <s v="NA"/>
    <n v="0"/>
    <n v="8"/>
    <n v="2009"/>
    <s v="WD"/>
    <s v="Normal"/>
    <n v="196000"/>
  </r>
  <r>
    <x v="1043"/>
    <n v="60"/>
    <s v="RL"/>
    <n v="86"/>
    <n v="11839"/>
    <s v="Pave"/>
    <s v="NA"/>
    <s v="Reg"/>
    <s v="Lvl"/>
    <s v="AllPub"/>
    <s v="Inside"/>
    <s v="Gtl"/>
    <s v="SawyerW"/>
    <s v="Norm"/>
    <s v="Norm"/>
    <s v="1Fam"/>
    <s v="2Story"/>
    <n v="7"/>
    <n v="5"/>
    <x v="59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x v="0"/>
    <s v="NA"/>
    <s v="NA"/>
    <s v="NA"/>
    <n v="0"/>
    <n v="5"/>
    <n v="2008"/>
    <s v="WD"/>
    <s v="Normal"/>
    <n v="262280"/>
  </r>
  <r>
    <x v="1044"/>
    <n v="20"/>
    <s v="RL"/>
    <n v="80"/>
    <n v="9600"/>
    <s v="Pave"/>
    <s v="NA"/>
    <s v="Reg"/>
    <s v="Lvl"/>
    <s v="AllPub"/>
    <s v="Inside"/>
    <s v="Gtl"/>
    <s v="NWAmes"/>
    <s v="PosN"/>
    <s v="Norm"/>
    <s v="1Fam"/>
    <s v="1Story"/>
    <n v="8"/>
    <n v="5"/>
    <x v="38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x v="0"/>
    <s v="NA"/>
    <s v="MnPrv"/>
    <s v="NA"/>
    <n v="0"/>
    <n v="7"/>
    <n v="2009"/>
    <s v="WD"/>
    <s v="Normal"/>
    <n v="278000"/>
  </r>
  <r>
    <x v="1045"/>
    <n v="20"/>
    <s v="RL"/>
    <s v="NA"/>
    <n v="13680"/>
    <s v="Pave"/>
    <s v="NA"/>
    <s v="IR1"/>
    <s v="Lvl"/>
    <s v="AllPub"/>
    <s v="CulDSac"/>
    <s v="Gtl"/>
    <s v="Edwards"/>
    <s v="Norm"/>
    <s v="Norm"/>
    <s v="1Fam"/>
    <s v="1Story"/>
    <n v="3"/>
    <n v="5"/>
    <x v="32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x v="0"/>
    <s v="NA"/>
    <s v="NA"/>
    <s v="NA"/>
    <n v="0"/>
    <n v="6"/>
    <n v="2009"/>
    <s v="WD"/>
    <s v="Normal"/>
    <n v="139600"/>
  </r>
  <r>
    <x v="1046"/>
    <n v="60"/>
    <s v="RL"/>
    <n v="85"/>
    <n v="16056"/>
    <s v="Pave"/>
    <s v="NA"/>
    <s v="IR1"/>
    <s v="Lvl"/>
    <s v="AllPub"/>
    <s v="Inside"/>
    <s v="Gtl"/>
    <s v="StoneBr"/>
    <s v="Norm"/>
    <s v="Norm"/>
    <s v="1Fam"/>
    <s v="2Story"/>
    <n v="9"/>
    <n v="5"/>
    <x v="11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x v="0"/>
    <s v="NA"/>
    <s v="NA"/>
    <s v="NA"/>
    <n v="0"/>
    <n v="7"/>
    <n v="2006"/>
    <s v="New"/>
    <s v="Partial"/>
    <n v="556581"/>
  </r>
  <r>
    <x v="1047"/>
    <n v="20"/>
    <s v="RL"/>
    <n v="57"/>
    <n v="9245"/>
    <s v="Pave"/>
    <s v="NA"/>
    <s v="IR2"/>
    <s v="Lvl"/>
    <s v="AllPub"/>
    <s v="Inside"/>
    <s v="Gtl"/>
    <s v="CollgCr"/>
    <s v="Norm"/>
    <s v="Norm"/>
    <s v="1Fam"/>
    <s v="1Story"/>
    <n v="5"/>
    <n v="5"/>
    <x v="29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x v="0"/>
    <s v="NA"/>
    <s v="NA"/>
    <s v="NA"/>
    <n v="0"/>
    <n v="2"/>
    <n v="2008"/>
    <s v="WD"/>
    <s v="Normal"/>
    <n v="145000"/>
  </r>
  <r>
    <x v="1048"/>
    <n v="20"/>
    <s v="RL"/>
    <n v="100"/>
    <n v="21750"/>
    <s v="Pave"/>
    <s v="NA"/>
    <s v="Reg"/>
    <s v="Lvl"/>
    <s v="AllPub"/>
    <s v="Inside"/>
    <s v="Gtl"/>
    <s v="Mitchel"/>
    <s v="Norm"/>
    <s v="Norm"/>
    <s v="1Fam"/>
    <s v="1Story"/>
    <n v="5"/>
    <n v="4"/>
    <x v="14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x v="0"/>
    <s v="NA"/>
    <s v="GdPrv"/>
    <s v="NA"/>
    <n v="0"/>
    <n v="11"/>
    <n v="2009"/>
    <s v="WD"/>
    <s v="Normal"/>
    <n v="115000"/>
  </r>
  <r>
    <x v="1049"/>
    <n v="20"/>
    <s v="RL"/>
    <n v="60"/>
    <n v="11100"/>
    <s v="Pave"/>
    <s v="NA"/>
    <s v="Reg"/>
    <s v="Low"/>
    <s v="AllPub"/>
    <s v="Inside"/>
    <s v="Gtl"/>
    <s v="Edwards"/>
    <s v="Norm"/>
    <s v="Norm"/>
    <s v="1Fam"/>
    <s v="1Story"/>
    <n v="4"/>
    <n v="7"/>
    <x v="94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x v="0"/>
    <s v="NA"/>
    <s v="NA"/>
    <s v="NA"/>
    <n v="0"/>
    <n v="4"/>
    <n v="2010"/>
    <s v="WD"/>
    <s v="Abnorml"/>
    <n v="84900"/>
  </r>
  <r>
    <x v="1050"/>
    <n v="20"/>
    <s v="RL"/>
    <n v="73"/>
    <n v="8993"/>
    <s v="Pave"/>
    <s v="NA"/>
    <s v="IR1"/>
    <s v="Lvl"/>
    <s v="AllPub"/>
    <s v="Inside"/>
    <s v="Gtl"/>
    <s v="Gilbert"/>
    <s v="Norm"/>
    <s v="Norm"/>
    <s v="1Fam"/>
    <s v="1Story"/>
    <n v="7"/>
    <n v="5"/>
    <x v="22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x v="0"/>
    <s v="NA"/>
    <s v="NA"/>
    <s v="NA"/>
    <n v="0"/>
    <n v="8"/>
    <n v="2007"/>
    <s v="New"/>
    <s v="Partial"/>
    <n v="176485"/>
  </r>
  <r>
    <x v="1051"/>
    <n v="20"/>
    <s v="RL"/>
    <n v="103"/>
    <n v="11175"/>
    <s v="Pave"/>
    <s v="NA"/>
    <s v="IR1"/>
    <s v="Lvl"/>
    <s v="AllPub"/>
    <s v="Corner"/>
    <s v="Gtl"/>
    <s v="CollgCr"/>
    <s v="Norm"/>
    <s v="Norm"/>
    <s v="1Fam"/>
    <s v="1Story"/>
    <n v="7"/>
    <n v="5"/>
    <x v="22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x v="0"/>
    <s v="NA"/>
    <s v="NA"/>
    <s v="NA"/>
    <n v="0"/>
    <n v="10"/>
    <n v="2007"/>
    <s v="New"/>
    <s v="Partial"/>
    <n v="200141"/>
  </r>
  <r>
    <x v="1052"/>
    <n v="60"/>
    <s v="RL"/>
    <n v="100"/>
    <n v="9500"/>
    <s v="Pave"/>
    <s v="NA"/>
    <s v="Reg"/>
    <s v="Lvl"/>
    <s v="AllPub"/>
    <s v="Corner"/>
    <s v="Gtl"/>
    <s v="NAmes"/>
    <s v="Artery"/>
    <s v="Norm"/>
    <s v="1Fam"/>
    <s v="2Story"/>
    <n v="6"/>
    <n v="6"/>
    <x v="39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x v="0"/>
    <s v="NA"/>
    <s v="GdPrv"/>
    <s v="NA"/>
    <n v="0"/>
    <n v="6"/>
    <n v="2007"/>
    <s v="WD"/>
    <s v="Normal"/>
    <n v="165000"/>
  </r>
  <r>
    <x v="1053"/>
    <n v="20"/>
    <s v="RL"/>
    <n v="68"/>
    <n v="8562"/>
    <s v="Pave"/>
    <s v="NA"/>
    <s v="Reg"/>
    <s v="Lvl"/>
    <s v="AllPub"/>
    <s v="Inside"/>
    <s v="Mod"/>
    <s v="Edwards"/>
    <s v="Norm"/>
    <s v="Norm"/>
    <s v="1Fam"/>
    <s v="1Story"/>
    <n v="5"/>
    <n v="6"/>
    <x v="24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x v="0"/>
    <s v="NA"/>
    <s v="NA"/>
    <s v="NA"/>
    <n v="0"/>
    <n v="5"/>
    <n v="2010"/>
    <s v="WD"/>
    <s v="Normal"/>
    <n v="144500"/>
  </r>
  <r>
    <x v="1054"/>
    <n v="60"/>
    <s v="RL"/>
    <n v="90"/>
    <n v="11367"/>
    <s v="Pave"/>
    <s v="NA"/>
    <s v="Reg"/>
    <s v="Lvl"/>
    <s v="AllPub"/>
    <s v="Corner"/>
    <s v="Gtl"/>
    <s v="CollgCr"/>
    <s v="Norm"/>
    <s v="Norm"/>
    <s v="1Fam"/>
    <s v="2Story"/>
    <n v="8"/>
    <n v="5"/>
    <x v="20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x v="0"/>
    <s v="NA"/>
    <s v="NA"/>
    <s v="NA"/>
    <n v="0"/>
    <n v="11"/>
    <n v="2006"/>
    <s v="WD"/>
    <s v="Normal"/>
    <n v="255000"/>
  </r>
  <r>
    <x v="1055"/>
    <n v="20"/>
    <s v="RL"/>
    <n v="104"/>
    <n v="11361"/>
    <s v="Pave"/>
    <s v="NA"/>
    <s v="Reg"/>
    <s v="Lvl"/>
    <s v="AllPub"/>
    <s v="Inside"/>
    <s v="Gtl"/>
    <s v="NWAmes"/>
    <s v="Norm"/>
    <s v="Norm"/>
    <s v="1Fam"/>
    <s v="1Story"/>
    <n v="6"/>
    <n v="5"/>
    <x v="1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x v="0"/>
    <s v="NA"/>
    <s v="MnPrv"/>
    <s v="NA"/>
    <n v="0"/>
    <n v="5"/>
    <n v="2008"/>
    <s v="COD"/>
    <s v="Abnorml"/>
    <n v="180000"/>
  </r>
  <r>
    <x v="1056"/>
    <n v="120"/>
    <s v="RL"/>
    <n v="43"/>
    <n v="7052"/>
    <s v="Pave"/>
    <s v="NA"/>
    <s v="IR1"/>
    <s v="Lvl"/>
    <s v="AllPub"/>
    <s v="Inside"/>
    <s v="Gtl"/>
    <s v="NridgHt"/>
    <s v="Norm"/>
    <s v="Norm"/>
    <s v="TwnhsE"/>
    <s v="1Story"/>
    <n v="7"/>
    <n v="5"/>
    <x v="11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x v="0"/>
    <s v="NA"/>
    <s v="NA"/>
    <s v="NA"/>
    <n v="0"/>
    <n v="6"/>
    <n v="2006"/>
    <s v="WD"/>
    <s v="Normal"/>
    <n v="185850"/>
  </r>
  <r>
    <x v="1057"/>
    <n v="60"/>
    <s v="RL"/>
    <s v="NA"/>
    <n v="29959"/>
    <s v="Pave"/>
    <s v="NA"/>
    <s v="IR2"/>
    <s v="Lvl"/>
    <s v="AllPub"/>
    <s v="FR2"/>
    <s v="Gtl"/>
    <s v="NoRidge"/>
    <s v="Norm"/>
    <s v="Norm"/>
    <s v="1Fam"/>
    <s v="2Story"/>
    <n v="7"/>
    <n v="6"/>
    <x v="29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x v="0"/>
    <s v="NA"/>
    <s v="NA"/>
    <s v="NA"/>
    <n v="0"/>
    <n v="1"/>
    <n v="2009"/>
    <s v="WD"/>
    <s v="Normal"/>
    <n v="248000"/>
  </r>
  <r>
    <x v="1058"/>
    <n v="60"/>
    <s v="RL"/>
    <n v="96"/>
    <n v="11308"/>
    <s v="Pave"/>
    <s v="NA"/>
    <s v="IR1"/>
    <s v="Lvl"/>
    <s v="AllPub"/>
    <s v="Inside"/>
    <s v="Gtl"/>
    <s v="NridgHt"/>
    <s v="Norm"/>
    <s v="Norm"/>
    <s v="1Fam"/>
    <s v="2Story"/>
    <n v="9"/>
    <n v="5"/>
    <x v="74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x v="0"/>
    <s v="NA"/>
    <s v="NA"/>
    <s v="NA"/>
    <n v="0"/>
    <n v="7"/>
    <n v="2009"/>
    <s v="WD"/>
    <s v="Normal"/>
    <n v="335000"/>
  </r>
  <r>
    <x v="1059"/>
    <n v="50"/>
    <s v="RL"/>
    <s v="NA"/>
    <n v="11275"/>
    <s v="Pave"/>
    <s v="NA"/>
    <s v="IR1"/>
    <s v="HLS"/>
    <s v="AllPub"/>
    <s v="Corner"/>
    <s v="Mod"/>
    <s v="Crawfor"/>
    <s v="Norm"/>
    <s v="Norm"/>
    <s v="1Fam"/>
    <s v="1.5Fin"/>
    <n v="6"/>
    <n v="7"/>
    <x v="78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x v="0"/>
    <s v="NA"/>
    <s v="NA"/>
    <s v="NA"/>
    <n v="0"/>
    <n v="3"/>
    <n v="2007"/>
    <s v="WD"/>
    <s v="Normal"/>
    <n v="220000"/>
  </r>
  <r>
    <x v="1060"/>
    <n v="120"/>
    <s v="RL"/>
    <n v="41"/>
    <n v="4920"/>
    <s v="Pave"/>
    <s v="NA"/>
    <s v="Reg"/>
    <s v="Lvl"/>
    <s v="AllPub"/>
    <s v="Inside"/>
    <s v="Gtl"/>
    <s v="StoneBr"/>
    <s v="Norm"/>
    <s v="Norm"/>
    <s v="TwnhsE"/>
    <s v="1Story"/>
    <n v="8"/>
    <n v="5"/>
    <x v="2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x v="0"/>
    <s v="NA"/>
    <s v="NA"/>
    <s v="NA"/>
    <n v="0"/>
    <n v="4"/>
    <n v="2010"/>
    <s v="WD"/>
    <s v="Normal"/>
    <n v="213500"/>
  </r>
  <r>
    <x v="1061"/>
    <n v="30"/>
    <s v="C (all)"/>
    <n v="120"/>
    <n v="18000"/>
    <s v="Grvl"/>
    <s v="NA"/>
    <s v="Reg"/>
    <s v="Low"/>
    <s v="AllPub"/>
    <s v="Inside"/>
    <s v="Gtl"/>
    <s v="IDOTRR"/>
    <s v="Norm"/>
    <s v="Norm"/>
    <s v="1Fam"/>
    <s v="1Story"/>
    <n v="3"/>
    <n v="4"/>
    <x v="61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x v="0"/>
    <s v="NA"/>
    <s v="NA"/>
    <s v="Shed"/>
    <n v="560"/>
    <n v="8"/>
    <n v="2008"/>
    <s v="ConLD"/>
    <s v="Normal"/>
    <n v="81000"/>
  </r>
  <r>
    <x v="1062"/>
    <n v="190"/>
    <s v="RM"/>
    <n v="85"/>
    <n v="13600"/>
    <s v="Pave"/>
    <s v="Grvl"/>
    <s v="Reg"/>
    <s v="Lvl"/>
    <s v="AllPub"/>
    <s v="Inside"/>
    <s v="Gtl"/>
    <s v="OldTown"/>
    <s v="Norm"/>
    <s v="Norm"/>
    <s v="2fmCon"/>
    <s v="2Story"/>
    <n v="5"/>
    <n v="5"/>
    <x v="8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x v="0"/>
    <s v="NA"/>
    <s v="NA"/>
    <s v="NA"/>
    <n v="0"/>
    <n v="9"/>
    <n v="2007"/>
    <s v="WD"/>
    <s v="Normal"/>
    <n v="90000"/>
  </r>
  <r>
    <x v="1063"/>
    <n v="30"/>
    <s v="RM"/>
    <n v="50"/>
    <n v="6000"/>
    <s v="Pave"/>
    <s v="NA"/>
    <s v="Reg"/>
    <s v="Lvl"/>
    <s v="AllPub"/>
    <s v="Inside"/>
    <s v="Gtl"/>
    <s v="OldTown"/>
    <s v="Artery"/>
    <s v="Norm"/>
    <s v="1Fam"/>
    <s v="1Story"/>
    <n v="6"/>
    <n v="6"/>
    <x v="82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x v="0"/>
    <s v="NA"/>
    <s v="MnPrv"/>
    <s v="NA"/>
    <n v="0"/>
    <n v="7"/>
    <n v="2006"/>
    <s v="WD"/>
    <s v="Normal"/>
    <n v="110500"/>
  </r>
  <r>
    <x v="1064"/>
    <n v="20"/>
    <s v="RL"/>
    <s v="NA"/>
    <n v="11000"/>
    <s v="Pave"/>
    <s v="NA"/>
    <s v="IR1"/>
    <s v="Lvl"/>
    <s v="AllPub"/>
    <s v="CulDSac"/>
    <s v="Gtl"/>
    <s v="NAmes"/>
    <s v="Norm"/>
    <s v="Norm"/>
    <s v="1Fam"/>
    <s v="1Story"/>
    <n v="5"/>
    <n v="6"/>
    <x v="27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x v="0"/>
    <s v="NA"/>
    <s v="MnPrv"/>
    <s v="NA"/>
    <n v="0"/>
    <n v="11"/>
    <n v="2009"/>
    <s v="WD"/>
    <s v="Normal"/>
    <n v="154000"/>
  </r>
  <r>
    <x v="1065"/>
    <n v="60"/>
    <s v="RL"/>
    <n v="80"/>
    <n v="14000"/>
    <s v="Pave"/>
    <s v="NA"/>
    <s v="Reg"/>
    <s v="Lvl"/>
    <s v="AllPub"/>
    <s v="Inside"/>
    <s v="Mod"/>
    <s v="ClearCr"/>
    <s v="Norm"/>
    <s v="Norm"/>
    <s v="1Fam"/>
    <s v="2Story"/>
    <n v="7"/>
    <n v="5"/>
    <x v="92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x v="0"/>
    <s v="NA"/>
    <s v="NA"/>
    <s v="NA"/>
    <n v="0"/>
    <n v="4"/>
    <n v="2010"/>
    <s v="WD"/>
    <s v="Normal"/>
    <n v="328000"/>
  </r>
  <r>
    <x v="1066"/>
    <n v="60"/>
    <s v="RL"/>
    <n v="59"/>
    <n v="7837"/>
    <s v="Pave"/>
    <s v="NA"/>
    <s v="IR1"/>
    <s v="Lvl"/>
    <s v="AllPub"/>
    <s v="Inside"/>
    <s v="Gtl"/>
    <s v="Gilbert"/>
    <s v="Norm"/>
    <s v="Norm"/>
    <s v="1Fam"/>
    <s v="2Story"/>
    <n v="6"/>
    <n v="7"/>
    <x v="5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x v="0"/>
    <s v="NA"/>
    <s v="NA"/>
    <s v="NA"/>
    <n v="0"/>
    <n v="5"/>
    <n v="2009"/>
    <s v="WD"/>
    <s v="Normal"/>
    <n v="178000"/>
  </r>
  <r>
    <x v="1067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n v="6"/>
    <n v="6"/>
    <x v="39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x v="0"/>
    <s v="NA"/>
    <s v="NA"/>
    <s v="NA"/>
    <n v="0"/>
    <n v="6"/>
    <n v="2008"/>
    <s v="WD"/>
    <s v="Normal"/>
    <n v="167900"/>
  </r>
  <r>
    <x v="1068"/>
    <n v="160"/>
    <s v="RM"/>
    <n v="42"/>
    <n v="3964"/>
    <s v="Pave"/>
    <s v="NA"/>
    <s v="Reg"/>
    <s v="Lvl"/>
    <s v="AllPub"/>
    <s v="Inside"/>
    <s v="Gtl"/>
    <s v="MeadowV"/>
    <s v="Norm"/>
    <s v="Norm"/>
    <s v="TwnhsE"/>
    <s v="2Story"/>
    <n v="6"/>
    <n v="4"/>
    <x v="7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x v="0"/>
    <s v="NA"/>
    <s v="GdPrv"/>
    <s v="NA"/>
    <n v="0"/>
    <n v="6"/>
    <n v="2006"/>
    <s v="WD"/>
    <s v="Normal"/>
    <n v="151400"/>
  </r>
  <r>
    <x v="1069"/>
    <n v="45"/>
    <s v="RL"/>
    <n v="60"/>
    <n v="9600"/>
    <s v="Pave"/>
    <s v="NA"/>
    <s v="Reg"/>
    <s v="Lvl"/>
    <s v="AllPub"/>
    <s v="Inside"/>
    <s v="Gtl"/>
    <s v="NAmes"/>
    <s v="Norm"/>
    <s v="Norm"/>
    <s v="1Fam"/>
    <s v="1.5Unf"/>
    <n v="5"/>
    <n v="7"/>
    <x v="87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x v="0"/>
    <s v="NA"/>
    <s v="NA"/>
    <s v="NA"/>
    <n v="0"/>
    <n v="5"/>
    <n v="2007"/>
    <s v="WD"/>
    <s v="Normal"/>
    <n v="135000"/>
  </r>
  <r>
    <x v="1070"/>
    <n v="20"/>
    <s v="RL"/>
    <n v="72"/>
    <n v="10152"/>
    <s v="Pave"/>
    <s v="NA"/>
    <s v="Reg"/>
    <s v="Lvl"/>
    <s v="AllPub"/>
    <s v="Inside"/>
    <s v="Gtl"/>
    <s v="NAmes"/>
    <s v="Norm"/>
    <s v="Norm"/>
    <s v="1Fam"/>
    <s v="1Story"/>
    <n v="5"/>
    <n v="5"/>
    <x v="4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x v="0"/>
    <s v="NA"/>
    <s v="NA"/>
    <s v="NA"/>
    <n v="0"/>
    <n v="6"/>
    <n v="2007"/>
    <s v="WD"/>
    <s v="Normal"/>
    <n v="135000"/>
  </r>
  <r>
    <x v="1071"/>
    <n v="60"/>
    <s v="RL"/>
    <n v="78"/>
    <n v="11700"/>
    <s v="Pave"/>
    <s v="NA"/>
    <s v="Reg"/>
    <s v="Lvl"/>
    <s v="AllPub"/>
    <s v="Inside"/>
    <s v="Gtl"/>
    <s v="NWAmes"/>
    <s v="RRAn"/>
    <s v="Norm"/>
    <s v="1Fam"/>
    <s v="2Story"/>
    <n v="6"/>
    <n v="6"/>
    <x v="21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x v="0"/>
    <s v="NA"/>
    <s v="NA"/>
    <s v="NA"/>
    <n v="0"/>
    <n v="5"/>
    <n v="2009"/>
    <s v="WD"/>
    <s v="Normal"/>
    <n v="154000"/>
  </r>
  <r>
    <x v="1072"/>
    <n v="50"/>
    <s v="RL"/>
    <n v="50"/>
    <n v="7585"/>
    <s v="Pave"/>
    <s v="NA"/>
    <s v="Reg"/>
    <s v="Lvl"/>
    <s v="AllPub"/>
    <s v="Inside"/>
    <s v="Gtl"/>
    <s v="Edwards"/>
    <s v="Artery"/>
    <s v="Norm"/>
    <s v="1Fam"/>
    <s v="1.5Fin"/>
    <n v="5"/>
    <n v="3"/>
    <x v="47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x v="0"/>
    <s v="NA"/>
    <s v="NA"/>
    <s v="NA"/>
    <n v="0"/>
    <n v="8"/>
    <n v="2006"/>
    <s v="WD"/>
    <s v="Normal"/>
    <n v="91500"/>
  </r>
  <r>
    <x v="1073"/>
    <n v="60"/>
    <s v="RL"/>
    <n v="75"/>
    <n v="7950"/>
    <s v="Pave"/>
    <s v="NA"/>
    <s v="IR1"/>
    <s v="Bnk"/>
    <s v="AllPub"/>
    <s v="Corner"/>
    <s v="Gtl"/>
    <s v="Edwards"/>
    <s v="Norm"/>
    <s v="Norm"/>
    <s v="1Fam"/>
    <s v="2Story"/>
    <n v="6"/>
    <n v="6"/>
    <x v="54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x v="0"/>
    <s v="NA"/>
    <s v="MnPrv"/>
    <s v="NA"/>
    <n v="0"/>
    <n v="7"/>
    <n v="2009"/>
    <s v="WD"/>
    <s v="Normal"/>
    <n v="159500"/>
  </r>
  <r>
    <x v="1074"/>
    <n v="20"/>
    <s v="RL"/>
    <n v="74"/>
    <n v="8556"/>
    <s v="Pave"/>
    <s v="NA"/>
    <s v="Reg"/>
    <s v="Lvl"/>
    <s v="AllPub"/>
    <s v="Inside"/>
    <s v="Gtl"/>
    <s v="CollgCr"/>
    <s v="Norm"/>
    <s v="Norm"/>
    <s v="1Fam"/>
    <s v="1Story"/>
    <n v="7"/>
    <n v="5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x v="0"/>
    <s v="NA"/>
    <s v="NA"/>
    <s v="NA"/>
    <n v="0"/>
    <n v="5"/>
    <n v="2007"/>
    <s v="WD"/>
    <s v="Normal"/>
    <n v="194000"/>
  </r>
  <r>
    <x v="1075"/>
    <n v="70"/>
    <s v="RL"/>
    <n v="75"/>
    <n v="13125"/>
    <s v="Pave"/>
    <s v="NA"/>
    <s v="Reg"/>
    <s v="Lvl"/>
    <s v="AllPub"/>
    <s v="Inside"/>
    <s v="Gtl"/>
    <s v="Crawfor"/>
    <s v="Norm"/>
    <s v="Norm"/>
    <s v="1Fam"/>
    <s v="2Story"/>
    <n v="7"/>
    <n v="6"/>
    <x v="7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x v="0"/>
    <s v="NA"/>
    <s v="NA"/>
    <s v="NA"/>
    <n v="0"/>
    <n v="7"/>
    <n v="2007"/>
    <s v="CWD"/>
    <s v="Normal"/>
    <n v="219500"/>
  </r>
  <r>
    <x v="1076"/>
    <n v="50"/>
    <s v="RL"/>
    <n v="60"/>
    <n v="10800"/>
    <s v="Pave"/>
    <s v="Grvl"/>
    <s v="Reg"/>
    <s v="Lvl"/>
    <s v="AllPub"/>
    <s v="Inside"/>
    <s v="Gtl"/>
    <s v="OldTown"/>
    <s v="Norm"/>
    <s v="Norm"/>
    <s v="1Fam"/>
    <s v="1.5Fin"/>
    <n v="5"/>
    <n v="8"/>
    <x v="65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x v="0"/>
    <s v="NA"/>
    <s v="NA"/>
    <s v="Shed"/>
    <n v="500"/>
    <n v="4"/>
    <n v="2006"/>
    <s v="WD"/>
    <s v="Normal"/>
    <n v="170000"/>
  </r>
  <r>
    <x v="1077"/>
    <n v="20"/>
    <s v="RL"/>
    <s v="NA"/>
    <n v="15870"/>
    <s v="Pave"/>
    <s v="NA"/>
    <s v="IR1"/>
    <s v="Lvl"/>
    <s v="AllPub"/>
    <s v="Corner"/>
    <s v="Gtl"/>
    <s v="NAmes"/>
    <s v="Norm"/>
    <s v="Norm"/>
    <s v="1Fam"/>
    <s v="1Story"/>
    <n v="5"/>
    <n v="5"/>
    <x v="60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x v="0"/>
    <s v="NA"/>
    <s v="NA"/>
    <s v="NA"/>
    <n v="0"/>
    <n v="3"/>
    <n v="2006"/>
    <s v="WD"/>
    <s v="Abnorml"/>
    <n v="138800"/>
  </r>
  <r>
    <x v="1078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n v="6"/>
    <n v="5"/>
    <x v="6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x v="0"/>
    <s v="NA"/>
    <s v="NA"/>
    <s v="NA"/>
    <n v="0"/>
    <n v="5"/>
    <n v="2006"/>
    <s v="WD"/>
    <s v="Normal"/>
    <n v="155900"/>
  </r>
  <r>
    <x v="1079"/>
    <n v="20"/>
    <s v="RL"/>
    <n v="65"/>
    <n v="8775"/>
    <s v="Pave"/>
    <s v="NA"/>
    <s v="Reg"/>
    <s v="Lvl"/>
    <s v="AllPub"/>
    <s v="Inside"/>
    <s v="Gtl"/>
    <s v="CollgCr"/>
    <s v="Norm"/>
    <s v="Norm"/>
    <s v="1Fam"/>
    <s v="1Story"/>
    <n v="5"/>
    <n v="5"/>
    <x v="29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x v="0"/>
    <s v="NA"/>
    <s v="NA"/>
    <s v="NA"/>
    <n v="0"/>
    <n v="4"/>
    <n v="2007"/>
    <s v="WD"/>
    <s v="Normal"/>
    <n v="126000"/>
  </r>
  <r>
    <x v="1080"/>
    <n v="20"/>
    <s v="RL"/>
    <n v="80"/>
    <n v="11040"/>
    <s v="Pave"/>
    <s v="NA"/>
    <s v="Reg"/>
    <s v="Lvl"/>
    <s v="AllPub"/>
    <s v="Inside"/>
    <s v="Gtl"/>
    <s v="NWAmes"/>
    <s v="Norm"/>
    <s v="Norm"/>
    <s v="1Fam"/>
    <s v="1Story"/>
    <n v="6"/>
    <n v="7"/>
    <x v="63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x v="0"/>
    <s v="NA"/>
    <s v="NA"/>
    <s v="NA"/>
    <n v="0"/>
    <n v="10"/>
    <n v="2008"/>
    <s v="COD"/>
    <s v="Abnorml"/>
    <n v="145000"/>
  </r>
  <r>
    <x v="1081"/>
    <n v="20"/>
    <s v="RL"/>
    <n v="75"/>
    <n v="7500"/>
    <s v="Pave"/>
    <s v="NA"/>
    <s v="Reg"/>
    <s v="Lvl"/>
    <s v="AllPub"/>
    <s v="Corner"/>
    <s v="Gtl"/>
    <s v="Sawyer"/>
    <s v="Feedr"/>
    <s v="Norm"/>
    <s v="1Fam"/>
    <s v="1Story"/>
    <n v="5"/>
    <n v="5"/>
    <x v="37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x v="0"/>
    <s v="NA"/>
    <s v="MnPrv"/>
    <s v="NA"/>
    <n v="0"/>
    <n v="6"/>
    <n v="2010"/>
    <s v="WD"/>
    <s v="Normal"/>
    <n v="133000"/>
  </r>
  <r>
    <x v="1082"/>
    <n v="20"/>
    <s v="RL"/>
    <n v="70"/>
    <n v="8749"/>
    <s v="Pave"/>
    <s v="NA"/>
    <s v="Reg"/>
    <s v="Lvl"/>
    <s v="AllPub"/>
    <s v="Inside"/>
    <s v="Gtl"/>
    <s v="CollgCr"/>
    <s v="Norm"/>
    <s v="Norm"/>
    <s v="1Fam"/>
    <s v="1Story"/>
    <n v="7"/>
    <n v="5"/>
    <x v="20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x v="0"/>
    <s v="NA"/>
    <s v="NA"/>
    <s v="NA"/>
    <n v="0"/>
    <n v="9"/>
    <n v="2007"/>
    <s v="WD"/>
    <s v="Normal"/>
    <n v="192000"/>
  </r>
  <r>
    <x v="1083"/>
    <n v="20"/>
    <s v="RL"/>
    <n v="80"/>
    <n v="8800"/>
    <s v="Pave"/>
    <s v="NA"/>
    <s v="Reg"/>
    <s v="Lvl"/>
    <s v="AllPub"/>
    <s v="Inside"/>
    <s v="Gtl"/>
    <s v="NAmes"/>
    <s v="Norm"/>
    <s v="Norm"/>
    <s v="1Fam"/>
    <s v="1Story"/>
    <n v="6"/>
    <n v="6"/>
    <x v="39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x v="0"/>
    <s v="NA"/>
    <s v="MnPrv"/>
    <s v="Shed"/>
    <n v="700"/>
    <n v="3"/>
    <n v="2006"/>
    <s v="WD"/>
    <s v="Normal"/>
    <n v="160000"/>
  </r>
  <r>
    <x v="1084"/>
    <n v="60"/>
    <s v="RL"/>
    <s v="NA"/>
    <n v="13031"/>
    <s v="Pave"/>
    <s v="NA"/>
    <s v="IR2"/>
    <s v="Lvl"/>
    <s v="AllPub"/>
    <s v="Corner"/>
    <s v="Gtl"/>
    <s v="Gilbert"/>
    <s v="Norm"/>
    <s v="Norm"/>
    <s v="1Fam"/>
    <s v="2Story"/>
    <n v="6"/>
    <n v="5"/>
    <x v="49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x v="0"/>
    <s v="NA"/>
    <s v="NA"/>
    <s v="NA"/>
    <n v="0"/>
    <n v="7"/>
    <n v="2006"/>
    <s v="WD"/>
    <s v="Normal"/>
    <n v="187500"/>
  </r>
  <r>
    <x v="1085"/>
    <n v="85"/>
    <s v="RL"/>
    <n v="73"/>
    <n v="9069"/>
    <s v="Pave"/>
    <s v="NA"/>
    <s v="Reg"/>
    <s v="Lvl"/>
    <s v="AllPub"/>
    <s v="Inside"/>
    <s v="Gtl"/>
    <s v="SawyerW"/>
    <s v="Norm"/>
    <s v="Norm"/>
    <s v="1Fam"/>
    <s v="SFoyer"/>
    <n v="6"/>
    <n v="6"/>
    <x v="86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x v="0"/>
    <s v="NA"/>
    <s v="NA"/>
    <s v="NA"/>
    <n v="0"/>
    <n v="4"/>
    <n v="2010"/>
    <s v="WD"/>
    <s v="Normal"/>
    <n v="147000"/>
  </r>
  <r>
    <x v="1086"/>
    <n v="160"/>
    <s v="RM"/>
    <s v="NA"/>
    <n v="1974"/>
    <s v="Pave"/>
    <s v="NA"/>
    <s v="Reg"/>
    <s v="Lvl"/>
    <s v="AllPub"/>
    <s v="Inside"/>
    <s v="Gtl"/>
    <s v="MeadowV"/>
    <s v="Norm"/>
    <s v="Norm"/>
    <s v="TwnhsE"/>
    <s v="2Story"/>
    <n v="4"/>
    <n v="5"/>
    <x v="7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x v="0"/>
    <s v="NA"/>
    <s v="NA"/>
    <s v="NA"/>
    <n v="0"/>
    <n v="5"/>
    <n v="2010"/>
    <s v="WD"/>
    <s v="Normal"/>
    <n v="83500"/>
  </r>
  <r>
    <x v="1087"/>
    <n v="60"/>
    <s v="FV"/>
    <n v="85"/>
    <n v="10574"/>
    <s v="Pave"/>
    <s v="NA"/>
    <s v="Reg"/>
    <s v="Lvl"/>
    <s v="AllPub"/>
    <s v="Inside"/>
    <s v="Gtl"/>
    <s v="Somerst"/>
    <s v="Norm"/>
    <s v="Norm"/>
    <s v="1Fam"/>
    <s v="2Story"/>
    <n v="8"/>
    <n v="5"/>
    <x v="11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x v="0"/>
    <s v="NA"/>
    <s v="NA"/>
    <s v="NA"/>
    <n v="0"/>
    <n v="5"/>
    <n v="2009"/>
    <s v="WD"/>
    <s v="Normal"/>
    <n v="252000"/>
  </r>
  <r>
    <x v="1088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7"/>
    <n v="5"/>
    <x v="6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x v="0"/>
    <s v="NA"/>
    <s v="NA"/>
    <s v="NA"/>
    <n v="0"/>
    <n v="4"/>
    <n v="2006"/>
    <s v="WD"/>
    <s v="Normal"/>
    <n v="137500"/>
  </r>
  <r>
    <x v="1089"/>
    <n v="120"/>
    <s v="FV"/>
    <n v="37"/>
    <n v="3316"/>
    <s v="Pave"/>
    <s v="Pave"/>
    <s v="IR1"/>
    <s v="Lvl"/>
    <s v="AllPub"/>
    <s v="Inside"/>
    <s v="Gtl"/>
    <s v="Somerst"/>
    <s v="Norm"/>
    <s v="Norm"/>
    <s v="TwnhsE"/>
    <s v="1Story"/>
    <n v="8"/>
    <n v="5"/>
    <x v="11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x v="0"/>
    <s v="NA"/>
    <s v="NA"/>
    <s v="NA"/>
    <n v="0"/>
    <n v="4"/>
    <n v="2006"/>
    <s v="WD"/>
    <s v="Normal"/>
    <n v="197000"/>
  </r>
  <r>
    <x v="1090"/>
    <n v="90"/>
    <s v="RL"/>
    <n v="60"/>
    <n v="8544"/>
    <s v="Pave"/>
    <s v="NA"/>
    <s v="Reg"/>
    <s v="Lvl"/>
    <s v="AllPub"/>
    <s v="Corner"/>
    <s v="Gtl"/>
    <s v="NAmes"/>
    <s v="Norm"/>
    <s v="Norm"/>
    <s v="Duplex"/>
    <s v="1Story"/>
    <n v="3"/>
    <n v="4"/>
    <x v="52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x v="0"/>
    <s v="NA"/>
    <s v="NA"/>
    <s v="NA"/>
    <n v="0"/>
    <n v="6"/>
    <n v="2009"/>
    <s v="WD"/>
    <s v="Normal"/>
    <n v="92900"/>
  </r>
  <r>
    <x v="1091"/>
    <n v="160"/>
    <s v="FV"/>
    <n v="24"/>
    <n v="2160"/>
    <s v="Pave"/>
    <s v="Pave"/>
    <s v="Reg"/>
    <s v="Lvl"/>
    <s v="AllPub"/>
    <s v="Inside"/>
    <s v="Gtl"/>
    <s v="Somerst"/>
    <s v="Norm"/>
    <s v="Norm"/>
    <s v="Twnhs"/>
    <s v="2Story"/>
    <n v="7"/>
    <n v="5"/>
    <x v="40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x v="0"/>
    <s v="NA"/>
    <s v="NA"/>
    <s v="NA"/>
    <n v="0"/>
    <n v="3"/>
    <n v="2008"/>
    <s v="WD"/>
    <s v="Normal"/>
    <n v="160000"/>
  </r>
  <r>
    <x v="1092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n v="6"/>
    <n v="5"/>
    <x v="82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x v="0"/>
    <s v="NA"/>
    <s v="NA"/>
    <s v="NA"/>
    <n v="0"/>
    <n v="6"/>
    <n v="2008"/>
    <s v="WD"/>
    <s v="Normal"/>
    <n v="136500"/>
  </r>
  <r>
    <x v="1093"/>
    <n v="20"/>
    <s v="RL"/>
    <n v="71"/>
    <n v="9230"/>
    <s v="Pave"/>
    <s v="NA"/>
    <s v="Reg"/>
    <s v="Lvl"/>
    <s v="AllPub"/>
    <s v="Corner"/>
    <s v="Gtl"/>
    <s v="NAmes"/>
    <s v="Feedr"/>
    <s v="Norm"/>
    <s v="1Fam"/>
    <s v="1Story"/>
    <n v="5"/>
    <n v="8"/>
    <x v="10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x v="0"/>
    <s v="NA"/>
    <s v="MnPrv"/>
    <s v="NA"/>
    <n v="0"/>
    <n v="10"/>
    <n v="2006"/>
    <s v="WD"/>
    <s v="Normal"/>
    <n v="146000"/>
  </r>
  <r>
    <x v="1094"/>
    <n v="20"/>
    <s v="RL"/>
    <n v="74"/>
    <n v="5868"/>
    <s v="Pave"/>
    <s v="NA"/>
    <s v="Reg"/>
    <s v="Lvl"/>
    <s v="AllPub"/>
    <s v="Inside"/>
    <s v="Gtl"/>
    <s v="NAmes"/>
    <s v="Norm"/>
    <s v="Norm"/>
    <s v="1Fam"/>
    <s v="1Story"/>
    <n v="5"/>
    <n v="7"/>
    <x v="4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x v="0"/>
    <s v="NA"/>
    <s v="NA"/>
    <s v="NA"/>
    <n v="0"/>
    <n v="5"/>
    <n v="2010"/>
    <s v="WD"/>
    <s v="Normal"/>
    <n v="129000"/>
  </r>
  <r>
    <x v="1095"/>
    <n v="20"/>
    <s v="RL"/>
    <n v="78"/>
    <n v="9317"/>
    <s v="Pave"/>
    <s v="NA"/>
    <s v="IR1"/>
    <s v="Lvl"/>
    <s v="AllPub"/>
    <s v="Inside"/>
    <s v="Gtl"/>
    <s v="CollgCr"/>
    <s v="Norm"/>
    <s v="Norm"/>
    <s v="1Fam"/>
    <s v="1Story"/>
    <n v="6"/>
    <n v="5"/>
    <x v="13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x v="0"/>
    <s v="NA"/>
    <s v="NA"/>
    <s v="NA"/>
    <n v="0"/>
    <n v="3"/>
    <n v="2007"/>
    <s v="WD"/>
    <s v="Normal"/>
    <n v="176432"/>
  </r>
  <r>
    <x v="1096"/>
    <n v="70"/>
    <s v="RM"/>
    <n v="60"/>
    <n v="6882"/>
    <s v="Pave"/>
    <s v="NA"/>
    <s v="Reg"/>
    <s v="Lvl"/>
    <s v="AllPub"/>
    <s v="Inside"/>
    <s v="Gtl"/>
    <s v="IDOTRR"/>
    <s v="Norm"/>
    <s v="Norm"/>
    <s v="1Fam"/>
    <s v="2Story"/>
    <n v="6"/>
    <n v="7"/>
    <x v="101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x v="0"/>
    <s v="NA"/>
    <s v="NA"/>
    <s v="NA"/>
    <n v="0"/>
    <n v="3"/>
    <n v="2007"/>
    <s v="WD"/>
    <s v="Normal"/>
    <n v="127000"/>
  </r>
  <r>
    <x v="1097"/>
    <n v="120"/>
    <s v="RL"/>
    <s v="NA"/>
    <n v="3696"/>
    <s v="Pave"/>
    <s v="NA"/>
    <s v="Reg"/>
    <s v="Lvl"/>
    <s v="AllPub"/>
    <s v="Inside"/>
    <s v="Gtl"/>
    <s v="StoneBr"/>
    <s v="Norm"/>
    <s v="Norm"/>
    <s v="TwnhsE"/>
    <s v="1Story"/>
    <n v="8"/>
    <n v="5"/>
    <x v="73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x v="0"/>
    <s v="NA"/>
    <s v="NA"/>
    <s v="NA"/>
    <n v="0"/>
    <n v="10"/>
    <n v="2007"/>
    <s v="WD"/>
    <s v="Normal"/>
    <n v="170000"/>
  </r>
  <r>
    <x v="1098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4"/>
    <n v="6"/>
    <x v="65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x v="0"/>
    <s v="NA"/>
    <s v="NA"/>
    <s v="NA"/>
    <n v="0"/>
    <n v="7"/>
    <n v="2009"/>
    <s v="WD"/>
    <s v="Normal"/>
    <n v="128000"/>
  </r>
  <r>
    <x v="1099"/>
    <n v="20"/>
    <s v="RL"/>
    <n v="82"/>
    <n v="11880"/>
    <s v="Pave"/>
    <s v="NA"/>
    <s v="IR1"/>
    <s v="Lvl"/>
    <s v="AllPub"/>
    <s v="Inside"/>
    <s v="Gtl"/>
    <s v="NWAmes"/>
    <s v="RRAn"/>
    <s v="Norm"/>
    <s v="1Fam"/>
    <s v="1Story"/>
    <n v="7"/>
    <n v="5"/>
    <x v="90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x v="0"/>
    <s v="NA"/>
    <s v="NA"/>
    <s v="NA"/>
    <n v="0"/>
    <n v="4"/>
    <n v="2009"/>
    <s v="COD"/>
    <s v="Abnorml"/>
    <n v="157000"/>
  </r>
  <r>
    <x v="1100"/>
    <n v="30"/>
    <s v="RL"/>
    <n v="60"/>
    <n v="8400"/>
    <s v="Pave"/>
    <s v="NA"/>
    <s v="Reg"/>
    <s v="Bnk"/>
    <s v="AllPub"/>
    <s v="Inside"/>
    <s v="Gtl"/>
    <s v="SWISU"/>
    <s v="Norm"/>
    <s v="Norm"/>
    <s v="1Fam"/>
    <s v="1Story"/>
    <n v="2"/>
    <n v="5"/>
    <x v="26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x v="0"/>
    <s v="NA"/>
    <s v="NA"/>
    <s v="NA"/>
    <n v="0"/>
    <n v="1"/>
    <n v="2009"/>
    <s v="WD"/>
    <s v="Normal"/>
    <n v="60000"/>
  </r>
  <r>
    <x v="1101"/>
    <n v="20"/>
    <s v="RL"/>
    <n v="61"/>
    <n v="9758"/>
    <s v="Pave"/>
    <s v="NA"/>
    <s v="IR1"/>
    <s v="Lvl"/>
    <s v="AllPub"/>
    <s v="Inside"/>
    <s v="Gtl"/>
    <s v="NAmes"/>
    <s v="Norm"/>
    <s v="Norm"/>
    <s v="1Fam"/>
    <s v="1Story"/>
    <n v="5"/>
    <n v="5"/>
    <x v="63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x v="0"/>
    <s v="NA"/>
    <s v="NA"/>
    <s v="NA"/>
    <n v="0"/>
    <n v="7"/>
    <n v="2007"/>
    <s v="WD"/>
    <s v="Normal"/>
    <n v="119500"/>
  </r>
  <r>
    <x v="1102"/>
    <n v="20"/>
    <s v="RL"/>
    <n v="70"/>
    <n v="7000"/>
    <s v="Pave"/>
    <s v="NA"/>
    <s v="Reg"/>
    <s v="Lvl"/>
    <s v="AllPub"/>
    <s v="Inside"/>
    <s v="Gtl"/>
    <s v="NAmes"/>
    <s v="Norm"/>
    <s v="Norm"/>
    <s v="1Fam"/>
    <s v="1Story"/>
    <n v="5"/>
    <n v="7"/>
    <x v="14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x v="0"/>
    <s v="NA"/>
    <s v="MnWw"/>
    <s v="NA"/>
    <n v="0"/>
    <n v="4"/>
    <n v="2007"/>
    <s v="WD"/>
    <s v="Family"/>
    <n v="135000"/>
  </r>
  <r>
    <x v="1103"/>
    <n v="20"/>
    <s v="RL"/>
    <n v="79"/>
    <n v="8910"/>
    <s v="Pave"/>
    <s v="NA"/>
    <s v="Reg"/>
    <s v="Lvl"/>
    <s v="AllPub"/>
    <s v="Corner"/>
    <s v="Gtl"/>
    <s v="NAmes"/>
    <s v="Norm"/>
    <s v="Norm"/>
    <s v="1Fam"/>
    <s v="1Story"/>
    <n v="6"/>
    <n v="6"/>
    <x v="28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x v="0"/>
    <s v="NA"/>
    <s v="NA"/>
    <s v="NA"/>
    <n v="0"/>
    <n v="7"/>
    <n v="2006"/>
    <s v="WD"/>
    <s v="Normal"/>
    <n v="159500"/>
  </r>
  <r>
    <x v="1104"/>
    <n v="160"/>
    <s v="RM"/>
    <n v="24"/>
    <n v="2016"/>
    <s v="Pave"/>
    <s v="NA"/>
    <s v="Reg"/>
    <s v="Lvl"/>
    <s v="AllPub"/>
    <s v="Inside"/>
    <s v="Gtl"/>
    <s v="BrDale"/>
    <s v="Norm"/>
    <s v="Norm"/>
    <s v="TwnhsE"/>
    <s v="2Story"/>
    <n v="5"/>
    <n v="5"/>
    <x v="16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x v="0"/>
    <s v="NA"/>
    <s v="NA"/>
    <s v="NA"/>
    <n v="0"/>
    <n v="4"/>
    <n v="2007"/>
    <s v="WD"/>
    <s v="Normal"/>
    <n v="106000"/>
  </r>
  <r>
    <x v="1105"/>
    <n v="60"/>
    <s v="RL"/>
    <n v="98"/>
    <n v="12256"/>
    <s v="Pave"/>
    <s v="NA"/>
    <s v="IR1"/>
    <s v="Lvl"/>
    <s v="AllPub"/>
    <s v="Corner"/>
    <s v="Gtl"/>
    <s v="NoRidge"/>
    <s v="Norm"/>
    <s v="Norm"/>
    <s v="1Fam"/>
    <s v="2Story"/>
    <n v="8"/>
    <n v="5"/>
    <x v="29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x v="0"/>
    <s v="NA"/>
    <s v="NA"/>
    <s v="NA"/>
    <n v="0"/>
    <n v="4"/>
    <n v="2010"/>
    <s v="WD"/>
    <s v="Normal"/>
    <n v="325000"/>
  </r>
  <r>
    <x v="1106"/>
    <n v="20"/>
    <s v="RL"/>
    <n v="114"/>
    <n v="10357"/>
    <s v="Pave"/>
    <s v="NA"/>
    <s v="IR1"/>
    <s v="Lvl"/>
    <s v="AllPub"/>
    <s v="Corner"/>
    <s v="Gtl"/>
    <s v="SawyerW"/>
    <s v="Feedr"/>
    <s v="Norm"/>
    <s v="1Fam"/>
    <s v="1Story"/>
    <n v="7"/>
    <n v="5"/>
    <x v="59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x v="0"/>
    <s v="NA"/>
    <s v="NA"/>
    <s v="NA"/>
    <n v="0"/>
    <n v="5"/>
    <n v="2007"/>
    <s v="WD"/>
    <s v="Normal"/>
    <n v="179900"/>
  </r>
  <r>
    <x v="1107"/>
    <n v="60"/>
    <s v="RL"/>
    <n v="168"/>
    <n v="23257"/>
    <s v="Pave"/>
    <s v="NA"/>
    <s v="IR3"/>
    <s v="HLS"/>
    <s v="AllPub"/>
    <s v="CulDSac"/>
    <s v="Gtl"/>
    <s v="Gilbert"/>
    <s v="Norm"/>
    <s v="Norm"/>
    <s v="1Fam"/>
    <s v="2Story"/>
    <n v="7"/>
    <n v="5"/>
    <x v="13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x v="0"/>
    <s v="NA"/>
    <s v="NA"/>
    <s v="NA"/>
    <n v="0"/>
    <n v="9"/>
    <n v="2006"/>
    <s v="New"/>
    <s v="Partial"/>
    <n v="274725"/>
  </r>
  <r>
    <x v="1108"/>
    <n v="60"/>
    <s v="RL"/>
    <s v="NA"/>
    <n v="8063"/>
    <s v="Pave"/>
    <s v="NA"/>
    <s v="Reg"/>
    <s v="Lvl"/>
    <s v="AllPub"/>
    <s v="Inside"/>
    <s v="Gtl"/>
    <s v="Gilbert"/>
    <s v="Norm"/>
    <s v="Norm"/>
    <s v="1Fam"/>
    <s v="2Story"/>
    <n v="6"/>
    <n v="5"/>
    <x v="4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x v="0"/>
    <s v="NA"/>
    <s v="NA"/>
    <s v="NA"/>
    <n v="0"/>
    <n v="11"/>
    <n v="2007"/>
    <s v="WD"/>
    <s v="Abnorml"/>
    <n v="181000"/>
  </r>
  <r>
    <x v="1109"/>
    <n v="20"/>
    <s v="RL"/>
    <n v="107"/>
    <n v="11362"/>
    <s v="Pave"/>
    <s v="NA"/>
    <s v="IR1"/>
    <s v="Lvl"/>
    <s v="AllPub"/>
    <s v="Inside"/>
    <s v="Gtl"/>
    <s v="NridgHt"/>
    <s v="Norm"/>
    <s v="Norm"/>
    <s v="1Fam"/>
    <s v="1Story"/>
    <n v="8"/>
    <n v="5"/>
    <x v="6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x v="0"/>
    <s v="NA"/>
    <s v="NA"/>
    <s v="NA"/>
    <n v="0"/>
    <n v="3"/>
    <n v="2009"/>
    <s v="WD"/>
    <s v="Normal"/>
    <n v="280000"/>
  </r>
  <r>
    <x v="1110"/>
    <n v="60"/>
    <s v="RL"/>
    <s v="NA"/>
    <n v="8000"/>
    <s v="Pave"/>
    <s v="NA"/>
    <s v="Reg"/>
    <s v="Lvl"/>
    <s v="AllPub"/>
    <s v="Inside"/>
    <s v="Gtl"/>
    <s v="Gilbert"/>
    <s v="Norm"/>
    <s v="Norm"/>
    <s v="1Fam"/>
    <s v="2Story"/>
    <n v="6"/>
    <n v="5"/>
    <x v="49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x v="0"/>
    <s v="NA"/>
    <s v="NA"/>
    <s v="NA"/>
    <n v="0"/>
    <n v="6"/>
    <n v="2008"/>
    <s v="WD"/>
    <s v="Normal"/>
    <n v="188000"/>
  </r>
  <r>
    <x v="1111"/>
    <n v="60"/>
    <s v="RL"/>
    <n v="80"/>
    <n v="10480"/>
    <s v="Pave"/>
    <s v="NA"/>
    <s v="Reg"/>
    <s v="Lvl"/>
    <s v="AllPub"/>
    <s v="Inside"/>
    <s v="Gtl"/>
    <s v="NWAmes"/>
    <s v="Norm"/>
    <s v="Norm"/>
    <s v="1Fam"/>
    <s v="2Story"/>
    <n v="7"/>
    <n v="6"/>
    <x v="1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x v="0"/>
    <s v="NA"/>
    <s v="NA"/>
    <s v="NA"/>
    <n v="0"/>
    <n v="9"/>
    <n v="2008"/>
    <s v="WD"/>
    <s v="Normal"/>
    <n v="205000"/>
  </r>
  <r>
    <x v="1112"/>
    <n v="20"/>
    <s v="RL"/>
    <n v="73"/>
    <n v="7100"/>
    <s v="Pave"/>
    <s v="NA"/>
    <s v="IR1"/>
    <s v="Lvl"/>
    <s v="AllPub"/>
    <s v="Corner"/>
    <s v="Gtl"/>
    <s v="NAmes"/>
    <s v="Norm"/>
    <s v="Norm"/>
    <s v="1Fam"/>
    <s v="1Story"/>
    <n v="5"/>
    <n v="7"/>
    <x v="24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x v="0"/>
    <s v="NA"/>
    <s v="NA"/>
    <s v="NA"/>
    <n v="0"/>
    <n v="7"/>
    <n v="2006"/>
    <s v="WD"/>
    <s v="Normal"/>
    <n v="129900"/>
  </r>
  <r>
    <x v="1113"/>
    <n v="20"/>
    <s v="RL"/>
    <n v="66"/>
    <n v="8923"/>
    <s v="Pave"/>
    <s v="NA"/>
    <s v="Reg"/>
    <s v="Lvl"/>
    <s v="AllPub"/>
    <s v="Inside"/>
    <s v="Gtl"/>
    <s v="NAmes"/>
    <s v="Norm"/>
    <s v="Norm"/>
    <s v="1Fam"/>
    <s v="1Story"/>
    <n v="5"/>
    <n v="7"/>
    <x v="31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x v="0"/>
    <s v="NA"/>
    <s v="NA"/>
    <s v="NA"/>
    <n v="0"/>
    <n v="5"/>
    <n v="2007"/>
    <s v="WD"/>
    <s v="Normal"/>
    <n v="134500"/>
  </r>
  <r>
    <x v="1114"/>
    <n v="20"/>
    <s v="RL"/>
    <n v="90"/>
    <n v="5400"/>
    <s v="Pave"/>
    <s v="NA"/>
    <s v="Reg"/>
    <s v="Lvl"/>
    <s v="AllPub"/>
    <s v="Inside"/>
    <s v="Gtl"/>
    <s v="OldTown"/>
    <s v="Norm"/>
    <s v="Norm"/>
    <s v="1Fam"/>
    <s v="1Story"/>
    <n v="5"/>
    <n v="7"/>
    <x v="30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x v="0"/>
    <s v="NA"/>
    <s v="MnPrv"/>
    <s v="NA"/>
    <n v="0"/>
    <n v="8"/>
    <n v="2006"/>
    <s v="WD"/>
    <s v="Normal"/>
    <n v="117000"/>
  </r>
  <r>
    <x v="1115"/>
    <n v="20"/>
    <s v="RL"/>
    <n v="93"/>
    <n v="12085"/>
    <s v="Pave"/>
    <s v="NA"/>
    <s v="Reg"/>
    <s v="Lvl"/>
    <s v="AllPub"/>
    <s v="Inside"/>
    <s v="Gtl"/>
    <s v="NridgHt"/>
    <s v="Norm"/>
    <s v="Norm"/>
    <s v="1Fam"/>
    <s v="1Story"/>
    <n v="8"/>
    <n v="5"/>
    <x v="22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x v="0"/>
    <s v="NA"/>
    <s v="NA"/>
    <s v="NA"/>
    <n v="0"/>
    <n v="11"/>
    <n v="2007"/>
    <s v="New"/>
    <s v="Partial"/>
    <n v="318000"/>
  </r>
  <r>
    <x v="1116"/>
    <n v="80"/>
    <s v="RL"/>
    <s v="NA"/>
    <n v="7750"/>
    <s v="Pave"/>
    <s v="NA"/>
    <s v="Reg"/>
    <s v="Lvl"/>
    <s v="AllPub"/>
    <s v="Inside"/>
    <s v="Gtl"/>
    <s v="Gilbert"/>
    <s v="Norm"/>
    <s v="Norm"/>
    <s v="1Fam"/>
    <s v="SLvl"/>
    <n v="8"/>
    <n v="5"/>
    <x v="20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x v="0"/>
    <s v="NA"/>
    <s v="NA"/>
    <s v="NA"/>
    <n v="0"/>
    <n v="3"/>
    <n v="2009"/>
    <s v="WD"/>
    <s v="Normal"/>
    <n v="184100"/>
  </r>
  <r>
    <x v="1117"/>
    <n v="20"/>
    <s v="RL"/>
    <n v="57"/>
    <n v="9764"/>
    <s v="Pave"/>
    <s v="NA"/>
    <s v="IR1"/>
    <s v="Lvl"/>
    <s v="AllPub"/>
    <s v="FR2"/>
    <s v="Gtl"/>
    <s v="Sawyer"/>
    <s v="Feedr"/>
    <s v="Norm"/>
    <s v="1Fam"/>
    <s v="1Story"/>
    <n v="5"/>
    <n v="7"/>
    <x v="1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x v="0"/>
    <s v="NA"/>
    <s v="NA"/>
    <s v="NA"/>
    <n v="0"/>
    <n v="5"/>
    <n v="2008"/>
    <s v="WD"/>
    <s v="Normal"/>
    <n v="130000"/>
  </r>
  <r>
    <x v="1118"/>
    <n v="80"/>
    <s v="RL"/>
    <n v="85"/>
    <n v="13825"/>
    <s v="Pave"/>
    <s v="NA"/>
    <s v="Reg"/>
    <s v="Lvl"/>
    <s v="AllPub"/>
    <s v="Inside"/>
    <s v="Gtl"/>
    <s v="Sawyer"/>
    <s v="Norm"/>
    <s v="Norm"/>
    <s v="1Fam"/>
    <s v="SLvl"/>
    <n v="5"/>
    <n v="6"/>
    <x v="1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x v="0"/>
    <s v="NA"/>
    <s v="NA"/>
    <s v="NA"/>
    <n v="0"/>
    <n v="12"/>
    <n v="2008"/>
    <s v="WD"/>
    <s v="Normal"/>
    <n v="140000"/>
  </r>
  <r>
    <x v="1119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n v="5"/>
    <n v="5"/>
    <x v="28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x v="0"/>
    <s v="NA"/>
    <s v="GdWo"/>
    <s v="NA"/>
    <n v="0"/>
    <n v="7"/>
    <n v="2006"/>
    <s v="WD"/>
    <s v="Normal"/>
    <n v="133700"/>
  </r>
  <r>
    <x v="1120"/>
    <n v="30"/>
    <s v="RM"/>
    <n v="59"/>
    <n v="8263"/>
    <s v="Pave"/>
    <s v="NA"/>
    <s v="Reg"/>
    <s v="Bnk"/>
    <s v="AllPub"/>
    <s v="Inside"/>
    <s v="Mod"/>
    <s v="IDOTRR"/>
    <s v="Norm"/>
    <s v="Norm"/>
    <s v="1Fam"/>
    <s v="1Story"/>
    <n v="6"/>
    <n v="5"/>
    <x v="26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x v="0"/>
    <s v="NA"/>
    <s v="MnPrv"/>
    <s v="NA"/>
    <n v="0"/>
    <n v="5"/>
    <n v="2007"/>
    <s v="WD"/>
    <s v="Normal"/>
    <n v="118400"/>
  </r>
  <r>
    <x v="1121"/>
    <n v="20"/>
    <s v="RL"/>
    <n v="84"/>
    <n v="10084"/>
    <s v="Pave"/>
    <s v="NA"/>
    <s v="Reg"/>
    <s v="Lvl"/>
    <s v="AllPub"/>
    <s v="Inside"/>
    <s v="Gtl"/>
    <s v="CollgCr"/>
    <s v="Norm"/>
    <s v="Norm"/>
    <s v="1Fam"/>
    <s v="1Story"/>
    <n v="7"/>
    <n v="5"/>
    <x v="11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x v="0"/>
    <s v="NA"/>
    <s v="NA"/>
    <s v="NA"/>
    <n v="0"/>
    <n v="7"/>
    <n v="2006"/>
    <s v="New"/>
    <s v="Partial"/>
    <n v="212900"/>
  </r>
  <r>
    <x v="1122"/>
    <n v="20"/>
    <s v="RL"/>
    <s v="NA"/>
    <n v="8926"/>
    <s v="Pave"/>
    <s v="NA"/>
    <s v="IR1"/>
    <s v="Lvl"/>
    <s v="AllPub"/>
    <s v="Corner"/>
    <s v="Gtl"/>
    <s v="Edwards"/>
    <s v="Norm"/>
    <s v="Norm"/>
    <s v="1Fam"/>
    <s v="1Story"/>
    <n v="4"/>
    <n v="3"/>
    <x v="4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x v="0"/>
    <s v="NA"/>
    <s v="MnPrv"/>
    <s v="NA"/>
    <n v="0"/>
    <n v="10"/>
    <n v="2009"/>
    <s v="COD"/>
    <s v="Abnorml"/>
    <n v="112000"/>
  </r>
  <r>
    <x v="1123"/>
    <n v="20"/>
    <s v="RL"/>
    <n v="50"/>
    <n v="9405"/>
    <s v="Pave"/>
    <s v="NA"/>
    <s v="Reg"/>
    <s v="Lvl"/>
    <s v="AllPub"/>
    <s v="Inside"/>
    <s v="Gtl"/>
    <s v="Edwards"/>
    <s v="Norm"/>
    <s v="Norm"/>
    <s v="1Fam"/>
    <s v="1Story"/>
    <n v="5"/>
    <n v="9"/>
    <x v="81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x v="0"/>
    <s v="NA"/>
    <s v="NA"/>
    <s v="NA"/>
    <n v="0"/>
    <n v="6"/>
    <n v="2009"/>
    <s v="WD"/>
    <s v="Normal"/>
    <n v="118000"/>
  </r>
  <r>
    <x v="1124"/>
    <n v="80"/>
    <s v="RL"/>
    <s v="NA"/>
    <n v="9125"/>
    <s v="Pave"/>
    <s v="NA"/>
    <s v="IR1"/>
    <s v="Lvl"/>
    <s v="AllPub"/>
    <s v="Inside"/>
    <s v="Gtl"/>
    <s v="Gilbert"/>
    <s v="Norm"/>
    <s v="Norm"/>
    <s v="1Fam"/>
    <s v="SLvl"/>
    <n v="7"/>
    <n v="5"/>
    <x v="86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x v="0"/>
    <s v="NA"/>
    <s v="NA"/>
    <s v="NA"/>
    <n v="0"/>
    <n v="7"/>
    <n v="2007"/>
    <s v="WD"/>
    <s v="Normal"/>
    <n v="163900"/>
  </r>
  <r>
    <x v="1125"/>
    <n v="20"/>
    <s v="RL"/>
    <n v="60"/>
    <n v="10434"/>
    <s v="Pave"/>
    <s v="NA"/>
    <s v="Reg"/>
    <s v="Lvl"/>
    <s v="AllPub"/>
    <s v="Inside"/>
    <s v="Gtl"/>
    <s v="NAmes"/>
    <s v="Norm"/>
    <s v="Norm"/>
    <s v="1Fam"/>
    <s v="1Story"/>
    <n v="4"/>
    <n v="5"/>
    <x v="32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x v="0"/>
    <s v="NA"/>
    <s v="NA"/>
    <s v="NA"/>
    <n v="0"/>
    <n v="11"/>
    <n v="2009"/>
    <s v="WD"/>
    <s v="Normal"/>
    <n v="115000"/>
  </r>
  <r>
    <x v="1126"/>
    <n v="120"/>
    <s v="RL"/>
    <n v="53"/>
    <n v="3684"/>
    <s v="Pave"/>
    <s v="NA"/>
    <s v="Reg"/>
    <s v="Lvl"/>
    <s v="AllPub"/>
    <s v="Inside"/>
    <s v="Gtl"/>
    <s v="Blmngtn"/>
    <s v="Norm"/>
    <s v="Norm"/>
    <s v="TwnhsE"/>
    <s v="1Story"/>
    <n v="7"/>
    <n v="5"/>
    <x v="22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x v="0"/>
    <s v="NA"/>
    <s v="NA"/>
    <s v="NA"/>
    <n v="0"/>
    <n v="6"/>
    <n v="2009"/>
    <s v="WD"/>
    <s v="Normal"/>
    <n v="174000"/>
  </r>
  <r>
    <x v="1127"/>
    <n v="20"/>
    <s v="RL"/>
    <n v="182"/>
    <n v="14572"/>
    <s v="Pave"/>
    <s v="NA"/>
    <s v="IR3"/>
    <s v="Lvl"/>
    <s v="AllPub"/>
    <s v="Corner"/>
    <s v="Gtl"/>
    <s v="Gilbert"/>
    <s v="Norm"/>
    <s v="Norm"/>
    <s v="1Fam"/>
    <s v="1Story"/>
    <n v="7"/>
    <n v="5"/>
    <x v="6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x v="0"/>
    <s v="NA"/>
    <s v="NA"/>
    <s v="NA"/>
    <n v="0"/>
    <n v="11"/>
    <n v="2007"/>
    <s v="WD"/>
    <s v="Family"/>
    <n v="259000"/>
  </r>
  <r>
    <x v="1128"/>
    <n v="60"/>
    <s v="RL"/>
    <n v="59"/>
    <n v="11796"/>
    <s v="Pave"/>
    <s v="NA"/>
    <s v="IR1"/>
    <s v="Lvl"/>
    <s v="AllPub"/>
    <s v="Inside"/>
    <s v="Gtl"/>
    <s v="Gilbert"/>
    <s v="Norm"/>
    <s v="Norm"/>
    <s v="1Fam"/>
    <s v="2Story"/>
    <n v="7"/>
    <n v="5"/>
    <x v="6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x v="0"/>
    <s v="NA"/>
    <s v="NA"/>
    <s v="NA"/>
    <n v="0"/>
    <n v="7"/>
    <n v="2007"/>
    <s v="WD"/>
    <s v="Normal"/>
    <n v="215000"/>
  </r>
  <r>
    <x v="1129"/>
    <n v="90"/>
    <s v="RM"/>
    <n v="60"/>
    <n v="7200"/>
    <s v="Pave"/>
    <s v="Grvl"/>
    <s v="Reg"/>
    <s v="Lvl"/>
    <s v="AllPub"/>
    <s v="Inside"/>
    <s v="Gtl"/>
    <s v="OldTown"/>
    <s v="Norm"/>
    <s v="Norm"/>
    <s v="Duplex"/>
    <s v="SFoyer"/>
    <n v="5"/>
    <n v="5"/>
    <x v="84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x v="0"/>
    <s v="NA"/>
    <s v="NA"/>
    <s v="NA"/>
    <n v="0"/>
    <n v="8"/>
    <n v="2007"/>
    <s v="WD"/>
    <s v="Normal"/>
    <n v="140000"/>
  </r>
  <r>
    <x v="1130"/>
    <n v="50"/>
    <s v="RL"/>
    <n v="65"/>
    <n v="7804"/>
    <s v="Pave"/>
    <s v="NA"/>
    <s v="Reg"/>
    <s v="Lvl"/>
    <s v="AllPub"/>
    <s v="Inside"/>
    <s v="Gtl"/>
    <s v="SWISU"/>
    <s v="Norm"/>
    <s v="Norm"/>
    <s v="1Fam"/>
    <s v="1.5Fin"/>
    <n v="4"/>
    <n v="3"/>
    <x v="89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x v="0"/>
    <s v="NA"/>
    <s v="MnPrv"/>
    <s v="NA"/>
    <n v="0"/>
    <n v="12"/>
    <n v="2009"/>
    <s v="WD"/>
    <s v="Normal"/>
    <n v="135000"/>
  </r>
  <r>
    <x v="1131"/>
    <n v="20"/>
    <s v="RL"/>
    <n v="63"/>
    <n v="10712"/>
    <s v="Pave"/>
    <s v="NA"/>
    <s v="Reg"/>
    <s v="Lvl"/>
    <s v="AllPub"/>
    <s v="Inside"/>
    <s v="Gtl"/>
    <s v="Mitchel"/>
    <s v="Norm"/>
    <s v="Norm"/>
    <s v="1Fam"/>
    <s v="1Story"/>
    <n v="5"/>
    <n v="5"/>
    <x v="50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x v="0"/>
    <s v="NA"/>
    <s v="MnPrv"/>
    <s v="NA"/>
    <n v="0"/>
    <n v="9"/>
    <n v="2007"/>
    <s v="Oth"/>
    <s v="Abnorml"/>
    <n v="93500"/>
  </r>
  <r>
    <x v="1132"/>
    <n v="70"/>
    <s v="RM"/>
    <n v="90"/>
    <n v="9900"/>
    <s v="Pave"/>
    <s v="NA"/>
    <s v="Reg"/>
    <s v="Lvl"/>
    <s v="AllPub"/>
    <s v="Inside"/>
    <s v="Gtl"/>
    <s v="OldTown"/>
    <s v="Norm"/>
    <s v="Norm"/>
    <s v="1Fam"/>
    <s v="2Story"/>
    <n v="6"/>
    <n v="4"/>
    <x v="88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x v="0"/>
    <s v="NA"/>
    <s v="NA"/>
    <s v="NA"/>
    <n v="0"/>
    <n v="5"/>
    <n v="2007"/>
    <s v="WD"/>
    <s v="Normal"/>
    <n v="117500"/>
  </r>
  <r>
    <x v="1133"/>
    <n v="60"/>
    <s v="RL"/>
    <n v="80"/>
    <n v="9828"/>
    <s v="Pave"/>
    <s v="NA"/>
    <s v="IR1"/>
    <s v="Lvl"/>
    <s v="AllPub"/>
    <s v="Inside"/>
    <s v="Gtl"/>
    <s v="SawyerW"/>
    <s v="Norm"/>
    <s v="Norm"/>
    <s v="1Fam"/>
    <s v="2Story"/>
    <n v="8"/>
    <n v="5"/>
    <x v="49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x v="0"/>
    <s v="NA"/>
    <s v="NA"/>
    <s v="NA"/>
    <n v="0"/>
    <n v="6"/>
    <n v="2009"/>
    <s v="WD"/>
    <s v="Normal"/>
    <n v="239500"/>
  </r>
  <r>
    <x v="1134"/>
    <n v="60"/>
    <s v="RL"/>
    <n v="57"/>
    <n v="8773"/>
    <s v="Pave"/>
    <s v="NA"/>
    <s v="IR1"/>
    <s v="HLS"/>
    <s v="AllPub"/>
    <s v="Inside"/>
    <s v="Gtl"/>
    <s v="Gilbert"/>
    <s v="Norm"/>
    <s v="Norm"/>
    <s v="1Fam"/>
    <s v="2Story"/>
    <n v="6"/>
    <n v="5"/>
    <x v="35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x v="0"/>
    <s v="NA"/>
    <s v="NA"/>
    <s v="NA"/>
    <n v="0"/>
    <n v="8"/>
    <n v="2007"/>
    <s v="WD"/>
    <s v="Normal"/>
    <n v="169000"/>
  </r>
  <r>
    <x v="1135"/>
    <n v="30"/>
    <s v="RM"/>
    <n v="60"/>
    <n v="6180"/>
    <s v="Pave"/>
    <s v="NA"/>
    <s v="Reg"/>
    <s v="Lvl"/>
    <s v="AllPub"/>
    <s v="Corner"/>
    <s v="Gtl"/>
    <s v="BrkSide"/>
    <s v="Norm"/>
    <s v="Norm"/>
    <s v="1Fam"/>
    <s v="1Story"/>
    <n v="6"/>
    <n v="5"/>
    <x v="69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x v="0"/>
    <s v="NA"/>
    <s v="NA"/>
    <s v="NA"/>
    <n v="0"/>
    <n v="5"/>
    <n v="2007"/>
    <s v="WD"/>
    <s v="Normal"/>
    <n v="102000"/>
  </r>
  <r>
    <x v="1136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n v="6"/>
    <n v="5"/>
    <x v="52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x v="0"/>
    <s v="NA"/>
    <s v="NA"/>
    <s v="NA"/>
    <n v="0"/>
    <n v="4"/>
    <n v="2008"/>
    <s v="WD"/>
    <s v="Abnorml"/>
    <n v="119000"/>
  </r>
  <r>
    <x v="1137"/>
    <n v="50"/>
    <s v="RL"/>
    <n v="54"/>
    <n v="6342"/>
    <s v="Pave"/>
    <s v="NA"/>
    <s v="Reg"/>
    <s v="Lvl"/>
    <s v="AllPub"/>
    <s v="Inside"/>
    <s v="Gtl"/>
    <s v="Sawyer"/>
    <s v="Feedr"/>
    <s v="Norm"/>
    <s v="1Fam"/>
    <s v="1.5Fin"/>
    <n v="5"/>
    <n v="8"/>
    <x v="107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x v="0"/>
    <s v="NA"/>
    <s v="NA"/>
    <s v="NA"/>
    <n v="0"/>
    <n v="5"/>
    <n v="2010"/>
    <s v="WD"/>
    <s v="Normal"/>
    <n v="94000"/>
  </r>
  <r>
    <x v="1138"/>
    <n v="20"/>
    <s v="RL"/>
    <s v="NA"/>
    <n v="9819"/>
    <s v="Pave"/>
    <s v="NA"/>
    <s v="IR1"/>
    <s v="Lvl"/>
    <s v="AllPub"/>
    <s v="Inside"/>
    <s v="Mod"/>
    <s v="Mitchel"/>
    <s v="Norm"/>
    <s v="Norm"/>
    <s v="1Fam"/>
    <s v="1Story"/>
    <n v="6"/>
    <n v="5"/>
    <x v="54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x v="0"/>
    <s v="NA"/>
    <s v="NA"/>
    <s v="NA"/>
    <n v="0"/>
    <n v="5"/>
    <n v="2009"/>
    <s v="WD"/>
    <s v="Normal"/>
    <n v="196000"/>
  </r>
  <r>
    <x v="1139"/>
    <n v="30"/>
    <s v="RL"/>
    <n v="98"/>
    <n v="8731"/>
    <s v="Pave"/>
    <s v="NA"/>
    <s v="IR1"/>
    <s v="Lvl"/>
    <s v="AllPub"/>
    <s v="Inside"/>
    <s v="Gtl"/>
    <s v="BrkSide"/>
    <s v="Norm"/>
    <s v="Norm"/>
    <s v="1Fam"/>
    <s v="1Story"/>
    <n v="5"/>
    <n v="5"/>
    <x v="26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x v="0"/>
    <s v="NA"/>
    <s v="NA"/>
    <s v="NA"/>
    <n v="0"/>
    <n v="5"/>
    <n v="2007"/>
    <s v="WD"/>
    <s v="Normal"/>
    <n v="144000"/>
  </r>
  <r>
    <x v="1140"/>
    <n v="20"/>
    <s v="RL"/>
    <n v="60"/>
    <n v="7350"/>
    <s v="Pave"/>
    <s v="NA"/>
    <s v="Reg"/>
    <s v="Lvl"/>
    <s v="AllPub"/>
    <s v="Corner"/>
    <s v="Gtl"/>
    <s v="NAmes"/>
    <s v="Norm"/>
    <s v="Norm"/>
    <s v="1Fam"/>
    <s v="1Story"/>
    <n v="5"/>
    <n v="7"/>
    <x v="23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x v="0"/>
    <s v="NA"/>
    <s v="NA"/>
    <s v="NA"/>
    <n v="0"/>
    <n v="6"/>
    <n v="2008"/>
    <s v="COD"/>
    <s v="Abnorml"/>
    <n v="139000"/>
  </r>
  <r>
    <x v="1141"/>
    <n v="60"/>
    <s v="RL"/>
    <s v="NA"/>
    <n v="10304"/>
    <s v="Pave"/>
    <s v="NA"/>
    <s v="IR1"/>
    <s v="Lvl"/>
    <s v="AllPub"/>
    <s v="CulDSac"/>
    <s v="Gtl"/>
    <s v="NWAmes"/>
    <s v="PosN"/>
    <s v="Norm"/>
    <s v="1Fam"/>
    <s v="2Story"/>
    <n v="5"/>
    <n v="7"/>
    <x v="1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x v="0"/>
    <s v="NA"/>
    <s v="NA"/>
    <s v="NA"/>
    <n v="0"/>
    <n v="10"/>
    <n v="2009"/>
    <s v="WD"/>
    <s v="Normal"/>
    <n v="197500"/>
  </r>
  <r>
    <x v="1142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8"/>
    <n v="5"/>
    <x v="13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x v="0"/>
    <s v="NA"/>
    <s v="NA"/>
    <s v="NA"/>
    <n v="0"/>
    <n v="4"/>
    <n v="2007"/>
    <s v="New"/>
    <s v="Partial"/>
    <n v="424870"/>
  </r>
  <r>
    <x v="1143"/>
    <n v="20"/>
    <s v="RL"/>
    <s v="NA"/>
    <n v="9000"/>
    <s v="Pave"/>
    <s v="NA"/>
    <s v="Reg"/>
    <s v="Lvl"/>
    <s v="AllPub"/>
    <s v="Inside"/>
    <s v="Gtl"/>
    <s v="Sawyer"/>
    <s v="Norm"/>
    <s v="Norm"/>
    <s v="1Fam"/>
    <s v="1Story"/>
    <n v="5"/>
    <n v="3"/>
    <x v="28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x v="0"/>
    <s v="NA"/>
    <s v="NA"/>
    <s v="NA"/>
    <n v="0"/>
    <n v="7"/>
    <n v="2008"/>
    <s v="WD"/>
    <s v="Normal"/>
    <n v="80000"/>
  </r>
  <r>
    <x v="1144"/>
    <n v="190"/>
    <s v="RL"/>
    <n v="60"/>
    <n v="12180"/>
    <s v="Pave"/>
    <s v="NA"/>
    <s v="Reg"/>
    <s v="Lvl"/>
    <s v="AllPub"/>
    <s v="Inside"/>
    <s v="Gtl"/>
    <s v="Edwards"/>
    <s v="Norm"/>
    <s v="Norm"/>
    <s v="2fmCon"/>
    <s v="1.5Fin"/>
    <n v="4"/>
    <n v="4"/>
    <x v="7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x v="0"/>
    <s v="NA"/>
    <s v="MnPrv"/>
    <s v="NA"/>
    <n v="0"/>
    <n v="7"/>
    <n v="2010"/>
    <s v="WD"/>
    <s v="Normal"/>
    <n v="80000"/>
  </r>
  <r>
    <x v="1145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5"/>
    <n v="6"/>
    <x v="8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x v="0"/>
    <s v="NA"/>
    <s v="NA"/>
    <s v="NA"/>
    <n v="0"/>
    <n v="8"/>
    <n v="2006"/>
    <s v="WD"/>
    <s v="Family"/>
    <n v="149000"/>
  </r>
  <r>
    <x v="1146"/>
    <n v="20"/>
    <s v="RL"/>
    <s v="NA"/>
    <n v="11200"/>
    <s v="Pave"/>
    <s v="NA"/>
    <s v="Reg"/>
    <s v="Lvl"/>
    <s v="AllPub"/>
    <s v="Inside"/>
    <s v="Gtl"/>
    <s v="SawyerW"/>
    <s v="Norm"/>
    <s v="Norm"/>
    <s v="1Fam"/>
    <s v="1Story"/>
    <n v="6"/>
    <n v="5"/>
    <x v="5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x v="0"/>
    <s v="NA"/>
    <s v="NA"/>
    <s v="NA"/>
    <n v="0"/>
    <n v="5"/>
    <n v="2006"/>
    <s v="WD"/>
    <s v="Normal"/>
    <n v="180000"/>
  </r>
  <r>
    <x v="1147"/>
    <n v="70"/>
    <s v="RL"/>
    <n v="75"/>
    <n v="12000"/>
    <s v="Pave"/>
    <s v="NA"/>
    <s v="Reg"/>
    <s v="Bnk"/>
    <s v="AllPub"/>
    <s v="Inside"/>
    <s v="Gtl"/>
    <s v="Crawfor"/>
    <s v="Norm"/>
    <s v="Norm"/>
    <s v="1Fam"/>
    <s v="2Story"/>
    <n v="7"/>
    <n v="7"/>
    <x v="7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x v="0"/>
    <s v="NA"/>
    <s v="NA"/>
    <s v="NA"/>
    <n v="0"/>
    <n v="7"/>
    <n v="2009"/>
    <s v="WD"/>
    <s v="Normal"/>
    <n v="174500"/>
  </r>
  <r>
    <x v="1148"/>
    <n v="50"/>
    <s v="RM"/>
    <s v="NA"/>
    <n v="5700"/>
    <s v="Pave"/>
    <s v="NA"/>
    <s v="Reg"/>
    <s v="Lvl"/>
    <s v="AllPub"/>
    <s v="Inside"/>
    <s v="Gtl"/>
    <s v="OldTown"/>
    <s v="Norm"/>
    <s v="Norm"/>
    <s v="1Fam"/>
    <s v="1.5Fin"/>
    <n v="7"/>
    <n v="7"/>
    <x v="69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x v="0"/>
    <s v="NA"/>
    <s v="NA"/>
    <s v="NA"/>
    <n v="0"/>
    <n v="8"/>
    <n v="2008"/>
    <s v="WD"/>
    <s v="Normal"/>
    <n v="116900"/>
  </r>
  <r>
    <x v="1149"/>
    <n v="70"/>
    <s v="RM"/>
    <n v="50"/>
    <n v="9000"/>
    <s v="Pave"/>
    <s v="NA"/>
    <s v="Reg"/>
    <s v="Lvl"/>
    <s v="AllPub"/>
    <s v="Inside"/>
    <s v="Gtl"/>
    <s v="OldTown"/>
    <s v="Artery"/>
    <s v="Norm"/>
    <s v="1Fam"/>
    <s v="2Story"/>
    <n v="7"/>
    <n v="9"/>
    <x v="26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x v="0"/>
    <s v="NA"/>
    <s v="NA"/>
    <s v="NA"/>
    <n v="0"/>
    <n v="7"/>
    <n v="2009"/>
    <s v="WD"/>
    <s v="Normal"/>
    <n v="143000"/>
  </r>
  <r>
    <x v="1150"/>
    <n v="20"/>
    <s v="RL"/>
    <n v="57"/>
    <n v="8280"/>
    <s v="Pave"/>
    <s v="NA"/>
    <s v="IR1"/>
    <s v="Lvl"/>
    <s v="AllPub"/>
    <s v="Inside"/>
    <s v="Gtl"/>
    <s v="NAmes"/>
    <s v="Norm"/>
    <s v="Norm"/>
    <s v="1Fam"/>
    <s v="1Story"/>
    <n v="6"/>
    <n v="5"/>
    <x v="52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x v="0"/>
    <s v="NA"/>
    <s v="GdPrv"/>
    <s v="NA"/>
    <n v="0"/>
    <n v="11"/>
    <n v="2007"/>
    <s v="WD"/>
    <s v="Normal"/>
    <n v="124000"/>
  </r>
  <r>
    <x v="1151"/>
    <n v="20"/>
    <s v="RL"/>
    <n v="134"/>
    <n v="17755"/>
    <s v="Pave"/>
    <s v="NA"/>
    <s v="Reg"/>
    <s v="Lvl"/>
    <s v="AllPub"/>
    <s v="Inside"/>
    <s v="Gtl"/>
    <s v="Edwards"/>
    <s v="Norm"/>
    <s v="Norm"/>
    <s v="1Fam"/>
    <s v="1Story"/>
    <n v="5"/>
    <n v="4"/>
    <x v="28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x v="0"/>
    <s v="NA"/>
    <s v="NA"/>
    <s v="NA"/>
    <n v="0"/>
    <n v="11"/>
    <n v="2006"/>
    <s v="WD"/>
    <s v="Normal"/>
    <n v="149900"/>
  </r>
  <r>
    <x v="1152"/>
    <n v="20"/>
    <s v="RL"/>
    <n v="90"/>
    <n v="14115"/>
    <s v="Pave"/>
    <s v="NA"/>
    <s v="IR1"/>
    <s v="Lvl"/>
    <s v="AllPub"/>
    <s v="Inside"/>
    <s v="Gtl"/>
    <s v="Crawfor"/>
    <s v="Norm"/>
    <s v="Norm"/>
    <s v="1Fam"/>
    <s v="1Story"/>
    <n v="6"/>
    <n v="7"/>
    <x v="4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x v="0"/>
    <s v="NA"/>
    <s v="NA"/>
    <s v="NA"/>
    <n v="0"/>
    <n v="7"/>
    <n v="2006"/>
    <s v="WD"/>
    <s v="Abnorml"/>
    <n v="230000"/>
  </r>
  <r>
    <x v="1153"/>
    <n v="30"/>
    <s v="RM"/>
    <s v="NA"/>
    <n v="5890"/>
    <s v="Pave"/>
    <s v="NA"/>
    <s v="Reg"/>
    <s v="Lvl"/>
    <s v="AllPub"/>
    <s v="Corner"/>
    <s v="Gtl"/>
    <s v="IDOTRR"/>
    <s v="Norm"/>
    <s v="Norm"/>
    <s v="1Fam"/>
    <s v="1Story"/>
    <n v="6"/>
    <n v="8"/>
    <x v="19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x v="0"/>
    <s v="NA"/>
    <s v="NA"/>
    <s v="NA"/>
    <n v="0"/>
    <n v="6"/>
    <n v="2008"/>
    <s v="WD"/>
    <s v="Normal"/>
    <n v="120500"/>
  </r>
  <r>
    <x v="1154"/>
    <n v="60"/>
    <s v="RL"/>
    <s v="NA"/>
    <n v="13700"/>
    <s v="Pave"/>
    <s v="NA"/>
    <s v="IR1"/>
    <s v="Lvl"/>
    <s v="AllPub"/>
    <s v="Inside"/>
    <s v="Gtl"/>
    <s v="NAmes"/>
    <s v="Norm"/>
    <s v="Norm"/>
    <s v="1Fam"/>
    <s v="2Story"/>
    <n v="7"/>
    <n v="6"/>
    <x v="10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x v="0"/>
    <s v="NA"/>
    <s v="GdPrv"/>
    <s v="NA"/>
    <n v="0"/>
    <n v="5"/>
    <n v="2008"/>
    <s v="WD"/>
    <s v="Normal"/>
    <n v="201800"/>
  </r>
  <r>
    <x v="1155"/>
    <n v="20"/>
    <s v="RL"/>
    <n v="90"/>
    <n v="10768"/>
    <s v="Pave"/>
    <s v="NA"/>
    <s v="IR1"/>
    <s v="Lvl"/>
    <s v="AllPub"/>
    <s v="Corner"/>
    <s v="Gtl"/>
    <s v="Veenker"/>
    <s v="Norm"/>
    <s v="Norm"/>
    <s v="1Fam"/>
    <s v="1Story"/>
    <n v="5"/>
    <n v="8"/>
    <x v="1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x v="0"/>
    <s v="NA"/>
    <s v="NA"/>
    <s v="NA"/>
    <n v="0"/>
    <n v="7"/>
    <n v="2007"/>
    <s v="WD"/>
    <s v="Normal"/>
    <n v="218000"/>
  </r>
  <r>
    <x v="1156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n v="5"/>
    <n v="8"/>
    <x v="10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x v="0"/>
    <s v="NA"/>
    <s v="MnPrv"/>
    <s v="NA"/>
    <n v="0"/>
    <n v="10"/>
    <n v="2008"/>
    <s v="WD"/>
    <s v="Normal"/>
    <n v="179900"/>
  </r>
  <r>
    <x v="1157"/>
    <n v="120"/>
    <s v="RL"/>
    <n v="34"/>
    <n v="5001"/>
    <s v="Pave"/>
    <s v="NA"/>
    <s v="IR1"/>
    <s v="Lvl"/>
    <s v="AllPub"/>
    <s v="Inside"/>
    <s v="Gtl"/>
    <s v="NridgHt"/>
    <s v="Norm"/>
    <s v="Norm"/>
    <s v="Twnhs"/>
    <s v="1Story"/>
    <n v="7"/>
    <n v="5"/>
    <x v="22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x v="0"/>
    <s v="NA"/>
    <s v="NA"/>
    <s v="NA"/>
    <n v="0"/>
    <n v="7"/>
    <n v="2009"/>
    <s v="WD"/>
    <s v="Normal"/>
    <n v="230000"/>
  </r>
  <r>
    <x v="1158"/>
    <n v="20"/>
    <s v="RL"/>
    <n v="92"/>
    <n v="11932"/>
    <s v="Pave"/>
    <s v="NA"/>
    <s v="Reg"/>
    <s v="Lvl"/>
    <s v="AllPub"/>
    <s v="FR2"/>
    <s v="Gtl"/>
    <s v="Somerst"/>
    <s v="Feedr"/>
    <s v="Norm"/>
    <s v="1Fam"/>
    <s v="1Story"/>
    <n v="8"/>
    <n v="5"/>
    <x v="22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x v="0"/>
    <s v="NA"/>
    <s v="NA"/>
    <s v="NA"/>
    <n v="0"/>
    <n v="6"/>
    <n v="2008"/>
    <s v="ConLD"/>
    <s v="Partial"/>
    <n v="235128"/>
  </r>
  <r>
    <x v="1159"/>
    <n v="60"/>
    <s v="RL"/>
    <n v="76"/>
    <n v="9120"/>
    <s v="Pave"/>
    <s v="NA"/>
    <s v="Reg"/>
    <s v="Lvl"/>
    <s v="AllPub"/>
    <s v="Inside"/>
    <s v="Gtl"/>
    <s v="NWAmes"/>
    <s v="Norm"/>
    <s v="Norm"/>
    <s v="1Fam"/>
    <s v="2Story"/>
    <n v="6"/>
    <n v="6"/>
    <x v="99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x v="0"/>
    <s v="NA"/>
    <s v="NA"/>
    <s v="NA"/>
    <n v="0"/>
    <n v="7"/>
    <n v="2008"/>
    <s v="WD"/>
    <s v="Normal"/>
    <n v="185000"/>
  </r>
  <r>
    <x v="1160"/>
    <n v="160"/>
    <s v="RL"/>
    <n v="24"/>
    <n v="2280"/>
    <s v="Pave"/>
    <s v="NA"/>
    <s v="Reg"/>
    <s v="Lvl"/>
    <s v="AllPub"/>
    <s v="Inside"/>
    <s v="Gtl"/>
    <s v="NPkVill"/>
    <s v="Norm"/>
    <s v="Norm"/>
    <s v="Twnhs"/>
    <s v="2Story"/>
    <n v="6"/>
    <n v="5"/>
    <x v="90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x v="0"/>
    <s v="NA"/>
    <s v="NA"/>
    <s v="NA"/>
    <n v="0"/>
    <n v="7"/>
    <n v="2010"/>
    <s v="WD"/>
    <s v="Normal"/>
    <n v="146000"/>
  </r>
  <r>
    <x v="1161"/>
    <n v="20"/>
    <s v="RL"/>
    <s v="NA"/>
    <n v="14778"/>
    <s v="Pave"/>
    <s v="NA"/>
    <s v="IR1"/>
    <s v="Low"/>
    <s v="AllPub"/>
    <s v="CulDSac"/>
    <s v="Gtl"/>
    <s v="Crawfor"/>
    <s v="PosN"/>
    <s v="Norm"/>
    <s v="1Fam"/>
    <s v="1Story"/>
    <n v="6"/>
    <n v="7"/>
    <x v="30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x v="0"/>
    <s v="NA"/>
    <s v="NA"/>
    <s v="NA"/>
    <n v="0"/>
    <n v="11"/>
    <n v="2008"/>
    <s v="WD"/>
    <s v="Normal"/>
    <n v="224000"/>
  </r>
  <r>
    <x v="1162"/>
    <n v="20"/>
    <s v="RL"/>
    <n v="109"/>
    <n v="8724"/>
    <s v="Pave"/>
    <s v="NA"/>
    <s v="Reg"/>
    <s v="Lvl"/>
    <s v="AllPub"/>
    <s v="Inside"/>
    <s v="Gtl"/>
    <s v="Sawyer"/>
    <s v="Norm"/>
    <s v="Norm"/>
    <s v="1Fam"/>
    <s v="1Story"/>
    <n v="5"/>
    <n v="5"/>
    <x v="21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x v="0"/>
    <s v="NA"/>
    <s v="NA"/>
    <s v="NA"/>
    <n v="0"/>
    <n v="5"/>
    <n v="2007"/>
    <s v="WD"/>
    <s v="Normal"/>
    <n v="129000"/>
  </r>
  <r>
    <x v="1163"/>
    <n v="90"/>
    <s v="RL"/>
    <n v="60"/>
    <n v="12900"/>
    <s v="Pave"/>
    <s v="NA"/>
    <s v="Reg"/>
    <s v="Lvl"/>
    <s v="AllPub"/>
    <s v="Inside"/>
    <s v="Gtl"/>
    <s v="Sawyer"/>
    <s v="Feedr"/>
    <s v="Norm"/>
    <s v="Duplex"/>
    <s v="SFoyer"/>
    <n v="4"/>
    <n v="4"/>
    <x v="60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x v="0"/>
    <s v="NA"/>
    <s v="NA"/>
    <s v="NA"/>
    <n v="0"/>
    <n v="1"/>
    <n v="2008"/>
    <s v="WD"/>
    <s v="Alloca"/>
    <n v="108959"/>
  </r>
  <r>
    <x v="1164"/>
    <n v="80"/>
    <s v="RL"/>
    <s v="NA"/>
    <n v="16157"/>
    <s v="Pave"/>
    <s v="NA"/>
    <s v="IR1"/>
    <s v="Lvl"/>
    <s v="AllPub"/>
    <s v="FR2"/>
    <s v="Gtl"/>
    <s v="Veenker"/>
    <s v="Feedr"/>
    <s v="Norm"/>
    <s v="1Fam"/>
    <s v="SLvl"/>
    <n v="5"/>
    <n v="7"/>
    <x v="90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x v="0"/>
    <s v="NA"/>
    <s v="NA"/>
    <s v="NA"/>
    <n v="0"/>
    <n v="6"/>
    <n v="2007"/>
    <s v="WD"/>
    <s v="Normal"/>
    <n v="194000"/>
  </r>
  <r>
    <x v="1165"/>
    <n v="20"/>
    <s v="RL"/>
    <n v="79"/>
    <n v="9541"/>
    <s v="Pave"/>
    <s v="NA"/>
    <s v="IR1"/>
    <s v="Lvl"/>
    <s v="AllPub"/>
    <s v="Inside"/>
    <s v="Gtl"/>
    <s v="NridgHt"/>
    <s v="Norm"/>
    <s v="Norm"/>
    <s v="1Fam"/>
    <s v="1Story"/>
    <n v="7"/>
    <n v="5"/>
    <x v="51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x v="0"/>
    <s v="NA"/>
    <s v="NA"/>
    <s v="NA"/>
    <n v="0"/>
    <n v="9"/>
    <n v="2009"/>
    <s v="New"/>
    <s v="Partial"/>
    <n v="233170"/>
  </r>
  <r>
    <x v="1166"/>
    <n v="20"/>
    <s v="RL"/>
    <n v="64"/>
    <n v="10475"/>
    <s v="Pave"/>
    <s v="NA"/>
    <s v="IR1"/>
    <s v="Lvl"/>
    <s v="AllPub"/>
    <s v="Corner"/>
    <s v="Gtl"/>
    <s v="CollgCr"/>
    <s v="Norm"/>
    <s v="Norm"/>
    <s v="1Fam"/>
    <s v="1Story"/>
    <n v="8"/>
    <n v="5"/>
    <x v="74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x v="0"/>
    <s v="NA"/>
    <s v="NA"/>
    <s v="NA"/>
    <n v="0"/>
    <n v="2"/>
    <n v="2010"/>
    <s v="WD"/>
    <s v="Normal"/>
    <n v="245350"/>
  </r>
  <r>
    <x v="1167"/>
    <n v="60"/>
    <s v="RL"/>
    <n v="58"/>
    <n v="10852"/>
    <s v="Pave"/>
    <s v="NA"/>
    <s v="IR1"/>
    <s v="Lvl"/>
    <s v="AllPub"/>
    <s v="Inside"/>
    <s v="Gtl"/>
    <s v="Gilbert"/>
    <s v="RRAn"/>
    <s v="Norm"/>
    <s v="1Fam"/>
    <s v="2Story"/>
    <n v="6"/>
    <n v="5"/>
    <x v="4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x v="0"/>
    <s v="NA"/>
    <s v="NA"/>
    <s v="NA"/>
    <n v="0"/>
    <n v="2"/>
    <n v="2006"/>
    <s v="WD"/>
    <s v="Normal"/>
    <n v="173000"/>
  </r>
  <r>
    <x v="1168"/>
    <n v="70"/>
    <s v="RL"/>
    <n v="120"/>
    <n v="13728"/>
    <s v="Pave"/>
    <s v="NA"/>
    <s v="Reg"/>
    <s v="Lvl"/>
    <s v="AllPub"/>
    <s v="Corner"/>
    <s v="Gtl"/>
    <s v="Edwards"/>
    <s v="Norm"/>
    <s v="Norm"/>
    <s v="1Fam"/>
    <s v="2Story"/>
    <n v="6"/>
    <n v="7"/>
    <x v="61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x v="0"/>
    <s v="NA"/>
    <s v="NA"/>
    <s v="NA"/>
    <n v="0"/>
    <n v="7"/>
    <n v="2008"/>
    <s v="WD"/>
    <s v="Normal"/>
    <n v="235000"/>
  </r>
  <r>
    <x v="1169"/>
    <n v="60"/>
    <s v="RL"/>
    <n v="118"/>
    <n v="35760"/>
    <s v="Pave"/>
    <s v="NA"/>
    <s v="IR1"/>
    <s v="Lvl"/>
    <s v="AllPub"/>
    <s v="CulDSac"/>
    <s v="Gtl"/>
    <s v="NoRidge"/>
    <s v="Norm"/>
    <s v="Norm"/>
    <s v="1Fam"/>
    <s v="2Story"/>
    <n v="10"/>
    <n v="5"/>
    <x v="49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x v="0"/>
    <s v="NA"/>
    <s v="NA"/>
    <s v="NA"/>
    <n v="0"/>
    <n v="7"/>
    <n v="2006"/>
    <s v="WD"/>
    <s v="Normal"/>
    <n v="625000"/>
  </r>
  <r>
    <x v="1170"/>
    <n v="80"/>
    <s v="RL"/>
    <n v="76"/>
    <n v="9880"/>
    <s v="Pave"/>
    <s v="NA"/>
    <s v="Reg"/>
    <s v="Lvl"/>
    <s v="AllPub"/>
    <s v="Inside"/>
    <s v="Gtl"/>
    <s v="Mitchel"/>
    <s v="Norm"/>
    <s v="Norm"/>
    <s v="1Fam"/>
    <s v="SLvl"/>
    <n v="6"/>
    <n v="6"/>
    <x v="54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x v="3"/>
    <s v="Gd"/>
    <s v="GdPrv"/>
    <s v="NA"/>
    <n v="0"/>
    <n v="7"/>
    <n v="2008"/>
    <s v="WD"/>
    <s v="Normal"/>
    <n v="171000"/>
  </r>
  <r>
    <x v="1171"/>
    <n v="20"/>
    <s v="RL"/>
    <n v="76"/>
    <n v="9120"/>
    <s v="Pave"/>
    <s v="NA"/>
    <s v="Reg"/>
    <s v="Lvl"/>
    <s v="AllPub"/>
    <s v="Inside"/>
    <s v="Gtl"/>
    <s v="NAmes"/>
    <s v="Norm"/>
    <s v="Norm"/>
    <s v="1Fam"/>
    <s v="1Story"/>
    <n v="6"/>
    <n v="6"/>
    <x v="1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x v="0"/>
    <s v="NA"/>
    <s v="NA"/>
    <s v="Shed"/>
    <n v="1400"/>
    <n v="11"/>
    <n v="2008"/>
    <s v="WD"/>
    <s v="Normal"/>
    <n v="163000"/>
  </r>
  <r>
    <x v="1172"/>
    <n v="160"/>
    <s v="FV"/>
    <n v="35"/>
    <n v="4017"/>
    <s v="Pave"/>
    <s v="Pave"/>
    <s v="IR1"/>
    <s v="Lvl"/>
    <s v="AllPub"/>
    <s v="Inside"/>
    <s v="Gtl"/>
    <s v="Somerst"/>
    <s v="Norm"/>
    <s v="Norm"/>
    <s v="TwnhsE"/>
    <s v="2Story"/>
    <n v="7"/>
    <n v="5"/>
    <x v="13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x v="0"/>
    <s v="NA"/>
    <s v="NA"/>
    <s v="NA"/>
    <n v="0"/>
    <n v="3"/>
    <n v="2008"/>
    <s v="WD"/>
    <s v="Normal"/>
    <n v="171900"/>
  </r>
  <r>
    <x v="1173"/>
    <n v="50"/>
    <s v="RL"/>
    <n v="138"/>
    <n v="18030"/>
    <s v="Pave"/>
    <s v="NA"/>
    <s v="IR1"/>
    <s v="Bnk"/>
    <s v="AllPub"/>
    <s v="Inside"/>
    <s v="Gtl"/>
    <s v="ClearCr"/>
    <s v="Norm"/>
    <s v="Norm"/>
    <s v="1Fam"/>
    <s v="1.5Fin"/>
    <n v="5"/>
    <n v="6"/>
    <x v="94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x v="0"/>
    <s v="NA"/>
    <s v="MnPrv"/>
    <s v="NA"/>
    <n v="0"/>
    <n v="3"/>
    <n v="2007"/>
    <s v="WD"/>
    <s v="Normal"/>
    <n v="200500"/>
  </r>
  <r>
    <x v="1174"/>
    <n v="70"/>
    <s v="RL"/>
    <n v="80"/>
    <n v="16560"/>
    <s v="Pave"/>
    <s v="NA"/>
    <s v="IR1"/>
    <s v="Lvl"/>
    <s v="AllPub"/>
    <s v="Inside"/>
    <s v="Gtl"/>
    <s v="Crawfor"/>
    <s v="Norm"/>
    <s v="Norm"/>
    <s v="1Fam"/>
    <s v="2Story"/>
    <n v="6"/>
    <n v="8"/>
    <x v="78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x v="0"/>
    <s v="NA"/>
    <s v="NA"/>
    <s v="NA"/>
    <n v="0"/>
    <n v="7"/>
    <n v="2006"/>
    <s v="WD"/>
    <s v="Normal"/>
    <n v="239000"/>
  </r>
  <r>
    <x v="1175"/>
    <n v="50"/>
    <s v="RL"/>
    <n v="85"/>
    <n v="10678"/>
    <s v="Pave"/>
    <s v="NA"/>
    <s v="Reg"/>
    <s v="Lvl"/>
    <s v="AllPub"/>
    <s v="Inside"/>
    <s v="Gtl"/>
    <s v="NoRidge"/>
    <s v="Norm"/>
    <s v="Norm"/>
    <s v="1Fam"/>
    <s v="1.5Fin"/>
    <n v="8"/>
    <n v="5"/>
    <x v="86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x v="0"/>
    <s v="NA"/>
    <s v="NA"/>
    <s v="NA"/>
    <n v="0"/>
    <n v="4"/>
    <n v="2007"/>
    <s v="WD"/>
    <s v="Normal"/>
    <n v="285000"/>
  </r>
  <r>
    <x v="1176"/>
    <n v="20"/>
    <s v="RL"/>
    <n v="37"/>
    <n v="6951"/>
    <s v="Pave"/>
    <s v="NA"/>
    <s v="IR1"/>
    <s v="Lvl"/>
    <s v="AllPub"/>
    <s v="CulDSac"/>
    <s v="Gtl"/>
    <s v="Mitchel"/>
    <s v="Norm"/>
    <s v="Norm"/>
    <s v="1Fam"/>
    <s v="1Story"/>
    <n v="5"/>
    <n v="5"/>
    <x v="68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x v="0"/>
    <s v="NA"/>
    <s v="MnPrv"/>
    <s v="NA"/>
    <n v="0"/>
    <n v="10"/>
    <n v="2008"/>
    <s v="WD"/>
    <s v="Normal"/>
    <n v="119500"/>
  </r>
  <r>
    <x v="1177"/>
    <n v="50"/>
    <s v="RM"/>
    <s v="NA"/>
    <n v="3950"/>
    <s v="Pave"/>
    <s v="Grvl"/>
    <s v="Reg"/>
    <s v="Bnk"/>
    <s v="AllPub"/>
    <s v="Inside"/>
    <s v="Gtl"/>
    <s v="OldTown"/>
    <s v="Artery"/>
    <s v="Norm"/>
    <s v="1Fam"/>
    <s v="1.5Fin"/>
    <n v="6"/>
    <n v="8"/>
    <x v="69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x v="0"/>
    <s v="NA"/>
    <s v="NA"/>
    <s v="NA"/>
    <n v="0"/>
    <n v="12"/>
    <n v="2009"/>
    <s v="WD"/>
    <s v="Normal"/>
    <n v="115000"/>
  </r>
  <r>
    <x v="1178"/>
    <n v="50"/>
    <s v="RL"/>
    <n v="54"/>
    <n v="7681"/>
    <s v="Pave"/>
    <s v="NA"/>
    <s v="IR1"/>
    <s v="Lvl"/>
    <s v="AllPub"/>
    <s v="FR2"/>
    <s v="Gtl"/>
    <s v="Crawfor"/>
    <s v="Norm"/>
    <s v="Norm"/>
    <s v="1Fam"/>
    <s v="1.5Fin"/>
    <n v="5"/>
    <n v="6"/>
    <x v="42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x v="0"/>
    <s v="NA"/>
    <s v="NA"/>
    <s v="NA"/>
    <n v="0"/>
    <n v="7"/>
    <n v="2009"/>
    <s v="WD"/>
    <s v="Normal"/>
    <n v="154900"/>
  </r>
  <r>
    <x v="1179"/>
    <n v="20"/>
    <s v="RL"/>
    <n v="77"/>
    <n v="8335"/>
    <s v="Pave"/>
    <s v="NA"/>
    <s v="Reg"/>
    <s v="Lvl"/>
    <s v="AllPub"/>
    <s v="Corner"/>
    <s v="Gtl"/>
    <s v="Edwards"/>
    <s v="Norm"/>
    <s v="Norm"/>
    <s v="1Fam"/>
    <s v="1Story"/>
    <n v="5"/>
    <n v="5"/>
    <x v="30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x v="0"/>
    <s v="NA"/>
    <s v="NA"/>
    <s v="NA"/>
    <n v="0"/>
    <n v="4"/>
    <n v="2006"/>
    <s v="WD"/>
    <s v="Normal"/>
    <n v="93000"/>
  </r>
  <r>
    <x v="1180"/>
    <n v="60"/>
    <s v="RL"/>
    <s v="NA"/>
    <n v="11170"/>
    <s v="Pave"/>
    <s v="NA"/>
    <s v="IR2"/>
    <s v="Lvl"/>
    <s v="AllPub"/>
    <s v="Corner"/>
    <s v="Gtl"/>
    <s v="Timber"/>
    <s v="Norm"/>
    <s v="Norm"/>
    <s v="1Fam"/>
    <s v="2Story"/>
    <n v="7"/>
    <n v="5"/>
    <x v="59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x v="0"/>
    <s v="NA"/>
    <s v="GdPrv"/>
    <s v="NA"/>
    <n v="0"/>
    <n v="4"/>
    <n v="2006"/>
    <s v="WD"/>
    <s v="Normal"/>
    <n v="250000"/>
  </r>
  <r>
    <x v="1181"/>
    <n v="120"/>
    <s v="RM"/>
    <n v="64"/>
    <n v="5587"/>
    <s v="Pave"/>
    <s v="NA"/>
    <s v="IR1"/>
    <s v="HLS"/>
    <s v="AllPub"/>
    <s v="Inside"/>
    <s v="Mod"/>
    <s v="Crawfor"/>
    <s v="Norm"/>
    <s v="Norm"/>
    <s v="TwnhsE"/>
    <s v="1Story"/>
    <n v="8"/>
    <n v="5"/>
    <x v="74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x v="0"/>
    <s v="NA"/>
    <s v="NA"/>
    <s v="NA"/>
    <n v="0"/>
    <n v="11"/>
    <n v="2008"/>
    <s v="New"/>
    <s v="Partial"/>
    <n v="392500"/>
  </r>
  <r>
    <x v="1182"/>
    <n v="60"/>
    <s v="RL"/>
    <n v="160"/>
    <n v="15623"/>
    <s v="Pave"/>
    <s v="NA"/>
    <s v="IR1"/>
    <s v="Lvl"/>
    <s v="AllPub"/>
    <s v="Corner"/>
    <s v="Gtl"/>
    <s v="NoRidge"/>
    <s v="Norm"/>
    <s v="Norm"/>
    <s v="1Fam"/>
    <s v="2Story"/>
    <n v="10"/>
    <n v="5"/>
    <x v="92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x v="4"/>
    <s v="Ex"/>
    <s v="MnPrv"/>
    <s v="NA"/>
    <n v="0"/>
    <n v="7"/>
    <n v="2007"/>
    <s v="WD"/>
    <s v="Abnorml"/>
    <n v="745000"/>
  </r>
  <r>
    <x v="1183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n v="5"/>
    <n v="6"/>
    <x v="26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x v="0"/>
    <s v="NA"/>
    <s v="NA"/>
    <s v="NA"/>
    <n v="0"/>
    <n v="6"/>
    <n v="2006"/>
    <s v="WD"/>
    <s v="Normal"/>
    <n v="120000"/>
  </r>
  <r>
    <x v="1184"/>
    <n v="20"/>
    <s v="RL"/>
    <n v="50"/>
    <n v="35133"/>
    <s v="Grvl"/>
    <s v="NA"/>
    <s v="Reg"/>
    <s v="Lvl"/>
    <s v="AllPub"/>
    <s v="Inside"/>
    <s v="Mod"/>
    <s v="Timber"/>
    <s v="Norm"/>
    <s v="Norm"/>
    <s v="1Fam"/>
    <s v="1Story"/>
    <n v="5"/>
    <n v="4"/>
    <x v="37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x v="0"/>
    <s v="NA"/>
    <s v="NA"/>
    <s v="NA"/>
    <n v="0"/>
    <n v="5"/>
    <n v="2007"/>
    <s v="WD"/>
    <s v="Normal"/>
    <n v="186700"/>
  </r>
  <r>
    <x v="1185"/>
    <n v="50"/>
    <s v="RL"/>
    <n v="60"/>
    <n v="9738"/>
    <s v="Pave"/>
    <s v="NA"/>
    <s v="Reg"/>
    <s v="Lvl"/>
    <s v="AllPub"/>
    <s v="Inside"/>
    <s v="Gtl"/>
    <s v="Edwards"/>
    <s v="Norm"/>
    <s v="Norm"/>
    <s v="1Fam"/>
    <s v="1.5Fin"/>
    <n v="5"/>
    <n v="7"/>
    <x v="67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x v="0"/>
    <s v="NA"/>
    <s v="NA"/>
    <s v="NA"/>
    <n v="0"/>
    <n v="3"/>
    <n v="2006"/>
    <s v="WD"/>
    <s v="Normal"/>
    <n v="104900"/>
  </r>
  <r>
    <x v="1186"/>
    <n v="190"/>
    <s v="RL"/>
    <n v="107"/>
    <n v="10615"/>
    <s v="Pave"/>
    <s v="NA"/>
    <s v="IR1"/>
    <s v="Bnk"/>
    <s v="AllPub"/>
    <s v="Corner"/>
    <s v="Mod"/>
    <s v="OldTown"/>
    <s v="Artery"/>
    <s v="Artery"/>
    <s v="2fmCon"/>
    <s v="2Story"/>
    <n v="3"/>
    <n v="5"/>
    <x v="83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x v="0"/>
    <s v="NA"/>
    <s v="NA"/>
    <s v="NA"/>
    <n v="0"/>
    <n v="8"/>
    <n v="2009"/>
    <s v="WD"/>
    <s v="Abnorml"/>
    <n v="95000"/>
  </r>
  <r>
    <x v="1187"/>
    <n v="20"/>
    <s v="RL"/>
    <n v="89"/>
    <n v="12461"/>
    <s v="Pave"/>
    <s v="NA"/>
    <s v="Reg"/>
    <s v="Lvl"/>
    <s v="AllPub"/>
    <s v="Corner"/>
    <s v="Gtl"/>
    <s v="NoRidge"/>
    <s v="Norm"/>
    <s v="Norm"/>
    <s v="1Fam"/>
    <s v="1Story"/>
    <n v="8"/>
    <n v="5"/>
    <x v="29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x v="0"/>
    <s v="NA"/>
    <s v="GdPrv"/>
    <s v="NA"/>
    <n v="0"/>
    <n v="7"/>
    <n v="2006"/>
    <s v="WD"/>
    <s v="Normal"/>
    <n v="262000"/>
  </r>
  <r>
    <x v="1188"/>
    <n v="60"/>
    <s v="RL"/>
    <n v="68"/>
    <n v="8935"/>
    <s v="Pave"/>
    <s v="NA"/>
    <s v="IR1"/>
    <s v="Lvl"/>
    <s v="AllPub"/>
    <s v="Inside"/>
    <s v="Gtl"/>
    <s v="CollgCr"/>
    <s v="Norm"/>
    <s v="Norm"/>
    <s v="1Fam"/>
    <s v="2Story"/>
    <n v="7"/>
    <n v="5"/>
    <x v="20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x v="0"/>
    <s v="NA"/>
    <s v="NA"/>
    <s v="NA"/>
    <n v="0"/>
    <n v="7"/>
    <n v="2009"/>
    <s v="WD"/>
    <s v="Normal"/>
    <n v="195000"/>
  </r>
  <r>
    <x v="1189"/>
    <n v="60"/>
    <s v="RL"/>
    <n v="60"/>
    <n v="7500"/>
    <s v="Pave"/>
    <s v="NA"/>
    <s v="Reg"/>
    <s v="Lvl"/>
    <s v="AllPub"/>
    <s v="Inside"/>
    <s v="Gtl"/>
    <s v="Gilbert"/>
    <s v="Norm"/>
    <s v="Norm"/>
    <s v="1Fam"/>
    <s v="2Story"/>
    <n v="7"/>
    <n v="5"/>
    <x v="40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x v="0"/>
    <s v="NA"/>
    <s v="NA"/>
    <s v="NA"/>
    <n v="0"/>
    <n v="6"/>
    <n v="2010"/>
    <s v="WD"/>
    <s v="Normal"/>
    <n v="189000"/>
  </r>
  <r>
    <x v="1190"/>
    <n v="190"/>
    <s v="RL"/>
    <s v="NA"/>
    <n v="32463"/>
    <s v="Pave"/>
    <s v="NA"/>
    <s v="Reg"/>
    <s v="Low"/>
    <s v="AllPub"/>
    <s v="Inside"/>
    <s v="Mod"/>
    <s v="Mitchel"/>
    <s v="Norm"/>
    <s v="Norm"/>
    <s v="2fmCon"/>
    <s v="1Story"/>
    <n v="4"/>
    <n v="4"/>
    <x v="53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x v="0"/>
    <s v="NA"/>
    <s v="NA"/>
    <s v="NA"/>
    <n v="0"/>
    <n v="3"/>
    <n v="2007"/>
    <s v="WD"/>
    <s v="Normal"/>
    <n v="168000"/>
  </r>
  <r>
    <x v="1191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n v="8"/>
    <n v="5"/>
    <x v="40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x v="0"/>
    <s v="NA"/>
    <s v="NA"/>
    <s v="NA"/>
    <n v="0"/>
    <n v="11"/>
    <n v="2007"/>
    <s v="WD"/>
    <s v="Normal"/>
    <n v="174000"/>
  </r>
  <r>
    <x v="1192"/>
    <n v="50"/>
    <s v="RM"/>
    <n v="60"/>
    <n v="9600"/>
    <s v="Pave"/>
    <s v="Grvl"/>
    <s v="Reg"/>
    <s v="Lvl"/>
    <s v="AllPub"/>
    <s v="Inside"/>
    <s v="Gtl"/>
    <s v="OldTown"/>
    <s v="Norm"/>
    <s v="Norm"/>
    <s v="1Fam"/>
    <s v="1.5Fin"/>
    <n v="5"/>
    <n v="8"/>
    <x v="82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x v="0"/>
    <s v="NA"/>
    <s v="GdWo"/>
    <s v="NA"/>
    <n v="0"/>
    <n v="7"/>
    <n v="2007"/>
    <s v="WD"/>
    <s v="Normal"/>
    <n v="125000"/>
  </r>
  <r>
    <x v="1193"/>
    <n v="120"/>
    <s v="RM"/>
    <s v="NA"/>
    <n v="4500"/>
    <s v="Pave"/>
    <s v="NA"/>
    <s v="Reg"/>
    <s v="Lvl"/>
    <s v="AllPub"/>
    <s v="FR2"/>
    <s v="Gtl"/>
    <s v="Mitchel"/>
    <s v="Norm"/>
    <s v="Norm"/>
    <s v="TwnhsE"/>
    <s v="1Story"/>
    <n v="6"/>
    <n v="5"/>
    <x v="40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x v="0"/>
    <s v="NA"/>
    <s v="NA"/>
    <s v="NA"/>
    <n v="0"/>
    <n v="6"/>
    <n v="2009"/>
    <s v="WD"/>
    <s v="Normal"/>
    <n v="165000"/>
  </r>
  <r>
    <x v="1194"/>
    <n v="60"/>
    <s v="RL"/>
    <n v="80"/>
    <n v="9364"/>
    <s v="Pave"/>
    <s v="NA"/>
    <s v="Reg"/>
    <s v="Lvl"/>
    <s v="AllPub"/>
    <s v="Corner"/>
    <s v="Gtl"/>
    <s v="Sawyer"/>
    <s v="Norm"/>
    <s v="Norm"/>
    <s v="1Fam"/>
    <s v="2Story"/>
    <n v="6"/>
    <n v="7"/>
    <x v="60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x v="0"/>
    <s v="NA"/>
    <s v="MnPrv"/>
    <s v="NA"/>
    <n v="0"/>
    <n v="3"/>
    <n v="2010"/>
    <s v="WD"/>
    <s v="Normal"/>
    <n v="158000"/>
  </r>
  <r>
    <x v="1195"/>
    <n v="60"/>
    <s v="RL"/>
    <n v="51"/>
    <n v="8029"/>
    <s v="Pave"/>
    <s v="NA"/>
    <s v="IR1"/>
    <s v="Lvl"/>
    <s v="AllPub"/>
    <s v="Inside"/>
    <s v="Gtl"/>
    <s v="Gilbert"/>
    <s v="Norm"/>
    <s v="Norm"/>
    <s v="1Fam"/>
    <s v="2Story"/>
    <n v="6"/>
    <n v="5"/>
    <x v="11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x v="0"/>
    <s v="NA"/>
    <s v="NA"/>
    <s v="NA"/>
    <n v="0"/>
    <n v="7"/>
    <n v="2008"/>
    <s v="WD"/>
    <s v="Normal"/>
    <n v="176000"/>
  </r>
  <r>
    <x v="1196"/>
    <n v="60"/>
    <s v="RL"/>
    <n v="58"/>
    <n v="14054"/>
    <s v="Pave"/>
    <s v="NA"/>
    <s v="IR1"/>
    <s v="Lvl"/>
    <s v="AllPub"/>
    <s v="Inside"/>
    <s v="Gtl"/>
    <s v="Gilbert"/>
    <s v="Norm"/>
    <s v="Norm"/>
    <s v="1Fam"/>
    <s v="2Story"/>
    <n v="7"/>
    <n v="5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x v="0"/>
    <s v="NA"/>
    <s v="NA"/>
    <s v="NA"/>
    <n v="0"/>
    <n v="11"/>
    <n v="2006"/>
    <s v="New"/>
    <s v="Partial"/>
    <n v="219210"/>
  </r>
  <r>
    <x v="1197"/>
    <n v="75"/>
    <s v="RM"/>
    <n v="65"/>
    <n v="8850"/>
    <s v="Pave"/>
    <s v="NA"/>
    <s v="IR1"/>
    <s v="Bnk"/>
    <s v="AllPub"/>
    <s v="Corner"/>
    <s v="Gtl"/>
    <s v="OldTown"/>
    <s v="Norm"/>
    <s v="Norm"/>
    <s v="1Fam"/>
    <s v="2.5Unf"/>
    <n v="7"/>
    <n v="6"/>
    <x v="7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x v="0"/>
    <s v="NA"/>
    <s v="NA"/>
    <s v="NA"/>
    <n v="0"/>
    <n v="7"/>
    <n v="2006"/>
    <s v="ConLw"/>
    <s v="Normal"/>
    <n v="144000"/>
  </r>
  <r>
    <x v="1198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x v="2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x v="0"/>
    <s v="NA"/>
    <s v="NA"/>
    <s v="NA"/>
    <n v="0"/>
    <n v="6"/>
    <n v="2009"/>
    <s v="WD"/>
    <s v="Normal"/>
    <n v="178000"/>
  </r>
  <r>
    <x v="1199"/>
    <n v="20"/>
    <s v="RL"/>
    <n v="75"/>
    <n v="11235"/>
    <s v="Pave"/>
    <s v="NA"/>
    <s v="Reg"/>
    <s v="Lvl"/>
    <s v="AllPub"/>
    <s v="Inside"/>
    <s v="Gtl"/>
    <s v="Sawyer"/>
    <s v="Norm"/>
    <s v="Norm"/>
    <s v="1Fam"/>
    <s v="1Story"/>
    <n v="4"/>
    <n v="5"/>
    <x v="37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x v="0"/>
    <s v="NA"/>
    <s v="NA"/>
    <s v="NA"/>
    <n v="0"/>
    <n v="10"/>
    <n v="2006"/>
    <s v="WD"/>
    <s v="Normal"/>
    <n v="148000"/>
  </r>
  <r>
    <x v="1200"/>
    <n v="20"/>
    <s v="RL"/>
    <n v="71"/>
    <n v="9353"/>
    <s v="Pave"/>
    <s v="NA"/>
    <s v="Reg"/>
    <s v="Lvl"/>
    <s v="AllPub"/>
    <s v="Inside"/>
    <s v="Gtl"/>
    <s v="NAmes"/>
    <s v="Norm"/>
    <s v="Norm"/>
    <s v="1Fam"/>
    <s v="1Story"/>
    <n v="4"/>
    <n v="5"/>
    <x v="16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x v="0"/>
    <s v="NA"/>
    <s v="NA"/>
    <s v="Shed"/>
    <n v="0"/>
    <n v="7"/>
    <n v="2006"/>
    <s v="Oth"/>
    <s v="Abnorml"/>
    <n v="116050"/>
  </r>
  <r>
    <x v="1201"/>
    <n v="60"/>
    <s v="RL"/>
    <n v="80"/>
    <n v="10400"/>
    <s v="Pave"/>
    <s v="NA"/>
    <s v="Reg"/>
    <s v="Lvl"/>
    <s v="AllPub"/>
    <s v="Corner"/>
    <s v="Gtl"/>
    <s v="CollgCr"/>
    <s v="Norm"/>
    <s v="Norm"/>
    <s v="1Fam"/>
    <s v="2Story"/>
    <n v="7"/>
    <n v="5"/>
    <x v="45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x v="0"/>
    <s v="NA"/>
    <s v="NA"/>
    <s v="NA"/>
    <n v="0"/>
    <n v="3"/>
    <n v="2009"/>
    <s v="WD"/>
    <s v="Normal"/>
    <n v="197900"/>
  </r>
  <r>
    <x v="1202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n v="5"/>
    <n v="8"/>
    <x v="82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x v="0"/>
    <s v="NA"/>
    <s v="NA"/>
    <s v="NA"/>
    <n v="0"/>
    <n v="5"/>
    <n v="2009"/>
    <s v="WD"/>
    <s v="Normal"/>
    <n v="117000"/>
  </r>
  <r>
    <x v="1203"/>
    <n v="20"/>
    <s v="RL"/>
    <n v="75"/>
    <n v="9750"/>
    <s v="Pave"/>
    <s v="NA"/>
    <s v="Reg"/>
    <s v="Lvl"/>
    <s v="AllPub"/>
    <s v="Inside"/>
    <s v="Gtl"/>
    <s v="CollgCr"/>
    <s v="Norm"/>
    <s v="Norm"/>
    <s v="1Fam"/>
    <s v="1Story"/>
    <n v="7"/>
    <n v="5"/>
    <x v="4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x v="0"/>
    <s v="NA"/>
    <s v="NA"/>
    <s v="NA"/>
    <n v="0"/>
    <n v="10"/>
    <n v="2009"/>
    <s v="WD"/>
    <s v="Normal"/>
    <n v="213000"/>
  </r>
  <r>
    <x v="1204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5"/>
    <n v="6"/>
    <x v="34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x v="0"/>
    <s v="NA"/>
    <s v="MnPrv"/>
    <s v="NA"/>
    <n v="0"/>
    <n v="7"/>
    <n v="2006"/>
    <s v="WD"/>
    <s v="Normal"/>
    <n v="153500"/>
  </r>
  <r>
    <x v="1205"/>
    <n v="20"/>
    <s v="RL"/>
    <n v="90"/>
    <n v="14684"/>
    <s v="Pave"/>
    <s v="NA"/>
    <s v="IR1"/>
    <s v="Lvl"/>
    <s v="AllPub"/>
    <s v="CulDSac"/>
    <s v="Gtl"/>
    <s v="SawyerW"/>
    <s v="Norm"/>
    <s v="Norm"/>
    <s v="1Fam"/>
    <s v="1Story"/>
    <n v="7"/>
    <n v="7"/>
    <x v="59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x v="0"/>
    <s v="NA"/>
    <s v="NA"/>
    <s v="NA"/>
    <n v="0"/>
    <n v="6"/>
    <n v="2009"/>
    <s v="WD"/>
    <s v="Normal"/>
    <n v="271900"/>
  </r>
  <r>
    <x v="1206"/>
    <n v="20"/>
    <s v="RH"/>
    <s v="NA"/>
    <n v="8900"/>
    <s v="Pave"/>
    <s v="NA"/>
    <s v="Reg"/>
    <s v="Lvl"/>
    <s v="AllPub"/>
    <s v="Inside"/>
    <s v="Gtl"/>
    <s v="SawyerW"/>
    <s v="Norm"/>
    <s v="Norm"/>
    <s v="1Fam"/>
    <s v="1Story"/>
    <n v="4"/>
    <n v="4"/>
    <x v="27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x v="0"/>
    <s v="NA"/>
    <s v="MnPrv"/>
    <s v="NA"/>
    <n v="0"/>
    <n v="11"/>
    <n v="2006"/>
    <s v="WD"/>
    <s v="Normal"/>
    <n v="107000"/>
  </r>
  <r>
    <x v="1207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6"/>
    <n v="5"/>
    <x v="0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x v="0"/>
    <s v="NA"/>
    <s v="NA"/>
    <s v="NA"/>
    <n v="0"/>
    <n v="5"/>
    <n v="2006"/>
    <s v="WD"/>
    <s v="Normal"/>
    <n v="200000"/>
  </r>
  <r>
    <x v="1208"/>
    <n v="20"/>
    <s v="RL"/>
    <n v="70"/>
    <n v="7763"/>
    <s v="Pave"/>
    <s v="NA"/>
    <s v="Reg"/>
    <s v="Lvl"/>
    <s v="AllPub"/>
    <s v="Inside"/>
    <s v="Gtl"/>
    <s v="NAmes"/>
    <s v="Norm"/>
    <s v="Norm"/>
    <s v="1Fam"/>
    <s v="1Story"/>
    <n v="5"/>
    <n v="7"/>
    <x v="1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x v="0"/>
    <s v="NA"/>
    <s v="NA"/>
    <s v="NA"/>
    <n v="0"/>
    <n v="10"/>
    <n v="2008"/>
    <s v="WD"/>
    <s v="Normal"/>
    <n v="140000"/>
  </r>
  <r>
    <x v="1209"/>
    <n v="20"/>
    <s v="RL"/>
    <n v="85"/>
    <n v="10182"/>
    <s v="Pave"/>
    <s v="NA"/>
    <s v="IR1"/>
    <s v="Lvl"/>
    <s v="AllPub"/>
    <s v="CulDSac"/>
    <s v="Gtl"/>
    <s v="Somerst"/>
    <s v="RRNn"/>
    <s v="Norm"/>
    <s v="1Fam"/>
    <s v="1Story"/>
    <n v="8"/>
    <n v="5"/>
    <x v="13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x v="0"/>
    <s v="NA"/>
    <s v="NA"/>
    <s v="NA"/>
    <n v="0"/>
    <n v="5"/>
    <n v="2006"/>
    <s v="New"/>
    <s v="Partial"/>
    <n v="290000"/>
  </r>
  <r>
    <x v="1210"/>
    <n v="60"/>
    <s v="RL"/>
    <n v="70"/>
    <n v="11218"/>
    <s v="Pave"/>
    <s v="NA"/>
    <s v="Reg"/>
    <s v="Lvl"/>
    <s v="AllPub"/>
    <s v="Inside"/>
    <s v="Gtl"/>
    <s v="SawyerW"/>
    <s v="Norm"/>
    <s v="Norm"/>
    <s v="1Fam"/>
    <s v="2Story"/>
    <n v="6"/>
    <n v="5"/>
    <x v="86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x v="0"/>
    <s v="NA"/>
    <s v="GdPrv"/>
    <s v="Shed"/>
    <n v="400"/>
    <n v="5"/>
    <n v="2010"/>
    <s v="WD"/>
    <s v="Normal"/>
    <n v="189000"/>
  </r>
  <r>
    <x v="1211"/>
    <n v="50"/>
    <s v="RL"/>
    <n v="152"/>
    <n v="12134"/>
    <s v="Pave"/>
    <s v="NA"/>
    <s v="IR1"/>
    <s v="Bnk"/>
    <s v="AllPub"/>
    <s v="Inside"/>
    <s v="Mod"/>
    <s v="Gilbert"/>
    <s v="Norm"/>
    <s v="Norm"/>
    <s v="1Fam"/>
    <s v="1.5Fin"/>
    <n v="8"/>
    <n v="7"/>
    <x v="62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x v="0"/>
    <s v="NA"/>
    <s v="NA"/>
    <s v="NA"/>
    <n v="0"/>
    <n v="6"/>
    <n v="2010"/>
    <s v="WD"/>
    <s v="Normal"/>
    <n v="164000"/>
  </r>
  <r>
    <x v="1212"/>
    <n v="30"/>
    <s v="RL"/>
    <n v="50"/>
    <n v="9340"/>
    <s v="Pave"/>
    <s v="NA"/>
    <s v="Reg"/>
    <s v="Lvl"/>
    <s v="AllPub"/>
    <s v="Inside"/>
    <s v="Gtl"/>
    <s v="Edwards"/>
    <s v="Norm"/>
    <s v="Norm"/>
    <s v="1Fam"/>
    <s v="1Story"/>
    <n v="4"/>
    <n v="6"/>
    <x v="7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x v="0"/>
    <s v="NA"/>
    <s v="NA"/>
    <s v="NA"/>
    <n v="0"/>
    <n v="8"/>
    <n v="2009"/>
    <s v="WD"/>
    <s v="Normal"/>
    <n v="113000"/>
  </r>
  <r>
    <x v="1213"/>
    <n v="80"/>
    <s v="RL"/>
    <s v="NA"/>
    <n v="10246"/>
    <s v="Pave"/>
    <s v="NA"/>
    <s v="IR1"/>
    <s v="Lvl"/>
    <s v="AllPub"/>
    <s v="CulDSac"/>
    <s v="Gtl"/>
    <s v="Sawyer"/>
    <s v="Norm"/>
    <s v="Norm"/>
    <s v="1Fam"/>
    <s v="SLvl"/>
    <n v="4"/>
    <n v="9"/>
    <x v="10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x v="0"/>
    <s v="NA"/>
    <s v="NA"/>
    <s v="NA"/>
    <n v="0"/>
    <n v="5"/>
    <n v="2006"/>
    <s v="WD"/>
    <s v="Normal"/>
    <n v="145000"/>
  </r>
  <r>
    <x v="1214"/>
    <n v="85"/>
    <s v="RL"/>
    <n v="69"/>
    <n v="10205"/>
    <s v="Pave"/>
    <s v="NA"/>
    <s v="IR1"/>
    <s v="Lvl"/>
    <s v="AllPub"/>
    <s v="Inside"/>
    <s v="Gtl"/>
    <s v="NAmes"/>
    <s v="Norm"/>
    <s v="Norm"/>
    <s v="1Fam"/>
    <s v="SFoyer"/>
    <n v="5"/>
    <n v="5"/>
    <x v="1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x v="0"/>
    <s v="NA"/>
    <s v="NA"/>
    <s v="NA"/>
    <n v="0"/>
    <n v="5"/>
    <n v="2006"/>
    <s v="WD"/>
    <s v="Normal"/>
    <n v="134500"/>
  </r>
  <r>
    <x v="1215"/>
    <n v="20"/>
    <s v="RL"/>
    <n v="99"/>
    <n v="7094"/>
    <s v="Pave"/>
    <s v="NA"/>
    <s v="IR1"/>
    <s v="Lvl"/>
    <s v="AllPub"/>
    <s v="Inside"/>
    <s v="Gtl"/>
    <s v="Sawyer"/>
    <s v="Norm"/>
    <s v="Norm"/>
    <s v="1Fam"/>
    <s v="1Story"/>
    <n v="5"/>
    <n v="5"/>
    <x v="27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x v="0"/>
    <s v="NA"/>
    <s v="MnPrv"/>
    <s v="NA"/>
    <n v="0"/>
    <n v="5"/>
    <n v="2007"/>
    <s v="WD"/>
    <s v="Normal"/>
    <n v="125000"/>
  </r>
  <r>
    <x v="1216"/>
    <n v="90"/>
    <s v="RM"/>
    <n v="68"/>
    <n v="8930"/>
    <s v="Pave"/>
    <s v="NA"/>
    <s v="Reg"/>
    <s v="Lvl"/>
    <s v="AllPub"/>
    <s v="Inside"/>
    <s v="Gtl"/>
    <s v="Sawyer"/>
    <s v="RRAe"/>
    <s v="Norm"/>
    <s v="Duplex"/>
    <s v="1.5Fin"/>
    <n v="6"/>
    <n v="5"/>
    <x v="90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x v="0"/>
    <s v="NA"/>
    <s v="NA"/>
    <s v="NA"/>
    <n v="0"/>
    <n v="4"/>
    <n v="2010"/>
    <s v="WD"/>
    <s v="Normal"/>
    <n v="112000"/>
  </r>
  <r>
    <x v="1217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8"/>
    <n v="5"/>
    <x v="51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x v="0"/>
    <s v="NA"/>
    <s v="NA"/>
    <s v="NA"/>
    <n v="0"/>
    <n v="9"/>
    <n v="2009"/>
    <s v="New"/>
    <s v="Partial"/>
    <n v="229456"/>
  </r>
  <r>
    <x v="1218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4"/>
    <n v="5"/>
    <x v="81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x v="0"/>
    <s v="NA"/>
    <s v="NA"/>
    <s v="NA"/>
    <n v="0"/>
    <n v="7"/>
    <n v="2006"/>
    <s v="WD"/>
    <s v="Normal"/>
    <n v="80500"/>
  </r>
  <r>
    <x v="1219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x v="63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x v="0"/>
    <s v="NA"/>
    <s v="NA"/>
    <s v="NA"/>
    <n v="0"/>
    <n v="4"/>
    <n v="2006"/>
    <s v="WD"/>
    <s v="Abnorml"/>
    <n v="91500"/>
  </r>
  <r>
    <x v="1220"/>
    <n v="20"/>
    <s v="RL"/>
    <n v="66"/>
    <n v="7800"/>
    <s v="Pave"/>
    <s v="NA"/>
    <s v="IR1"/>
    <s v="Lvl"/>
    <s v="AllPub"/>
    <s v="Inside"/>
    <s v="Gtl"/>
    <s v="NAmes"/>
    <s v="Norm"/>
    <s v="Norm"/>
    <s v="1Fam"/>
    <s v="1Story"/>
    <n v="5"/>
    <n v="5"/>
    <x v="39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x v="0"/>
    <s v="NA"/>
    <s v="NA"/>
    <s v="NA"/>
    <n v="0"/>
    <n v="11"/>
    <n v="2006"/>
    <s v="WD"/>
    <s v="Abnorml"/>
    <n v="115000"/>
  </r>
  <r>
    <x v="1221"/>
    <n v="20"/>
    <s v="RL"/>
    <n v="55"/>
    <n v="8250"/>
    <s v="Pave"/>
    <s v="NA"/>
    <s v="Reg"/>
    <s v="Lvl"/>
    <s v="AllPub"/>
    <s v="Inside"/>
    <s v="Gtl"/>
    <s v="Sawyer"/>
    <s v="Feedr"/>
    <s v="Norm"/>
    <s v="1Fam"/>
    <s v="1Story"/>
    <n v="5"/>
    <n v="5"/>
    <x v="21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x v="0"/>
    <s v="NA"/>
    <s v="NA"/>
    <s v="NA"/>
    <n v="0"/>
    <n v="8"/>
    <n v="2008"/>
    <s v="WD"/>
    <s v="Normal"/>
    <n v="134000"/>
  </r>
  <r>
    <x v="1222"/>
    <n v="50"/>
    <s v="RL"/>
    <n v="78"/>
    <n v="10496"/>
    <s v="Pave"/>
    <s v="NA"/>
    <s v="Reg"/>
    <s v="Lvl"/>
    <s v="AllPub"/>
    <s v="Inside"/>
    <s v="Gtl"/>
    <s v="NAmes"/>
    <s v="Artery"/>
    <s v="Norm"/>
    <s v="1Fam"/>
    <s v="1.5Fin"/>
    <n v="6"/>
    <n v="6"/>
    <x v="87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x v="0"/>
    <s v="NA"/>
    <s v="GdWo"/>
    <s v="NA"/>
    <n v="0"/>
    <n v="1"/>
    <n v="2007"/>
    <s v="WD"/>
    <s v="Normal"/>
    <n v="143000"/>
  </r>
  <r>
    <x v="1223"/>
    <n v="20"/>
    <s v="RL"/>
    <n v="89"/>
    <n v="10680"/>
    <s v="Pave"/>
    <s v="NA"/>
    <s v="Reg"/>
    <s v="Lvl"/>
    <s v="AllPub"/>
    <s v="Inside"/>
    <s v="Gtl"/>
    <s v="NAmes"/>
    <s v="Norm"/>
    <s v="Norm"/>
    <s v="1Fam"/>
    <s v="1Story"/>
    <n v="5"/>
    <n v="3"/>
    <x v="23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x v="0"/>
    <s v="NA"/>
    <s v="MnPrv"/>
    <s v="NA"/>
    <n v="0"/>
    <n v="10"/>
    <n v="2006"/>
    <s v="WD"/>
    <s v="Normal"/>
    <n v="137900"/>
  </r>
  <r>
    <x v="1224"/>
    <n v="60"/>
    <s v="RL"/>
    <n v="60"/>
    <n v="15384"/>
    <s v="Pave"/>
    <s v="NA"/>
    <s v="IR1"/>
    <s v="Lvl"/>
    <s v="AllPub"/>
    <s v="Inside"/>
    <s v="Gtl"/>
    <s v="Gilbert"/>
    <s v="RRAn"/>
    <s v="Norm"/>
    <s v="1Fam"/>
    <s v="2Story"/>
    <n v="7"/>
    <n v="5"/>
    <x v="6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x v="0"/>
    <s v="NA"/>
    <s v="NA"/>
    <s v="NA"/>
    <n v="0"/>
    <n v="2"/>
    <n v="2008"/>
    <s v="WD"/>
    <s v="Normal"/>
    <n v="184000"/>
  </r>
  <r>
    <x v="1225"/>
    <n v="80"/>
    <s v="RL"/>
    <n v="65"/>
    <n v="10482"/>
    <s v="Pave"/>
    <s v="NA"/>
    <s v="Reg"/>
    <s v="Lvl"/>
    <s v="AllPub"/>
    <s v="Inside"/>
    <s v="Gtl"/>
    <s v="NAmes"/>
    <s v="Norm"/>
    <s v="Norm"/>
    <s v="1Fam"/>
    <s v="SLvl"/>
    <n v="6"/>
    <n v="8"/>
    <x v="1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x v="0"/>
    <s v="NA"/>
    <s v="MnWw"/>
    <s v="NA"/>
    <n v="0"/>
    <n v="6"/>
    <n v="2007"/>
    <s v="WD"/>
    <s v="Normal"/>
    <n v="145000"/>
  </r>
  <r>
    <x v="1226"/>
    <n v="60"/>
    <s v="RL"/>
    <n v="86"/>
    <n v="14598"/>
    <s v="Pave"/>
    <s v="NA"/>
    <s v="IR1"/>
    <s v="Lvl"/>
    <s v="AllPub"/>
    <s v="CulDSac"/>
    <s v="Gtl"/>
    <s v="Somerst"/>
    <s v="Feedr"/>
    <s v="Norm"/>
    <s v="1Fam"/>
    <s v="2Story"/>
    <n v="6"/>
    <n v="5"/>
    <x v="22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x v="0"/>
    <s v="NA"/>
    <s v="NA"/>
    <s v="NA"/>
    <n v="0"/>
    <n v="1"/>
    <n v="2008"/>
    <s v="WD"/>
    <s v="Normal"/>
    <n v="214000"/>
  </r>
  <r>
    <x v="1227"/>
    <n v="20"/>
    <s v="RL"/>
    <n v="72"/>
    <n v="8872"/>
    <s v="Pave"/>
    <s v="NA"/>
    <s v="Reg"/>
    <s v="Lvl"/>
    <s v="AllPub"/>
    <s v="Corner"/>
    <s v="Gtl"/>
    <s v="NAmes"/>
    <s v="Norm"/>
    <s v="Norm"/>
    <s v="1Fam"/>
    <s v="1Story"/>
    <n v="5"/>
    <n v="8"/>
    <x v="10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x v="0"/>
    <s v="NA"/>
    <s v="NA"/>
    <s v="NA"/>
    <n v="0"/>
    <n v="12"/>
    <n v="2008"/>
    <s v="WD"/>
    <s v="Normal"/>
    <n v="147000"/>
  </r>
  <r>
    <x v="1228"/>
    <n v="120"/>
    <s v="RL"/>
    <n v="65"/>
    <n v="8769"/>
    <s v="Pave"/>
    <s v="NA"/>
    <s v="Reg"/>
    <s v="Lvl"/>
    <s v="AllPub"/>
    <s v="Corner"/>
    <s v="Gtl"/>
    <s v="NridgHt"/>
    <s v="Norm"/>
    <s v="Norm"/>
    <s v="TwnhsE"/>
    <s v="1Story"/>
    <n v="9"/>
    <n v="5"/>
    <x v="74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x v="0"/>
    <s v="NA"/>
    <s v="NA"/>
    <s v="NA"/>
    <n v="0"/>
    <n v="10"/>
    <n v="2008"/>
    <s v="New"/>
    <s v="Partial"/>
    <n v="367294"/>
  </r>
  <r>
    <x v="1229"/>
    <n v="80"/>
    <s v="RL"/>
    <n v="70"/>
    <n v="7910"/>
    <s v="Pave"/>
    <s v="NA"/>
    <s v="Reg"/>
    <s v="Lvl"/>
    <s v="AllPub"/>
    <s v="Inside"/>
    <s v="Gtl"/>
    <s v="NAmes"/>
    <s v="Norm"/>
    <s v="Norm"/>
    <s v="1Fam"/>
    <s v="SLvl"/>
    <n v="5"/>
    <n v="5"/>
    <x v="14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x v="0"/>
    <s v="NA"/>
    <s v="GdWo"/>
    <s v="NA"/>
    <n v="0"/>
    <n v="8"/>
    <n v="2008"/>
    <s v="WD"/>
    <s v="Normal"/>
    <n v="127000"/>
  </r>
  <r>
    <x v="1230"/>
    <n v="90"/>
    <s v="RL"/>
    <s v="NA"/>
    <n v="18890"/>
    <s v="Pave"/>
    <s v="NA"/>
    <s v="IR1"/>
    <s v="Lvl"/>
    <s v="AllPub"/>
    <s v="Inside"/>
    <s v="Gtl"/>
    <s v="Sawyer"/>
    <s v="Feedr"/>
    <s v="RRAe"/>
    <s v="Duplex"/>
    <s v="1.5Fin"/>
    <n v="5"/>
    <n v="5"/>
    <x v="54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x v="0"/>
    <s v="NA"/>
    <s v="NA"/>
    <s v="Gar2"/>
    <n v="8300"/>
    <n v="8"/>
    <n v="2007"/>
    <s v="WD"/>
    <s v="Normal"/>
    <n v="190000"/>
  </r>
  <r>
    <x v="1231"/>
    <n v="90"/>
    <s v="RL"/>
    <n v="70"/>
    <n v="7728"/>
    <s v="Pave"/>
    <s v="NA"/>
    <s v="Reg"/>
    <s v="Lvl"/>
    <s v="AllPub"/>
    <s v="Inside"/>
    <s v="Gtl"/>
    <s v="NAmes"/>
    <s v="Norm"/>
    <s v="Norm"/>
    <s v="Duplex"/>
    <s v="SLvl"/>
    <n v="5"/>
    <n v="6"/>
    <x v="1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x v="0"/>
    <s v="NA"/>
    <s v="GdWo"/>
    <s v="NA"/>
    <n v="0"/>
    <n v="5"/>
    <n v="2006"/>
    <s v="WD"/>
    <s v="Normal"/>
    <n v="132500"/>
  </r>
  <r>
    <x v="1232"/>
    <n v="90"/>
    <s v="RL"/>
    <n v="70"/>
    <n v="9842"/>
    <s v="Pave"/>
    <s v="NA"/>
    <s v="Reg"/>
    <s v="Lvl"/>
    <s v="AllPub"/>
    <s v="FR2"/>
    <s v="Gtl"/>
    <s v="NAmes"/>
    <s v="Norm"/>
    <s v="Norm"/>
    <s v="Duplex"/>
    <s v="1Story"/>
    <n v="4"/>
    <n v="5"/>
    <x v="1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x v="0"/>
    <s v="NA"/>
    <s v="NA"/>
    <s v="NA"/>
    <n v="0"/>
    <n v="3"/>
    <n v="2007"/>
    <s v="WD"/>
    <s v="Normal"/>
    <n v="101800"/>
  </r>
  <r>
    <x v="1233"/>
    <n v="20"/>
    <s v="RL"/>
    <s v="NA"/>
    <n v="12160"/>
    <s v="Pave"/>
    <s v="NA"/>
    <s v="IR1"/>
    <s v="Lvl"/>
    <s v="AllPub"/>
    <s v="Inside"/>
    <s v="Gtl"/>
    <s v="NAmes"/>
    <s v="Norm"/>
    <s v="Norm"/>
    <s v="1Fam"/>
    <s v="1Story"/>
    <n v="5"/>
    <n v="5"/>
    <x v="28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x v="0"/>
    <s v="NA"/>
    <s v="MnPrv"/>
    <s v="NA"/>
    <n v="0"/>
    <n v="5"/>
    <n v="2010"/>
    <s v="COD"/>
    <s v="Abnorml"/>
    <n v="142000"/>
  </r>
  <r>
    <x v="1234"/>
    <n v="70"/>
    <s v="RH"/>
    <n v="55"/>
    <n v="8525"/>
    <s v="Pave"/>
    <s v="NA"/>
    <s v="Reg"/>
    <s v="Bnk"/>
    <s v="AllPub"/>
    <s v="Inside"/>
    <s v="Gtl"/>
    <s v="SWISU"/>
    <s v="Norm"/>
    <s v="Norm"/>
    <s v="1Fam"/>
    <s v="2Story"/>
    <n v="5"/>
    <n v="6"/>
    <x v="108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x v="0"/>
    <s v="NA"/>
    <s v="NA"/>
    <s v="NA"/>
    <n v="0"/>
    <n v="11"/>
    <n v="2008"/>
    <s v="WD"/>
    <s v="Abnorml"/>
    <n v="130000"/>
  </r>
  <r>
    <x v="1235"/>
    <n v="70"/>
    <s v="RL"/>
    <n v="96"/>
    <n v="13132"/>
    <s v="Pave"/>
    <s v="NA"/>
    <s v="Reg"/>
    <s v="Lvl"/>
    <s v="AllPub"/>
    <s v="Inside"/>
    <s v="Gtl"/>
    <s v="Crawfor"/>
    <s v="Norm"/>
    <s v="Norm"/>
    <s v="1Fam"/>
    <s v="2Story"/>
    <n v="5"/>
    <n v="5"/>
    <x v="101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x v="0"/>
    <s v="NA"/>
    <s v="NA"/>
    <s v="NA"/>
    <n v="0"/>
    <n v="7"/>
    <n v="2006"/>
    <s v="WD"/>
    <s v="Normal"/>
    <n v="138887"/>
  </r>
  <r>
    <x v="1236"/>
    <n v="160"/>
    <s v="RL"/>
    <n v="36"/>
    <n v="2628"/>
    <s v="Pave"/>
    <s v="NA"/>
    <s v="Reg"/>
    <s v="Lvl"/>
    <s v="AllPub"/>
    <s v="Inside"/>
    <s v="Gtl"/>
    <s v="NridgHt"/>
    <s v="Norm"/>
    <s v="Norm"/>
    <s v="Twnhs"/>
    <s v="2Story"/>
    <n v="7"/>
    <n v="5"/>
    <x v="0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x v="0"/>
    <s v="NA"/>
    <s v="NA"/>
    <s v="NA"/>
    <n v="0"/>
    <n v="6"/>
    <n v="2010"/>
    <s v="WD"/>
    <s v="Normal"/>
    <n v="175500"/>
  </r>
  <r>
    <x v="1237"/>
    <n v="60"/>
    <s v="RL"/>
    <n v="41"/>
    <n v="12393"/>
    <s v="Pave"/>
    <s v="NA"/>
    <s v="IR2"/>
    <s v="Lvl"/>
    <s v="AllPub"/>
    <s v="FR2"/>
    <s v="Gtl"/>
    <s v="CollgCr"/>
    <s v="Norm"/>
    <s v="Norm"/>
    <s v="1Fam"/>
    <s v="2Story"/>
    <n v="7"/>
    <n v="5"/>
    <x v="6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x v="0"/>
    <s v="NA"/>
    <s v="NA"/>
    <s v="NA"/>
    <n v="0"/>
    <n v="9"/>
    <n v="2006"/>
    <s v="WD"/>
    <s v="Normal"/>
    <n v="195000"/>
  </r>
  <r>
    <x v="1238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n v="6"/>
    <n v="5"/>
    <x v="11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x v="0"/>
    <s v="NA"/>
    <s v="NA"/>
    <s v="NA"/>
    <n v="0"/>
    <n v="3"/>
    <n v="2006"/>
    <s v="WD"/>
    <s v="Abnorml"/>
    <n v="142500"/>
  </r>
  <r>
    <x v="1239"/>
    <n v="20"/>
    <s v="RL"/>
    <n v="64"/>
    <n v="9037"/>
    <s v="Pave"/>
    <s v="NA"/>
    <s v="IR1"/>
    <s v="HLS"/>
    <s v="AllPub"/>
    <s v="Inside"/>
    <s v="Gtl"/>
    <s v="Timber"/>
    <s v="Norm"/>
    <s v="Norm"/>
    <s v="1Fam"/>
    <s v="1Story"/>
    <n v="8"/>
    <n v="5"/>
    <x v="13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x v="0"/>
    <s v="NA"/>
    <s v="NA"/>
    <s v="NA"/>
    <n v="0"/>
    <n v="12"/>
    <n v="2007"/>
    <s v="WD"/>
    <s v="Normal"/>
    <n v="265900"/>
  </r>
  <r>
    <x v="1240"/>
    <n v="60"/>
    <s v="RL"/>
    <n v="65"/>
    <n v="8158"/>
    <s v="Pave"/>
    <s v="NA"/>
    <s v="Reg"/>
    <s v="Lvl"/>
    <s v="AllPub"/>
    <s v="Inside"/>
    <s v="Gtl"/>
    <s v="CollgCr"/>
    <s v="Norm"/>
    <s v="Norm"/>
    <s v="1Fam"/>
    <s v="2Story"/>
    <n v="7"/>
    <n v="5"/>
    <x v="0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x v="0"/>
    <s v="NA"/>
    <s v="NA"/>
    <s v="NA"/>
    <n v="0"/>
    <n v="7"/>
    <n v="2008"/>
    <s v="WD"/>
    <s v="Normal"/>
    <n v="224900"/>
  </r>
  <r>
    <x v="1241"/>
    <n v="20"/>
    <s v="RL"/>
    <n v="83"/>
    <n v="9849"/>
    <s v="Pave"/>
    <s v="NA"/>
    <s v="Reg"/>
    <s v="Lvl"/>
    <s v="AllPub"/>
    <s v="Inside"/>
    <s v="Gtl"/>
    <s v="Somerst"/>
    <s v="Norm"/>
    <s v="Norm"/>
    <s v="1Fam"/>
    <s v="1Story"/>
    <n v="7"/>
    <n v="6"/>
    <x v="22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x v="0"/>
    <s v="NA"/>
    <s v="NA"/>
    <s v="NA"/>
    <n v="0"/>
    <n v="6"/>
    <n v="2007"/>
    <s v="New"/>
    <s v="Partial"/>
    <n v="248328"/>
  </r>
  <r>
    <x v="1242"/>
    <n v="85"/>
    <s v="RL"/>
    <n v="85"/>
    <n v="10625"/>
    <s v="Pave"/>
    <s v="NA"/>
    <s v="Reg"/>
    <s v="Lvl"/>
    <s v="AllPub"/>
    <s v="Inside"/>
    <s v="Gtl"/>
    <s v="NWAmes"/>
    <s v="Norm"/>
    <s v="Norm"/>
    <s v="1Fam"/>
    <s v="SFoyer"/>
    <n v="7"/>
    <n v="6"/>
    <x v="99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x v="0"/>
    <s v="NA"/>
    <s v="MnPrv"/>
    <s v="NA"/>
    <n v="0"/>
    <n v="1"/>
    <n v="2010"/>
    <s v="WD"/>
    <s v="Family"/>
    <n v="170000"/>
  </r>
  <r>
    <x v="1243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10"/>
    <n v="5"/>
    <x v="13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x v="0"/>
    <s v="NA"/>
    <s v="NA"/>
    <s v="NA"/>
    <n v="0"/>
    <n v="9"/>
    <n v="2006"/>
    <s v="New"/>
    <s v="Partial"/>
    <n v="465000"/>
  </r>
  <r>
    <x v="1244"/>
    <n v="70"/>
    <s v="RL"/>
    <s v="NA"/>
    <n v="11435"/>
    <s v="Pave"/>
    <s v="NA"/>
    <s v="IR1"/>
    <s v="HLS"/>
    <s v="AllPub"/>
    <s v="Corner"/>
    <s v="Mod"/>
    <s v="Crawfor"/>
    <s v="Norm"/>
    <s v="Norm"/>
    <s v="1Fam"/>
    <s v="2Story"/>
    <n v="8"/>
    <n v="7"/>
    <x v="15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x v="0"/>
    <s v="NA"/>
    <s v="NA"/>
    <s v="NA"/>
    <n v="0"/>
    <n v="6"/>
    <n v="2006"/>
    <s v="WD"/>
    <s v="Normal"/>
    <n v="230000"/>
  </r>
  <r>
    <x v="1245"/>
    <n v="80"/>
    <s v="RL"/>
    <n v="78"/>
    <n v="12090"/>
    <s v="Pave"/>
    <s v="NA"/>
    <s v="Reg"/>
    <s v="Lvl"/>
    <s v="AllPub"/>
    <s v="Inside"/>
    <s v="Gtl"/>
    <s v="NWAmes"/>
    <s v="Norm"/>
    <s v="Norm"/>
    <s v="1Fam"/>
    <s v="SLvl"/>
    <n v="6"/>
    <n v="7"/>
    <x v="68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x v="0"/>
    <s v="NA"/>
    <s v="NA"/>
    <s v="NA"/>
    <n v="0"/>
    <n v="1"/>
    <n v="2007"/>
    <s v="WD"/>
    <s v="Abnorml"/>
    <n v="178000"/>
  </r>
  <r>
    <x v="1246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x v="11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x v="0"/>
    <s v="NA"/>
    <s v="NA"/>
    <s v="NA"/>
    <n v="0"/>
    <n v="3"/>
    <n v="2006"/>
    <s v="New"/>
    <s v="Partial"/>
    <n v="186500"/>
  </r>
  <r>
    <x v="1247"/>
    <n v="80"/>
    <s v="RL"/>
    <s v="NA"/>
    <n v="12328"/>
    <s v="Pave"/>
    <s v="NA"/>
    <s v="IR1"/>
    <s v="Lvl"/>
    <s v="AllPub"/>
    <s v="Inside"/>
    <s v="Gtl"/>
    <s v="Mitchel"/>
    <s v="Norm"/>
    <s v="Norm"/>
    <s v="1Fam"/>
    <s v="SLvl"/>
    <n v="6"/>
    <n v="5"/>
    <x v="1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x v="0"/>
    <s v="NA"/>
    <s v="NA"/>
    <s v="NA"/>
    <n v="0"/>
    <n v="5"/>
    <n v="2010"/>
    <s v="WD"/>
    <s v="Normal"/>
    <n v="169900"/>
  </r>
  <r>
    <x v="1248"/>
    <n v="75"/>
    <s v="RM"/>
    <n v="60"/>
    <n v="9600"/>
    <s v="Pave"/>
    <s v="Grvl"/>
    <s v="Reg"/>
    <s v="Lvl"/>
    <s v="AllPub"/>
    <s v="Inside"/>
    <s v="Gtl"/>
    <s v="OldTown"/>
    <s v="Norm"/>
    <s v="Norm"/>
    <s v="1Fam"/>
    <s v="2.5Unf"/>
    <n v="6"/>
    <n v="5"/>
    <x v="109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x v="0"/>
    <s v="NA"/>
    <s v="NA"/>
    <s v="NA"/>
    <n v="0"/>
    <n v="4"/>
    <n v="2008"/>
    <s v="WD"/>
    <s v="Normal"/>
    <n v="129500"/>
  </r>
  <r>
    <x v="1249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x v="52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x v="0"/>
    <s v="NA"/>
    <s v="NA"/>
    <s v="NA"/>
    <n v="0"/>
    <n v="5"/>
    <n v="2007"/>
    <s v="WD"/>
    <s v="Normal"/>
    <n v="119000"/>
  </r>
  <r>
    <x v="1250"/>
    <n v="20"/>
    <s v="RL"/>
    <n v="93"/>
    <n v="11160"/>
    <s v="Pave"/>
    <s v="NA"/>
    <s v="Reg"/>
    <s v="Lvl"/>
    <s v="AllPub"/>
    <s v="Corner"/>
    <s v="Gtl"/>
    <s v="NAmes"/>
    <s v="Norm"/>
    <s v="Norm"/>
    <s v="1Fam"/>
    <s v="1Story"/>
    <n v="7"/>
    <n v="5"/>
    <x v="21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x v="0"/>
    <s v="NA"/>
    <s v="NA"/>
    <s v="NA"/>
    <n v="0"/>
    <n v="4"/>
    <n v="2010"/>
    <s v="WD"/>
    <s v="Normal"/>
    <n v="244000"/>
  </r>
  <r>
    <x v="1251"/>
    <n v="120"/>
    <s v="RL"/>
    <s v="NA"/>
    <n v="3136"/>
    <s v="Pave"/>
    <s v="NA"/>
    <s v="IR1"/>
    <s v="Lvl"/>
    <s v="AllPub"/>
    <s v="Corner"/>
    <s v="Gtl"/>
    <s v="NridgHt"/>
    <s v="Norm"/>
    <s v="Norm"/>
    <s v="TwnhsE"/>
    <s v="1Story"/>
    <n v="7"/>
    <n v="5"/>
    <x v="0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x v="0"/>
    <s v="NA"/>
    <s v="NA"/>
    <s v="NA"/>
    <n v="0"/>
    <n v="3"/>
    <n v="2006"/>
    <s v="WD"/>
    <s v="Normal"/>
    <n v="171750"/>
  </r>
  <r>
    <x v="1252"/>
    <n v="20"/>
    <s v="RL"/>
    <n v="62"/>
    <n v="9858"/>
    <s v="Pave"/>
    <s v="NA"/>
    <s v="Reg"/>
    <s v="Lvl"/>
    <s v="AllPub"/>
    <s v="Inside"/>
    <s v="Gtl"/>
    <s v="Mitchel"/>
    <s v="Norm"/>
    <s v="Norm"/>
    <s v="1Fam"/>
    <s v="1Story"/>
    <n v="5"/>
    <n v="6"/>
    <x v="21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x v="0"/>
    <s v="NA"/>
    <s v="GdWo"/>
    <s v="Shed"/>
    <n v="600"/>
    <n v="11"/>
    <n v="2009"/>
    <s v="WD"/>
    <s v="Normal"/>
    <n v="130000"/>
  </r>
  <r>
    <x v="1253"/>
    <n v="60"/>
    <s v="RL"/>
    <s v="NA"/>
    <n v="17542"/>
    <s v="Pave"/>
    <s v="NA"/>
    <s v="IR1"/>
    <s v="Lvl"/>
    <s v="AllPub"/>
    <s v="Inside"/>
    <s v="Gtl"/>
    <s v="Veenker"/>
    <s v="Norm"/>
    <s v="Norm"/>
    <s v="1Fam"/>
    <s v="2Story"/>
    <n v="7"/>
    <n v="7"/>
    <x v="99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x v="0"/>
    <s v="NA"/>
    <s v="MnPrv"/>
    <s v="NA"/>
    <n v="0"/>
    <n v="7"/>
    <n v="2007"/>
    <s v="WD"/>
    <s v="Normal"/>
    <n v="294000"/>
  </r>
  <r>
    <x v="1254"/>
    <n v="60"/>
    <s v="RL"/>
    <n v="60"/>
    <n v="6931"/>
    <s v="Pave"/>
    <s v="NA"/>
    <s v="Reg"/>
    <s v="Lvl"/>
    <s v="AllPub"/>
    <s v="Inside"/>
    <s v="Gtl"/>
    <s v="Edwards"/>
    <s v="Norm"/>
    <s v="Norm"/>
    <s v="1Fam"/>
    <s v="2Story"/>
    <n v="7"/>
    <n v="5"/>
    <x v="0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x v="0"/>
    <s v="NA"/>
    <s v="NA"/>
    <s v="NA"/>
    <n v="0"/>
    <n v="7"/>
    <n v="2008"/>
    <s v="WD"/>
    <s v="Normal"/>
    <n v="165400"/>
  </r>
  <r>
    <x v="1255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6"/>
    <n v="6"/>
    <x v="8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x v="0"/>
    <s v="NA"/>
    <s v="NA"/>
    <s v="NA"/>
    <n v="0"/>
    <n v="11"/>
    <n v="2007"/>
    <s v="WD"/>
    <s v="Normal"/>
    <n v="127500"/>
  </r>
  <r>
    <x v="1256"/>
    <n v="20"/>
    <s v="RL"/>
    <n v="91"/>
    <n v="14303"/>
    <s v="Pave"/>
    <s v="NA"/>
    <s v="IR1"/>
    <s v="Lvl"/>
    <s v="AllPub"/>
    <s v="Corner"/>
    <s v="Gtl"/>
    <s v="NoRidge"/>
    <s v="Norm"/>
    <s v="Norm"/>
    <s v="1Fam"/>
    <s v="1Story"/>
    <n v="8"/>
    <n v="5"/>
    <x v="29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x v="0"/>
    <s v="NA"/>
    <s v="NA"/>
    <s v="NA"/>
    <n v="0"/>
    <n v="8"/>
    <n v="2008"/>
    <s v="WD"/>
    <s v="Normal"/>
    <n v="301500"/>
  </r>
  <r>
    <x v="1257"/>
    <n v="30"/>
    <s v="RL"/>
    <n v="56"/>
    <n v="4060"/>
    <s v="Pave"/>
    <s v="NA"/>
    <s v="Reg"/>
    <s v="Lvl"/>
    <s v="AllPub"/>
    <s v="Corner"/>
    <s v="Gtl"/>
    <s v="Edwards"/>
    <s v="Feedr"/>
    <s v="Norm"/>
    <s v="1Fam"/>
    <s v="1Story"/>
    <n v="5"/>
    <n v="8"/>
    <x v="91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x v="0"/>
    <s v="NA"/>
    <s v="NA"/>
    <s v="NA"/>
    <n v="0"/>
    <n v="7"/>
    <n v="2009"/>
    <s v="WD"/>
    <s v="Normal"/>
    <n v="99900"/>
  </r>
  <r>
    <x v="1258"/>
    <n v="80"/>
    <s v="RL"/>
    <n v="59"/>
    <n v="9587"/>
    <s v="Pave"/>
    <s v="NA"/>
    <s v="IR1"/>
    <s v="Lvl"/>
    <s v="AllPub"/>
    <s v="Inside"/>
    <s v="Gtl"/>
    <s v="Gilbert"/>
    <s v="Norm"/>
    <s v="Norm"/>
    <s v="1Fam"/>
    <s v="SLvl"/>
    <n v="7"/>
    <n v="5"/>
    <x v="11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x v="0"/>
    <s v="NA"/>
    <s v="NA"/>
    <s v="NA"/>
    <n v="0"/>
    <n v="7"/>
    <n v="2008"/>
    <s v="WD"/>
    <s v="Normal"/>
    <n v="190000"/>
  </r>
  <r>
    <x v="1259"/>
    <n v="20"/>
    <s v="RL"/>
    <n v="65"/>
    <n v="9750"/>
    <s v="Pave"/>
    <s v="NA"/>
    <s v="Reg"/>
    <s v="Lvl"/>
    <s v="AllPub"/>
    <s v="FR2"/>
    <s v="Gtl"/>
    <s v="NAmes"/>
    <s v="Norm"/>
    <s v="Norm"/>
    <s v="1Fam"/>
    <s v="1Story"/>
    <n v="6"/>
    <n v="8"/>
    <x v="60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x v="0"/>
    <s v="NA"/>
    <s v="NA"/>
    <s v="NA"/>
    <n v="0"/>
    <n v="7"/>
    <n v="2008"/>
    <s v="WD"/>
    <s v="Normal"/>
    <n v="151000"/>
  </r>
  <r>
    <x v="1260"/>
    <n v="60"/>
    <s v="RL"/>
    <s v="NA"/>
    <n v="24682"/>
    <s v="Pave"/>
    <s v="NA"/>
    <s v="IR3"/>
    <s v="Lvl"/>
    <s v="AllPub"/>
    <s v="CulDSac"/>
    <s v="Gtl"/>
    <s v="Gilbert"/>
    <s v="RRAn"/>
    <s v="Norm"/>
    <s v="1Fam"/>
    <s v="2Story"/>
    <n v="6"/>
    <n v="5"/>
    <x v="40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x v="0"/>
    <s v="NA"/>
    <s v="NA"/>
    <s v="NA"/>
    <n v="0"/>
    <n v="6"/>
    <n v="2009"/>
    <s v="WD"/>
    <s v="Normal"/>
    <n v="181000"/>
  </r>
  <r>
    <x v="1261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5"/>
    <n v="6"/>
    <x v="4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x v="0"/>
    <s v="NA"/>
    <s v="NA"/>
    <s v="NA"/>
    <n v="0"/>
    <n v="6"/>
    <n v="2009"/>
    <s v="WD"/>
    <s v="Normal"/>
    <n v="128900"/>
  </r>
  <r>
    <x v="1262"/>
    <n v="50"/>
    <s v="RL"/>
    <s v="NA"/>
    <n v="11250"/>
    <s v="Pave"/>
    <s v="NA"/>
    <s v="Reg"/>
    <s v="Lvl"/>
    <s v="AllPub"/>
    <s v="Inside"/>
    <s v="Gtl"/>
    <s v="ClearCr"/>
    <s v="Norm"/>
    <s v="Norm"/>
    <s v="1Fam"/>
    <s v="1.5Fin"/>
    <n v="4"/>
    <n v="5"/>
    <x v="24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x v="0"/>
    <s v="NA"/>
    <s v="NA"/>
    <s v="NA"/>
    <n v="0"/>
    <n v="11"/>
    <n v="2009"/>
    <s v="WD"/>
    <s v="Normal"/>
    <n v="161500"/>
  </r>
  <r>
    <x v="1263"/>
    <n v="70"/>
    <s v="RL"/>
    <n v="60"/>
    <n v="13515"/>
    <s v="Pave"/>
    <s v="Pave"/>
    <s v="Reg"/>
    <s v="Lvl"/>
    <s v="AllPub"/>
    <s v="Inside"/>
    <s v="Gtl"/>
    <s v="BrkSide"/>
    <s v="Norm"/>
    <s v="Norm"/>
    <s v="1Fam"/>
    <s v="2Story"/>
    <n v="6"/>
    <n v="6"/>
    <x v="58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x v="0"/>
    <s v="NA"/>
    <s v="GdPrv"/>
    <s v="NA"/>
    <n v="0"/>
    <n v="7"/>
    <n v="2007"/>
    <s v="WD"/>
    <s v="Normal"/>
    <n v="180500"/>
  </r>
  <r>
    <x v="1264"/>
    <n v="120"/>
    <s v="RH"/>
    <n v="34"/>
    <n v="4060"/>
    <s v="Pave"/>
    <s v="NA"/>
    <s v="Reg"/>
    <s v="Lvl"/>
    <s v="AllPub"/>
    <s v="Inside"/>
    <s v="Gtl"/>
    <s v="NAmes"/>
    <s v="Norm"/>
    <s v="Norm"/>
    <s v="TwnhsE"/>
    <s v="1Story"/>
    <n v="6"/>
    <n v="5"/>
    <x v="45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x v="0"/>
    <s v="NA"/>
    <s v="NA"/>
    <s v="NA"/>
    <n v="0"/>
    <n v="8"/>
    <n v="2008"/>
    <s v="COD"/>
    <s v="Abnorml"/>
    <n v="181000"/>
  </r>
  <r>
    <x v="1265"/>
    <n v="160"/>
    <s v="FV"/>
    <n v="35"/>
    <n v="3735"/>
    <s v="Pave"/>
    <s v="NA"/>
    <s v="Reg"/>
    <s v="Lvl"/>
    <s v="AllPub"/>
    <s v="FR3"/>
    <s v="Gtl"/>
    <s v="Somerst"/>
    <s v="Norm"/>
    <s v="Norm"/>
    <s v="TwnhsE"/>
    <s v="2Story"/>
    <n v="7"/>
    <n v="5"/>
    <x v="40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x v="0"/>
    <s v="NA"/>
    <s v="NA"/>
    <s v="NA"/>
    <n v="0"/>
    <n v="3"/>
    <n v="2006"/>
    <s v="WD"/>
    <s v="Normal"/>
    <n v="183900"/>
  </r>
  <r>
    <x v="1266"/>
    <n v="190"/>
    <s v="RM"/>
    <n v="60"/>
    <n v="10120"/>
    <s v="Pave"/>
    <s v="NA"/>
    <s v="IR1"/>
    <s v="Bnk"/>
    <s v="AllPub"/>
    <s v="Inside"/>
    <s v="Gtl"/>
    <s v="OldTown"/>
    <s v="Feedr"/>
    <s v="Norm"/>
    <s v="2fmCon"/>
    <s v="2.5Unf"/>
    <n v="7"/>
    <n v="4"/>
    <x v="48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x v="0"/>
    <s v="NA"/>
    <s v="MnPrv"/>
    <s v="NA"/>
    <n v="0"/>
    <n v="1"/>
    <n v="2007"/>
    <s v="WD"/>
    <s v="Normal"/>
    <n v="122000"/>
  </r>
  <r>
    <x v="1267"/>
    <n v="20"/>
    <s v="RL"/>
    <n v="89"/>
    <n v="13214"/>
    <s v="Pave"/>
    <s v="NA"/>
    <s v="IR1"/>
    <s v="HLS"/>
    <s v="AllPub"/>
    <s v="Inside"/>
    <s v="Gtl"/>
    <s v="Timber"/>
    <s v="Norm"/>
    <s v="Norm"/>
    <s v="1Fam"/>
    <s v="1Story"/>
    <n v="9"/>
    <n v="5"/>
    <x v="74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x v="0"/>
    <s v="NA"/>
    <s v="NA"/>
    <s v="NA"/>
    <n v="0"/>
    <n v="5"/>
    <n v="2010"/>
    <s v="WD"/>
    <s v="Normal"/>
    <n v="378500"/>
  </r>
  <r>
    <x v="1268"/>
    <n v="50"/>
    <s v="RL"/>
    <s v="NA"/>
    <n v="14100"/>
    <s v="Pave"/>
    <s v="NA"/>
    <s v="IR1"/>
    <s v="Lvl"/>
    <s v="AllPub"/>
    <s v="Inside"/>
    <s v="Mod"/>
    <s v="Crawfor"/>
    <s v="Norm"/>
    <s v="Norm"/>
    <s v="1Fam"/>
    <s v="1.5Fin"/>
    <n v="8"/>
    <n v="9"/>
    <x v="61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x v="0"/>
    <s v="NA"/>
    <s v="GdWo"/>
    <s v="NA"/>
    <n v="0"/>
    <n v="5"/>
    <n v="2008"/>
    <s v="WD"/>
    <s v="Normal"/>
    <n v="381000"/>
  </r>
  <r>
    <x v="1269"/>
    <n v="50"/>
    <s v="RL"/>
    <n v="78"/>
    <n v="11344"/>
    <s v="Pave"/>
    <s v="NA"/>
    <s v="Reg"/>
    <s v="Lvl"/>
    <s v="AllPub"/>
    <s v="Inside"/>
    <s v="Gtl"/>
    <s v="NAmes"/>
    <s v="Feedr"/>
    <s v="Norm"/>
    <s v="1Fam"/>
    <s v="1.5Fin"/>
    <n v="5"/>
    <n v="5"/>
    <x v="1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x v="0"/>
    <s v="NA"/>
    <s v="GdWo"/>
    <s v="NA"/>
    <n v="0"/>
    <n v="7"/>
    <n v="2007"/>
    <s v="WD"/>
    <s v="Normal"/>
    <n v="144000"/>
  </r>
  <r>
    <x v="1270"/>
    <n v="40"/>
    <s v="RL"/>
    <s v="NA"/>
    <n v="23595"/>
    <s v="Pave"/>
    <s v="NA"/>
    <s v="Reg"/>
    <s v="Low"/>
    <s v="AllPub"/>
    <s v="Inside"/>
    <s v="Sev"/>
    <s v="ClearCr"/>
    <s v="Norm"/>
    <s v="Norm"/>
    <s v="1Fam"/>
    <s v="1Story"/>
    <n v="7"/>
    <n v="6"/>
    <x v="56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x v="0"/>
    <s v="NA"/>
    <s v="NA"/>
    <s v="NA"/>
    <n v="0"/>
    <n v="4"/>
    <n v="2010"/>
    <s v="WD"/>
    <s v="Normal"/>
    <n v="260000"/>
  </r>
  <r>
    <x v="1271"/>
    <n v="20"/>
    <s v="RL"/>
    <s v="NA"/>
    <n v="9156"/>
    <s v="Pave"/>
    <s v="NA"/>
    <s v="IR1"/>
    <s v="Lvl"/>
    <s v="AllPub"/>
    <s v="Inside"/>
    <s v="Gtl"/>
    <s v="NWAmes"/>
    <s v="PosN"/>
    <s v="Norm"/>
    <s v="1Fam"/>
    <s v="1Story"/>
    <n v="6"/>
    <n v="7"/>
    <x v="21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x v="0"/>
    <s v="NA"/>
    <s v="NA"/>
    <s v="NA"/>
    <n v="0"/>
    <n v="8"/>
    <n v="2009"/>
    <s v="WD"/>
    <s v="Normal"/>
    <n v="185750"/>
  </r>
  <r>
    <x v="1272"/>
    <n v="20"/>
    <s v="RL"/>
    <s v="NA"/>
    <n v="13526"/>
    <s v="Pave"/>
    <s v="NA"/>
    <s v="IR1"/>
    <s v="Lvl"/>
    <s v="AllPub"/>
    <s v="CulDSac"/>
    <s v="Gtl"/>
    <s v="Sawyer"/>
    <s v="Norm"/>
    <s v="Norm"/>
    <s v="1Fam"/>
    <s v="1Story"/>
    <n v="5"/>
    <n v="6"/>
    <x v="10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x v="0"/>
    <s v="NA"/>
    <s v="MnPrv"/>
    <s v="NA"/>
    <n v="0"/>
    <n v="11"/>
    <n v="2006"/>
    <s v="WD"/>
    <s v="Normal"/>
    <n v="137000"/>
  </r>
  <r>
    <x v="1273"/>
    <n v="80"/>
    <s v="RL"/>
    <n v="124"/>
    <n v="11512"/>
    <s v="Pave"/>
    <s v="NA"/>
    <s v="IR1"/>
    <s v="Lvl"/>
    <s v="AllPub"/>
    <s v="Corner"/>
    <s v="Gtl"/>
    <s v="Edwards"/>
    <s v="Norm"/>
    <s v="Norm"/>
    <s v="1Fam"/>
    <s v="SLvl"/>
    <n v="6"/>
    <n v="7"/>
    <x v="28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x v="0"/>
    <s v="NA"/>
    <s v="GdPrv"/>
    <s v="NA"/>
    <n v="0"/>
    <n v="5"/>
    <n v="2008"/>
    <s v="WD"/>
    <s v="Normal"/>
    <n v="177000"/>
  </r>
  <r>
    <x v="1274"/>
    <n v="50"/>
    <s v="RL"/>
    <n v="53"/>
    <n v="5362"/>
    <s v="Pave"/>
    <s v="NA"/>
    <s v="Reg"/>
    <s v="Lvl"/>
    <s v="AllPub"/>
    <s v="Corner"/>
    <s v="Gtl"/>
    <s v="Crawfor"/>
    <s v="Norm"/>
    <s v="Norm"/>
    <s v="1Fam"/>
    <s v="1.5Fin"/>
    <n v="5"/>
    <n v="6"/>
    <x v="48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x v="0"/>
    <s v="NA"/>
    <s v="NA"/>
    <s v="NA"/>
    <n v="0"/>
    <n v="11"/>
    <n v="2007"/>
    <s v="WD"/>
    <s v="Normal"/>
    <n v="139000"/>
  </r>
  <r>
    <x v="1275"/>
    <n v="90"/>
    <s v="RL"/>
    <n v="95"/>
    <n v="11345"/>
    <s v="Pave"/>
    <s v="NA"/>
    <s v="Reg"/>
    <s v="Lvl"/>
    <s v="AllPub"/>
    <s v="Corner"/>
    <s v="Gtl"/>
    <s v="NAmes"/>
    <s v="Feedr"/>
    <s v="Norm"/>
    <s v="Duplex"/>
    <s v="2Story"/>
    <n v="5"/>
    <n v="5"/>
    <x v="47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x v="0"/>
    <s v="NA"/>
    <s v="NA"/>
    <s v="NA"/>
    <n v="0"/>
    <n v="7"/>
    <n v="2007"/>
    <s v="WD"/>
    <s v="Normal"/>
    <n v="137000"/>
  </r>
  <r>
    <x v="1276"/>
    <n v="60"/>
    <s v="RL"/>
    <s v="NA"/>
    <n v="12936"/>
    <s v="Pave"/>
    <s v="NA"/>
    <s v="IR1"/>
    <s v="Lvl"/>
    <s v="AllPub"/>
    <s v="CulDSac"/>
    <s v="Gtl"/>
    <s v="NWAmes"/>
    <s v="Norm"/>
    <s v="Norm"/>
    <s v="1Fam"/>
    <s v="2Story"/>
    <n v="6"/>
    <n v="6"/>
    <x v="41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x v="0"/>
    <s v="NA"/>
    <s v="NA"/>
    <s v="NA"/>
    <n v="0"/>
    <n v="12"/>
    <n v="2009"/>
    <s v="WD"/>
    <s v="Normal"/>
    <n v="162000"/>
  </r>
  <r>
    <x v="1277"/>
    <n v="80"/>
    <s v="RL"/>
    <s v="NA"/>
    <n v="17871"/>
    <s v="Pave"/>
    <s v="NA"/>
    <s v="IR1"/>
    <s v="Lvl"/>
    <s v="AllPub"/>
    <s v="CulDSac"/>
    <s v="Gtl"/>
    <s v="NWAmes"/>
    <s v="Norm"/>
    <s v="Norm"/>
    <s v="1Fam"/>
    <s v="SLvl"/>
    <n v="6"/>
    <n v="5"/>
    <x v="1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x v="0"/>
    <s v="NA"/>
    <s v="NA"/>
    <s v="NA"/>
    <n v="0"/>
    <n v="6"/>
    <n v="2009"/>
    <s v="WD"/>
    <s v="Normal"/>
    <n v="197900"/>
  </r>
  <r>
    <x v="1278"/>
    <n v="60"/>
    <s v="RL"/>
    <n v="75"/>
    <n v="9473"/>
    <s v="Pave"/>
    <s v="NA"/>
    <s v="Reg"/>
    <s v="Lvl"/>
    <s v="AllPub"/>
    <s v="Inside"/>
    <s v="Gtl"/>
    <s v="CollgCr"/>
    <s v="Norm"/>
    <s v="Norm"/>
    <s v="1Fam"/>
    <s v="2Story"/>
    <n v="8"/>
    <n v="5"/>
    <x v="20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x v="0"/>
    <s v="NA"/>
    <s v="NA"/>
    <s v="NA"/>
    <n v="0"/>
    <n v="3"/>
    <n v="2008"/>
    <s v="WD"/>
    <s v="Normal"/>
    <n v="237000"/>
  </r>
  <r>
    <x v="1279"/>
    <n v="50"/>
    <s v="C (all)"/>
    <n v="60"/>
    <n v="7500"/>
    <s v="Pave"/>
    <s v="NA"/>
    <s v="Reg"/>
    <s v="Lvl"/>
    <s v="AllPub"/>
    <s v="Inside"/>
    <s v="Gtl"/>
    <s v="IDOTRR"/>
    <s v="Norm"/>
    <s v="Norm"/>
    <s v="1Fam"/>
    <s v="1.5Fin"/>
    <n v="4"/>
    <n v="4"/>
    <x v="26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x v="0"/>
    <s v="NA"/>
    <s v="NA"/>
    <s v="NA"/>
    <n v="0"/>
    <n v="4"/>
    <n v="2010"/>
    <s v="COD"/>
    <s v="Abnorml"/>
    <n v="68400"/>
  </r>
  <r>
    <x v="1280"/>
    <n v="20"/>
    <s v="RL"/>
    <n v="67"/>
    <n v="9808"/>
    <s v="Pave"/>
    <s v="NA"/>
    <s v="IR1"/>
    <s v="Lvl"/>
    <s v="AllPub"/>
    <s v="Inside"/>
    <s v="Gtl"/>
    <s v="CollgCr"/>
    <s v="Norm"/>
    <s v="Norm"/>
    <s v="1Fam"/>
    <s v="1Story"/>
    <n v="7"/>
    <n v="5"/>
    <x v="20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x v="0"/>
    <s v="NA"/>
    <s v="NA"/>
    <s v="NA"/>
    <n v="0"/>
    <n v="3"/>
    <n v="2009"/>
    <s v="WD"/>
    <s v="Normal"/>
    <n v="227000"/>
  </r>
  <r>
    <x v="1281"/>
    <n v="20"/>
    <s v="RL"/>
    <n v="50"/>
    <n v="8049"/>
    <s v="Pave"/>
    <s v="NA"/>
    <s v="IR1"/>
    <s v="Lvl"/>
    <s v="AllPub"/>
    <s v="CulDSac"/>
    <s v="Gtl"/>
    <s v="Timber"/>
    <s v="Norm"/>
    <s v="Norm"/>
    <s v="1Fam"/>
    <s v="1Story"/>
    <n v="7"/>
    <n v="5"/>
    <x v="59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x v="0"/>
    <s v="NA"/>
    <s v="NA"/>
    <s v="NA"/>
    <n v="0"/>
    <n v="7"/>
    <n v="2006"/>
    <s v="WD"/>
    <s v="Normal"/>
    <n v="180000"/>
  </r>
  <r>
    <x v="1282"/>
    <n v="20"/>
    <s v="RL"/>
    <n v="61"/>
    <n v="8800"/>
    <s v="Pave"/>
    <s v="NA"/>
    <s v="IR1"/>
    <s v="Lvl"/>
    <s v="AllPub"/>
    <s v="Inside"/>
    <s v="Gtl"/>
    <s v="CollgCr"/>
    <s v="Norm"/>
    <s v="Norm"/>
    <s v="1Fam"/>
    <s v="1Story"/>
    <n v="5"/>
    <n v="7"/>
    <x v="54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x v="0"/>
    <s v="NA"/>
    <s v="NA"/>
    <s v="NA"/>
    <n v="0"/>
    <n v="9"/>
    <n v="2009"/>
    <s v="WD"/>
    <s v="Normal"/>
    <n v="150500"/>
  </r>
  <r>
    <x v="1283"/>
    <n v="90"/>
    <s v="RL"/>
    <n v="94"/>
    <n v="9400"/>
    <s v="Pave"/>
    <s v="NA"/>
    <s v="Reg"/>
    <s v="Low"/>
    <s v="AllPub"/>
    <s v="Corner"/>
    <s v="Gtl"/>
    <s v="Mitchel"/>
    <s v="Norm"/>
    <s v="Norm"/>
    <s v="Duplex"/>
    <s v="2Story"/>
    <n v="6"/>
    <n v="5"/>
    <x v="63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x v="0"/>
    <s v="NA"/>
    <s v="NA"/>
    <s v="NA"/>
    <n v="0"/>
    <n v="4"/>
    <n v="2010"/>
    <s v="WD"/>
    <s v="Normal"/>
    <n v="139000"/>
  </r>
  <r>
    <x v="1284"/>
    <n v="50"/>
    <s v="RL"/>
    <n v="50"/>
    <n v="9638"/>
    <s v="Pave"/>
    <s v="NA"/>
    <s v="Reg"/>
    <s v="Lvl"/>
    <s v="AllPub"/>
    <s v="Inside"/>
    <s v="Gtl"/>
    <s v="SWISU"/>
    <s v="Feedr"/>
    <s v="Norm"/>
    <s v="1Fam"/>
    <s v="1.5Fin"/>
    <n v="6"/>
    <n v="7"/>
    <x v="58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x v="0"/>
    <s v="NA"/>
    <s v="NA"/>
    <s v="NA"/>
    <n v="0"/>
    <n v="3"/>
    <n v="2010"/>
    <s v="WD"/>
    <s v="Normal"/>
    <n v="169000"/>
  </r>
  <r>
    <x v="1285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6"/>
    <n v="6"/>
    <x v="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x v="0"/>
    <s v="NA"/>
    <s v="NA"/>
    <s v="NA"/>
    <n v="0"/>
    <n v="5"/>
    <n v="2009"/>
    <s v="WD"/>
    <s v="Normal"/>
    <n v="132500"/>
  </r>
  <r>
    <x v="1286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n v="6"/>
    <n v="5"/>
    <x v="37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x v="0"/>
    <s v="NA"/>
    <s v="NA"/>
    <s v="NA"/>
    <n v="0"/>
    <n v="6"/>
    <n v="2010"/>
    <s v="WD"/>
    <s v="Normal"/>
    <n v="143000"/>
  </r>
  <r>
    <x v="1287"/>
    <n v="20"/>
    <s v="RL"/>
    <s v="NA"/>
    <n v="36500"/>
    <s v="Pave"/>
    <s v="NA"/>
    <s v="IR1"/>
    <s v="Low"/>
    <s v="AllPub"/>
    <s v="Inside"/>
    <s v="Mod"/>
    <s v="ClearCr"/>
    <s v="Norm"/>
    <s v="Norm"/>
    <s v="1Fam"/>
    <s v="1Story"/>
    <n v="5"/>
    <n v="5"/>
    <x v="39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x v="0"/>
    <s v="NA"/>
    <s v="NA"/>
    <s v="NA"/>
    <n v="0"/>
    <n v="6"/>
    <n v="2006"/>
    <s v="WD"/>
    <s v="Normal"/>
    <n v="190000"/>
  </r>
  <r>
    <x v="1288"/>
    <n v="120"/>
    <s v="RL"/>
    <n v="40"/>
    <n v="5664"/>
    <s v="Pave"/>
    <s v="NA"/>
    <s v="IR1"/>
    <s v="Lvl"/>
    <s v="AllPub"/>
    <s v="Inside"/>
    <s v="Gtl"/>
    <s v="StoneBr"/>
    <s v="Norm"/>
    <s v="Norm"/>
    <s v="TwnhsE"/>
    <s v="1Story"/>
    <n v="8"/>
    <n v="5"/>
    <x v="4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x v="0"/>
    <s v="NA"/>
    <s v="NA"/>
    <s v="NA"/>
    <n v="0"/>
    <n v="10"/>
    <n v="2009"/>
    <s v="WD"/>
    <s v="Normal"/>
    <n v="278000"/>
  </r>
  <r>
    <x v="1289"/>
    <n v="60"/>
    <s v="RL"/>
    <n v="86"/>
    <n v="11065"/>
    <s v="Pave"/>
    <s v="NA"/>
    <s v="IR1"/>
    <s v="Lvl"/>
    <s v="AllPub"/>
    <s v="Inside"/>
    <s v="Gtl"/>
    <s v="NridgHt"/>
    <s v="Norm"/>
    <s v="Norm"/>
    <s v="1Fam"/>
    <s v="2Story"/>
    <n v="8"/>
    <n v="5"/>
    <x v="13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x v="0"/>
    <s v="NA"/>
    <s v="NA"/>
    <s v="NA"/>
    <n v="0"/>
    <n v="10"/>
    <n v="2006"/>
    <s v="New"/>
    <s v="Partial"/>
    <n v="281000"/>
  </r>
  <r>
    <x v="1290"/>
    <n v="80"/>
    <s v="RL"/>
    <s v="NA"/>
    <n v="14112"/>
    <s v="Pave"/>
    <s v="NA"/>
    <s v="IR1"/>
    <s v="Lvl"/>
    <s v="AllPub"/>
    <s v="Corner"/>
    <s v="Gtl"/>
    <s v="NAmes"/>
    <s v="Norm"/>
    <s v="Norm"/>
    <s v="1Fam"/>
    <s v="SLvl"/>
    <n v="5"/>
    <n v="7"/>
    <x v="39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x v="0"/>
    <s v="NA"/>
    <s v="NA"/>
    <s v="NA"/>
    <n v="0"/>
    <n v="4"/>
    <n v="2010"/>
    <s v="WD"/>
    <s v="Normal"/>
    <n v="180500"/>
  </r>
  <r>
    <x v="1291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5"/>
    <n v="7"/>
    <x v="41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x v="0"/>
    <s v="NA"/>
    <s v="NA"/>
    <s v="NA"/>
    <n v="0"/>
    <n v="2"/>
    <n v="2009"/>
    <s v="WD"/>
    <s v="Normal"/>
    <n v="119500"/>
  </r>
  <r>
    <x v="1292"/>
    <n v="70"/>
    <s v="RM"/>
    <n v="60"/>
    <n v="6600"/>
    <s v="Pave"/>
    <s v="NA"/>
    <s v="Reg"/>
    <s v="Lvl"/>
    <s v="AllPub"/>
    <s v="Corner"/>
    <s v="Gtl"/>
    <s v="OldTown"/>
    <s v="Norm"/>
    <s v="Norm"/>
    <s v="1Fam"/>
    <s v="2Story"/>
    <n v="5"/>
    <n v="4"/>
    <x v="76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x v="0"/>
    <s v="NA"/>
    <s v="NA"/>
    <s v="NA"/>
    <n v="0"/>
    <n v="12"/>
    <n v="2009"/>
    <s v="WD"/>
    <s v="Normal"/>
    <n v="107500"/>
  </r>
  <r>
    <x v="1293"/>
    <n v="60"/>
    <s v="RL"/>
    <n v="78"/>
    <n v="10140"/>
    <s v="Pave"/>
    <s v="NA"/>
    <s v="Reg"/>
    <s v="Lvl"/>
    <s v="AllPub"/>
    <s v="Inside"/>
    <s v="Gtl"/>
    <s v="NWAmes"/>
    <s v="Norm"/>
    <s v="Norm"/>
    <s v="1Fam"/>
    <s v="2Story"/>
    <n v="7"/>
    <n v="5"/>
    <x v="1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x v="0"/>
    <s v="NA"/>
    <s v="GdWo"/>
    <s v="NA"/>
    <n v="0"/>
    <n v="3"/>
    <n v="2006"/>
    <s v="WD"/>
    <s v="Normal"/>
    <n v="162900"/>
  </r>
  <r>
    <x v="1294"/>
    <n v="20"/>
    <s v="RL"/>
    <n v="60"/>
    <n v="8172"/>
    <s v="Pave"/>
    <s v="NA"/>
    <s v="Reg"/>
    <s v="Lvl"/>
    <s v="AllPub"/>
    <s v="Inside"/>
    <s v="Gtl"/>
    <s v="Edwards"/>
    <s v="Norm"/>
    <s v="Norm"/>
    <s v="1Fam"/>
    <s v="1Story"/>
    <n v="5"/>
    <n v="7"/>
    <x v="32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x v="0"/>
    <s v="NA"/>
    <s v="NA"/>
    <s v="NA"/>
    <n v="0"/>
    <n v="4"/>
    <n v="2006"/>
    <s v="WD"/>
    <s v="Normal"/>
    <n v="115000"/>
  </r>
  <r>
    <x v="1295"/>
    <n v="20"/>
    <s v="RL"/>
    <n v="70"/>
    <n v="8400"/>
    <s v="Pave"/>
    <s v="NA"/>
    <s v="Reg"/>
    <s v="Lvl"/>
    <s v="AllPub"/>
    <s v="Inside"/>
    <s v="Gtl"/>
    <s v="NAmes"/>
    <s v="Feedr"/>
    <s v="Norm"/>
    <s v="1Fam"/>
    <s v="1Story"/>
    <n v="5"/>
    <n v="5"/>
    <x v="21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x v="0"/>
    <s v="NA"/>
    <s v="GdWo"/>
    <s v="NA"/>
    <n v="0"/>
    <n v="11"/>
    <n v="2006"/>
    <s v="WD"/>
    <s v="Normal"/>
    <n v="138500"/>
  </r>
  <r>
    <x v="1296"/>
    <n v="20"/>
    <s v="RL"/>
    <n v="80"/>
    <n v="8700"/>
    <s v="Pave"/>
    <s v="NA"/>
    <s v="Reg"/>
    <s v="Lvl"/>
    <s v="AllPub"/>
    <s v="Inside"/>
    <s v="Gtl"/>
    <s v="NAmes"/>
    <s v="Norm"/>
    <s v="Norm"/>
    <s v="1Fam"/>
    <s v="1Story"/>
    <n v="5"/>
    <n v="6"/>
    <x v="37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x v="0"/>
    <s v="NA"/>
    <s v="MnPrv"/>
    <s v="NA"/>
    <n v="0"/>
    <n v="12"/>
    <n v="2008"/>
    <s v="WD"/>
    <s v="Normal"/>
    <n v="155000"/>
  </r>
  <r>
    <x v="1297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Foyer"/>
    <n v="6"/>
    <n v="5"/>
    <x v="11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x v="0"/>
    <s v="NA"/>
    <s v="NA"/>
    <s v="NA"/>
    <n v="0"/>
    <n v="6"/>
    <n v="2006"/>
    <s v="New"/>
    <s v="Partial"/>
    <n v="140000"/>
  </r>
  <r>
    <x v="1298"/>
    <n v="60"/>
    <s v="RL"/>
    <n v="313"/>
    <n v="63887"/>
    <s v="Pave"/>
    <s v="NA"/>
    <s v="IR3"/>
    <s v="Bnk"/>
    <s v="AllPub"/>
    <s v="Corner"/>
    <s v="Gtl"/>
    <s v="Edwards"/>
    <s v="Feedr"/>
    <s v="Norm"/>
    <s v="1Fam"/>
    <s v="2Story"/>
    <n v="10"/>
    <n v="5"/>
    <x v="74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x v="5"/>
    <s v="Gd"/>
    <s v="NA"/>
    <s v="NA"/>
    <n v="0"/>
    <n v="1"/>
    <n v="2008"/>
    <s v="New"/>
    <s v="Partial"/>
    <n v="160000"/>
  </r>
  <r>
    <x v="1299"/>
    <n v="20"/>
    <s v="RL"/>
    <n v="75"/>
    <n v="7500"/>
    <s v="Pave"/>
    <s v="NA"/>
    <s v="Reg"/>
    <s v="Lvl"/>
    <s v="AllPub"/>
    <s v="Inside"/>
    <s v="Gtl"/>
    <s v="NAmes"/>
    <s v="Norm"/>
    <s v="Norm"/>
    <s v="1Fam"/>
    <s v="1Story"/>
    <n v="5"/>
    <n v="7"/>
    <x v="28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x v="0"/>
    <s v="NA"/>
    <s v="GdPrv"/>
    <s v="NA"/>
    <n v="0"/>
    <n v="5"/>
    <n v="2010"/>
    <s v="WD"/>
    <s v="Normal"/>
    <n v="154000"/>
  </r>
  <r>
    <x v="1300"/>
    <n v="60"/>
    <s v="RL"/>
    <s v="NA"/>
    <n v="10762"/>
    <s v="Pave"/>
    <s v="NA"/>
    <s v="IR1"/>
    <s v="Lvl"/>
    <s v="AllPub"/>
    <s v="CulDSac"/>
    <s v="Gtl"/>
    <s v="Gilbert"/>
    <s v="Norm"/>
    <s v="Norm"/>
    <s v="1Fam"/>
    <s v="2Story"/>
    <n v="7"/>
    <n v="5"/>
    <x v="40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x v="0"/>
    <s v="NA"/>
    <s v="NA"/>
    <s v="NA"/>
    <n v="0"/>
    <n v="5"/>
    <n v="2009"/>
    <s v="WD"/>
    <s v="Normal"/>
    <n v="225000"/>
  </r>
  <r>
    <x v="1301"/>
    <n v="70"/>
    <s v="RL"/>
    <s v="NA"/>
    <n v="7500"/>
    <s v="Pave"/>
    <s v="NA"/>
    <s v="IR1"/>
    <s v="Bnk"/>
    <s v="AllPub"/>
    <s v="Inside"/>
    <s v="Gtl"/>
    <s v="Crawfor"/>
    <s v="Norm"/>
    <s v="Norm"/>
    <s v="1Fam"/>
    <s v="2Story"/>
    <n v="6"/>
    <n v="7"/>
    <x v="97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x v="0"/>
    <s v="NA"/>
    <s v="NA"/>
    <s v="NA"/>
    <n v="0"/>
    <n v="11"/>
    <n v="2009"/>
    <s v="WD"/>
    <s v="Normal"/>
    <n v="177500"/>
  </r>
  <r>
    <x v="1302"/>
    <n v="60"/>
    <s v="RL"/>
    <n v="92"/>
    <n v="10120"/>
    <s v="Pave"/>
    <s v="NA"/>
    <s v="Reg"/>
    <s v="Lvl"/>
    <s v="AllPub"/>
    <s v="Inside"/>
    <s v="Gtl"/>
    <s v="NoRidge"/>
    <s v="Norm"/>
    <s v="Norm"/>
    <s v="1Fam"/>
    <s v="2Story"/>
    <n v="8"/>
    <n v="5"/>
    <x v="29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x v="0"/>
    <s v="NA"/>
    <s v="NA"/>
    <s v="NA"/>
    <n v="0"/>
    <n v="12"/>
    <n v="2006"/>
    <s v="WD"/>
    <s v="Normal"/>
    <n v="290000"/>
  </r>
  <r>
    <x v="1303"/>
    <n v="20"/>
    <s v="RL"/>
    <n v="73"/>
    <n v="8688"/>
    <s v="Pave"/>
    <s v="NA"/>
    <s v="Reg"/>
    <s v="Lvl"/>
    <s v="AllPub"/>
    <s v="Inside"/>
    <s v="Gtl"/>
    <s v="Somerst"/>
    <s v="Norm"/>
    <s v="Norm"/>
    <s v="1Fam"/>
    <s v="1Story"/>
    <n v="7"/>
    <n v="5"/>
    <x v="11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x v="0"/>
    <s v="NA"/>
    <s v="NA"/>
    <s v="NA"/>
    <n v="0"/>
    <n v="4"/>
    <n v="2006"/>
    <s v="WD"/>
    <s v="Normal"/>
    <n v="232000"/>
  </r>
  <r>
    <x v="1304"/>
    <n v="160"/>
    <s v="RM"/>
    <n v="32"/>
    <n v="3363"/>
    <s v="Pave"/>
    <s v="NA"/>
    <s v="Reg"/>
    <s v="Lvl"/>
    <s v="AllPub"/>
    <s v="Inside"/>
    <s v="Gtl"/>
    <s v="Edwards"/>
    <s v="Norm"/>
    <s v="Norm"/>
    <s v="TwnhsE"/>
    <s v="2Story"/>
    <n v="7"/>
    <n v="5"/>
    <x v="6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x v="0"/>
    <s v="NA"/>
    <s v="NA"/>
    <s v="NA"/>
    <n v="0"/>
    <n v="4"/>
    <n v="2006"/>
    <s v="WD"/>
    <s v="Normal"/>
    <n v="130000"/>
  </r>
  <r>
    <x v="1305"/>
    <n v="20"/>
    <s v="RL"/>
    <n v="108"/>
    <n v="13173"/>
    <s v="Pave"/>
    <s v="NA"/>
    <s v="IR1"/>
    <s v="Lvl"/>
    <s v="AllPub"/>
    <s v="Corner"/>
    <s v="Gtl"/>
    <s v="NridgHt"/>
    <s v="Norm"/>
    <s v="Norm"/>
    <s v="1Fam"/>
    <s v="1Story"/>
    <n v="9"/>
    <n v="5"/>
    <x v="13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x v="0"/>
    <s v="NA"/>
    <s v="NA"/>
    <s v="NA"/>
    <n v="0"/>
    <n v="11"/>
    <n v="2009"/>
    <s v="WD"/>
    <s v="Normal"/>
    <n v="325000"/>
  </r>
  <r>
    <x v="1306"/>
    <n v="120"/>
    <s v="RL"/>
    <n v="48"/>
    <n v="6955"/>
    <s v="Pave"/>
    <s v="NA"/>
    <s v="IR1"/>
    <s v="Lvl"/>
    <s v="AllPub"/>
    <s v="Inside"/>
    <s v="Gtl"/>
    <s v="NridgHt"/>
    <s v="Norm"/>
    <s v="Norm"/>
    <s v="TwnhsE"/>
    <s v="1Story"/>
    <n v="7"/>
    <n v="5"/>
    <x v="11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x v="0"/>
    <s v="NA"/>
    <s v="NA"/>
    <s v="NA"/>
    <n v="0"/>
    <n v="9"/>
    <n v="2006"/>
    <s v="New"/>
    <s v="Partial"/>
    <n v="202500"/>
  </r>
  <r>
    <x v="1307"/>
    <n v="20"/>
    <s v="RL"/>
    <n v="60"/>
    <n v="8072"/>
    <s v="Pave"/>
    <s v="NA"/>
    <s v="Reg"/>
    <s v="Lvl"/>
    <s v="AllPub"/>
    <s v="Inside"/>
    <s v="Gtl"/>
    <s v="CollgCr"/>
    <s v="Norm"/>
    <s v="Norm"/>
    <s v="1Fam"/>
    <s v="1Story"/>
    <n v="5"/>
    <n v="5"/>
    <x v="29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x v="0"/>
    <s v="NA"/>
    <s v="NA"/>
    <s v="NA"/>
    <n v="0"/>
    <n v="5"/>
    <n v="2009"/>
    <s v="WD"/>
    <s v="Normal"/>
    <n v="138000"/>
  </r>
  <r>
    <x v="1308"/>
    <n v="20"/>
    <s v="RM"/>
    <n v="100"/>
    <n v="12000"/>
    <s v="Pave"/>
    <s v="NA"/>
    <s v="Reg"/>
    <s v="Lvl"/>
    <s v="AllPub"/>
    <s v="Inside"/>
    <s v="Gtl"/>
    <s v="OldTown"/>
    <s v="Norm"/>
    <s v="Norm"/>
    <s v="1Fam"/>
    <s v="1Story"/>
    <n v="5"/>
    <n v="7"/>
    <x v="47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x v="0"/>
    <s v="NA"/>
    <s v="GdWo"/>
    <s v="NA"/>
    <n v="0"/>
    <n v="5"/>
    <n v="2008"/>
    <s v="WD"/>
    <s v="Normal"/>
    <n v="147000"/>
  </r>
  <r>
    <x v="1309"/>
    <n v="20"/>
    <s v="RL"/>
    <s v="NA"/>
    <n v="7153"/>
    <s v="Pave"/>
    <s v="NA"/>
    <s v="Reg"/>
    <s v="Lvl"/>
    <s v="AllPub"/>
    <s v="Inside"/>
    <s v="Gtl"/>
    <s v="SawyerW"/>
    <s v="Norm"/>
    <s v="Norm"/>
    <s v="1Fam"/>
    <s v="1Story"/>
    <n v="6"/>
    <n v="5"/>
    <x v="50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x v="0"/>
    <s v="NA"/>
    <s v="GdWo"/>
    <s v="NA"/>
    <n v="0"/>
    <n v="6"/>
    <n v="2008"/>
    <s v="WD"/>
    <s v="Normal"/>
    <n v="179200"/>
  </r>
  <r>
    <x v="1310"/>
    <n v="20"/>
    <s v="RL"/>
    <n v="100"/>
    <n v="17500"/>
    <s v="Pave"/>
    <s v="NA"/>
    <s v="Reg"/>
    <s v="Lvl"/>
    <s v="AllPub"/>
    <s v="Inside"/>
    <s v="Gtl"/>
    <s v="Crawfor"/>
    <s v="PosA"/>
    <s v="Norm"/>
    <s v="1Fam"/>
    <s v="1Story"/>
    <n v="7"/>
    <n v="8"/>
    <x v="28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x v="0"/>
    <s v="NA"/>
    <s v="NA"/>
    <s v="NA"/>
    <n v="0"/>
    <n v="5"/>
    <n v="2010"/>
    <s v="WD"/>
    <s v="Normal"/>
    <n v="335000"/>
  </r>
  <r>
    <x v="1311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n v="5"/>
    <x v="11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x v="0"/>
    <s v="NA"/>
    <s v="NA"/>
    <s v="NA"/>
    <n v="0"/>
    <n v="1"/>
    <n v="2007"/>
    <s v="New"/>
    <s v="Partial"/>
    <n v="203000"/>
  </r>
  <r>
    <x v="1312"/>
    <n v="60"/>
    <s v="RL"/>
    <s v="NA"/>
    <n v="9572"/>
    <s v="Pave"/>
    <s v="NA"/>
    <s v="IR1"/>
    <s v="Lvl"/>
    <s v="AllPub"/>
    <s v="Inside"/>
    <s v="Gtl"/>
    <s v="NoRidge"/>
    <s v="Norm"/>
    <s v="Norm"/>
    <s v="1Fam"/>
    <s v="2Story"/>
    <n v="8"/>
    <n v="5"/>
    <x v="59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x v="0"/>
    <s v="NA"/>
    <s v="NA"/>
    <s v="NA"/>
    <n v="0"/>
    <n v="6"/>
    <n v="2007"/>
    <s v="WD"/>
    <s v="Normal"/>
    <n v="302000"/>
  </r>
  <r>
    <x v="1313"/>
    <n v="60"/>
    <s v="RL"/>
    <n v="108"/>
    <n v="14774"/>
    <s v="Pave"/>
    <s v="NA"/>
    <s v="IR1"/>
    <s v="Lvl"/>
    <s v="AllPub"/>
    <s v="Corner"/>
    <s v="Gtl"/>
    <s v="NoRidge"/>
    <s v="Norm"/>
    <s v="Norm"/>
    <s v="1Fam"/>
    <s v="2Story"/>
    <n v="9"/>
    <n v="5"/>
    <x v="40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x v="0"/>
    <s v="NA"/>
    <s v="NA"/>
    <s v="NA"/>
    <n v="0"/>
    <n v="5"/>
    <n v="2010"/>
    <s v="WD"/>
    <s v="Normal"/>
    <n v="333168"/>
  </r>
  <r>
    <x v="1314"/>
    <n v="20"/>
    <s v="RL"/>
    <n v="60"/>
    <n v="8190"/>
    <s v="Pave"/>
    <s v="NA"/>
    <s v="Reg"/>
    <s v="Lvl"/>
    <s v="AllPub"/>
    <s v="Inside"/>
    <s v="Gtl"/>
    <s v="Edwards"/>
    <s v="Norm"/>
    <s v="Norm"/>
    <s v="1Fam"/>
    <s v="1Story"/>
    <n v="4"/>
    <n v="6"/>
    <x v="30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x v="0"/>
    <s v="NA"/>
    <s v="NA"/>
    <s v="NA"/>
    <n v="0"/>
    <n v="10"/>
    <n v="2007"/>
    <s v="WD"/>
    <s v="Normal"/>
    <n v="119000"/>
  </r>
  <r>
    <x v="1315"/>
    <n v="60"/>
    <s v="RL"/>
    <n v="85"/>
    <n v="11075"/>
    <s v="Pave"/>
    <s v="NA"/>
    <s v="Reg"/>
    <s v="Lvl"/>
    <s v="AllPub"/>
    <s v="Inside"/>
    <s v="Gtl"/>
    <s v="NAmes"/>
    <s v="Norm"/>
    <s v="Norm"/>
    <s v="1Fam"/>
    <s v="2Story"/>
    <n v="6"/>
    <n v="5"/>
    <x v="60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x v="0"/>
    <s v="NA"/>
    <s v="NA"/>
    <s v="NA"/>
    <n v="0"/>
    <n v="6"/>
    <n v="2008"/>
    <s v="WD"/>
    <s v="Normal"/>
    <n v="206900"/>
  </r>
  <r>
    <x v="1316"/>
    <n v="20"/>
    <s v="RL"/>
    <n v="61"/>
    <n v="10226"/>
    <s v="Pave"/>
    <s v="NA"/>
    <s v="IR1"/>
    <s v="Lvl"/>
    <s v="AllPub"/>
    <s v="Inside"/>
    <s v="Gtl"/>
    <s v="CollgCr"/>
    <s v="Norm"/>
    <s v="Norm"/>
    <s v="1Fam"/>
    <s v="1Story"/>
    <n v="8"/>
    <n v="5"/>
    <x v="74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x v="0"/>
    <s v="NA"/>
    <s v="NA"/>
    <s v="NA"/>
    <n v="0"/>
    <n v="1"/>
    <n v="2009"/>
    <s v="WD"/>
    <s v="Normal"/>
    <n v="295493"/>
  </r>
  <r>
    <x v="1317"/>
    <n v="120"/>
    <s v="FV"/>
    <n v="47"/>
    <n v="4230"/>
    <s v="Pave"/>
    <s v="Pave"/>
    <s v="Reg"/>
    <s v="Lvl"/>
    <s v="AllPub"/>
    <s v="Corner"/>
    <s v="Gtl"/>
    <s v="Somerst"/>
    <s v="Norm"/>
    <s v="Norm"/>
    <s v="TwnhsE"/>
    <s v="1Story"/>
    <n v="7"/>
    <n v="5"/>
    <x v="13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x v="0"/>
    <s v="NA"/>
    <s v="NA"/>
    <s v="NA"/>
    <n v="0"/>
    <n v="4"/>
    <n v="2007"/>
    <s v="New"/>
    <s v="Partial"/>
    <n v="208900"/>
  </r>
  <r>
    <x v="1318"/>
    <n v="20"/>
    <s v="RL"/>
    <s v="NA"/>
    <n v="14781"/>
    <s v="Pave"/>
    <s v="NA"/>
    <s v="IR2"/>
    <s v="Lvl"/>
    <s v="AllPub"/>
    <s v="CulDSac"/>
    <s v="Gtl"/>
    <s v="CollgCr"/>
    <s v="Norm"/>
    <s v="Norm"/>
    <s v="1Fam"/>
    <s v="1Story"/>
    <n v="8"/>
    <n v="5"/>
    <x v="2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x v="0"/>
    <s v="NA"/>
    <s v="NA"/>
    <s v="NA"/>
    <n v="0"/>
    <n v="8"/>
    <n v="2006"/>
    <s v="WD"/>
    <s v="Normal"/>
    <n v="275000"/>
  </r>
  <r>
    <x v="1319"/>
    <n v="20"/>
    <s v="RL"/>
    <n v="75"/>
    <n v="10215"/>
    <s v="Pave"/>
    <s v="NA"/>
    <s v="Reg"/>
    <s v="Bnk"/>
    <s v="AllPub"/>
    <s v="Inside"/>
    <s v="Gtl"/>
    <s v="Edwards"/>
    <s v="Norm"/>
    <s v="Norm"/>
    <s v="1Fam"/>
    <s v="1Story"/>
    <n v="4"/>
    <n v="5"/>
    <x v="30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x v="0"/>
    <s v="NA"/>
    <s v="NA"/>
    <s v="NA"/>
    <n v="0"/>
    <n v="2"/>
    <n v="2007"/>
    <s v="WD"/>
    <s v="Normal"/>
    <n v="111000"/>
  </r>
  <r>
    <x v="1320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n v="6"/>
    <n v="3"/>
    <x v="24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x v="0"/>
    <s v="NA"/>
    <s v="NA"/>
    <s v="NA"/>
    <n v="0"/>
    <n v="6"/>
    <n v="2009"/>
    <s v="WD"/>
    <s v="Normal"/>
    <n v="156500"/>
  </r>
  <r>
    <x v="1321"/>
    <n v="20"/>
    <s v="RL"/>
    <s v="NA"/>
    <n v="6627"/>
    <s v="Pave"/>
    <s v="NA"/>
    <s v="IR1"/>
    <s v="Lvl"/>
    <s v="AllPub"/>
    <s v="Corner"/>
    <s v="Gtl"/>
    <s v="BrkSide"/>
    <s v="Feedr"/>
    <s v="Norm"/>
    <s v="1Fam"/>
    <s v="1Story"/>
    <n v="3"/>
    <n v="6"/>
    <x v="87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x v="0"/>
    <s v="NA"/>
    <s v="NA"/>
    <s v="NA"/>
    <n v="0"/>
    <n v="7"/>
    <n v="2008"/>
    <s v="WD"/>
    <s v="Normal"/>
    <n v="72500"/>
  </r>
  <r>
    <x v="1322"/>
    <n v="60"/>
    <s v="RL"/>
    <n v="107"/>
    <n v="10186"/>
    <s v="Pave"/>
    <s v="NA"/>
    <s v="IR1"/>
    <s v="Lvl"/>
    <s v="AllPub"/>
    <s v="Inside"/>
    <s v="Gtl"/>
    <s v="NoRidge"/>
    <s v="Norm"/>
    <s v="Norm"/>
    <s v="1Fam"/>
    <s v="2Story"/>
    <n v="7"/>
    <n v="5"/>
    <x v="86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x v="0"/>
    <s v="NA"/>
    <s v="NA"/>
    <s v="NA"/>
    <n v="0"/>
    <n v="6"/>
    <n v="2010"/>
    <s v="WD"/>
    <s v="Normal"/>
    <n v="190000"/>
  </r>
  <r>
    <x v="1323"/>
    <n v="30"/>
    <s v="RL"/>
    <n v="50"/>
    <n v="5330"/>
    <s v="Pave"/>
    <s v="NA"/>
    <s v="Reg"/>
    <s v="HLS"/>
    <s v="AllPub"/>
    <s v="Inside"/>
    <s v="Gtl"/>
    <s v="BrkSide"/>
    <s v="Norm"/>
    <s v="Norm"/>
    <s v="1Fam"/>
    <s v="1Story"/>
    <n v="4"/>
    <n v="7"/>
    <x v="7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x v="0"/>
    <s v="NA"/>
    <s v="NA"/>
    <s v="NA"/>
    <n v="0"/>
    <n v="12"/>
    <n v="2009"/>
    <s v="WD"/>
    <s v="Normal"/>
    <n v="82500"/>
  </r>
  <r>
    <x v="1324"/>
    <n v="20"/>
    <s v="RL"/>
    <n v="75"/>
    <n v="9986"/>
    <s v="Pave"/>
    <s v="NA"/>
    <s v="Reg"/>
    <s v="Lvl"/>
    <s v="AllPub"/>
    <s v="Inside"/>
    <s v="Gtl"/>
    <s v="Somerst"/>
    <s v="Norm"/>
    <s v="Norm"/>
    <s v="1Fam"/>
    <s v="1Story"/>
    <n v="8"/>
    <n v="5"/>
    <x v="13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x v="0"/>
    <s v="NA"/>
    <s v="NA"/>
    <s v="NA"/>
    <n v="0"/>
    <n v="2"/>
    <n v="2007"/>
    <s v="New"/>
    <s v="Partial"/>
    <n v="147000"/>
  </r>
  <r>
    <x v="1325"/>
    <n v="30"/>
    <s v="RM"/>
    <n v="40"/>
    <n v="3636"/>
    <s v="Pave"/>
    <s v="NA"/>
    <s v="Reg"/>
    <s v="Lvl"/>
    <s v="AllPub"/>
    <s v="Inside"/>
    <s v="Gtl"/>
    <s v="IDOTRR"/>
    <s v="Norm"/>
    <s v="Norm"/>
    <s v="1Fam"/>
    <s v="1Story"/>
    <n v="4"/>
    <n v="4"/>
    <x v="91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x v="0"/>
    <s v="NA"/>
    <s v="MnPrv"/>
    <s v="NA"/>
    <n v="0"/>
    <n v="1"/>
    <n v="2008"/>
    <s v="WD"/>
    <s v="Normal"/>
    <n v="55000"/>
  </r>
  <r>
    <x v="1326"/>
    <n v="30"/>
    <s v="RH"/>
    <n v="70"/>
    <n v="4270"/>
    <s v="Pave"/>
    <s v="NA"/>
    <s v="Reg"/>
    <s v="Bnk"/>
    <s v="AllPub"/>
    <s v="Inside"/>
    <s v="Mod"/>
    <s v="Edwards"/>
    <s v="Norm"/>
    <s v="Norm"/>
    <s v="1Fam"/>
    <s v="1Story"/>
    <n v="3"/>
    <n v="6"/>
    <x v="8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x v="0"/>
    <s v="NA"/>
    <s v="NA"/>
    <s v="NA"/>
    <n v="0"/>
    <n v="5"/>
    <n v="2007"/>
    <s v="WD"/>
    <s v="Normal"/>
    <n v="79000"/>
  </r>
  <r>
    <x v="1327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n v="5"/>
    <n v="9"/>
    <x v="44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x v="0"/>
    <s v="NA"/>
    <s v="MnPrv"/>
    <s v="NA"/>
    <n v="0"/>
    <n v="10"/>
    <n v="2008"/>
    <s v="WD"/>
    <s v="Normal"/>
    <n v="130500"/>
  </r>
  <r>
    <x v="1328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1.5Fin"/>
    <n v="6"/>
    <n v="7"/>
    <x v="26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x v="0"/>
    <s v="NA"/>
    <s v="MnPrv"/>
    <s v="Shed"/>
    <n v="1150"/>
    <n v="6"/>
    <n v="2008"/>
    <s v="WD"/>
    <s v="Normal"/>
    <n v="256000"/>
  </r>
  <r>
    <x v="1329"/>
    <n v="60"/>
    <s v="RL"/>
    <n v="63"/>
    <n v="9084"/>
    <s v="Pave"/>
    <s v="NA"/>
    <s v="IR1"/>
    <s v="Lvl"/>
    <s v="AllPub"/>
    <s v="Inside"/>
    <s v="Gtl"/>
    <s v="Gilbert"/>
    <s v="Norm"/>
    <s v="Norm"/>
    <s v="1Fam"/>
    <s v="2Story"/>
    <n v="7"/>
    <n v="5"/>
    <x v="45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x v="0"/>
    <s v="NA"/>
    <s v="NA"/>
    <s v="NA"/>
    <n v="0"/>
    <n v="6"/>
    <n v="2006"/>
    <s v="WD"/>
    <s v="Normal"/>
    <n v="176500"/>
  </r>
  <r>
    <x v="1330"/>
    <n v="20"/>
    <s v="RL"/>
    <n v="85"/>
    <n v="10000"/>
    <s v="Pave"/>
    <s v="NA"/>
    <s v="Reg"/>
    <s v="Lvl"/>
    <s v="AllPub"/>
    <s v="Inside"/>
    <s v="Gtl"/>
    <s v="Somerst"/>
    <s v="Norm"/>
    <s v="Norm"/>
    <s v="1Fam"/>
    <s v="1Story"/>
    <n v="8"/>
    <n v="5"/>
    <x v="13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x v="0"/>
    <s v="NA"/>
    <s v="NA"/>
    <s v="NA"/>
    <n v="0"/>
    <n v="12"/>
    <n v="2007"/>
    <s v="WD"/>
    <s v="Normal"/>
    <n v="227000"/>
  </r>
  <r>
    <x v="1331"/>
    <n v="80"/>
    <s v="RL"/>
    <n v="55"/>
    <n v="10780"/>
    <s v="Pave"/>
    <s v="NA"/>
    <s v="IR1"/>
    <s v="Lvl"/>
    <s v="AllPub"/>
    <s v="Inside"/>
    <s v="Gtl"/>
    <s v="CollgCr"/>
    <s v="Norm"/>
    <s v="Norm"/>
    <s v="1Fam"/>
    <s v="SLvl"/>
    <n v="5"/>
    <n v="5"/>
    <x v="1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x v="0"/>
    <s v="NA"/>
    <s v="NA"/>
    <s v="NA"/>
    <n v="0"/>
    <n v="7"/>
    <n v="2006"/>
    <s v="WD"/>
    <s v="Normal"/>
    <n v="132500"/>
  </r>
  <r>
    <x v="1332"/>
    <n v="20"/>
    <s v="RL"/>
    <n v="67"/>
    <n v="8877"/>
    <s v="Pave"/>
    <s v="NA"/>
    <s v="Reg"/>
    <s v="Lvl"/>
    <s v="AllPub"/>
    <s v="Inside"/>
    <s v="Mod"/>
    <s v="Edwards"/>
    <s v="Norm"/>
    <s v="Norm"/>
    <s v="1Fam"/>
    <s v="1Story"/>
    <n v="4"/>
    <n v="6"/>
    <x v="9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x v="0"/>
    <s v="NA"/>
    <s v="NA"/>
    <s v="NA"/>
    <n v="0"/>
    <n v="5"/>
    <n v="2009"/>
    <s v="WD"/>
    <s v="Normal"/>
    <n v="100000"/>
  </r>
  <r>
    <x v="1333"/>
    <n v="50"/>
    <s v="RM"/>
    <n v="60"/>
    <n v="7200"/>
    <s v="Pave"/>
    <s v="NA"/>
    <s v="Reg"/>
    <s v="Lvl"/>
    <s v="AllPub"/>
    <s v="Corner"/>
    <s v="Gtl"/>
    <s v="IDOTRR"/>
    <s v="Norm"/>
    <s v="Norm"/>
    <s v="1Fam"/>
    <s v="1.5Fin"/>
    <n v="5"/>
    <n v="6"/>
    <x v="9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x v="0"/>
    <s v="NA"/>
    <s v="MnPrv"/>
    <s v="NA"/>
    <n v="0"/>
    <n v="7"/>
    <n v="2006"/>
    <s v="WD"/>
    <s v="Normal"/>
    <n v="125500"/>
  </r>
  <r>
    <x v="1334"/>
    <n v="160"/>
    <s v="RM"/>
    <n v="24"/>
    <n v="2368"/>
    <s v="Pave"/>
    <s v="NA"/>
    <s v="Reg"/>
    <s v="Lvl"/>
    <s v="AllPub"/>
    <s v="Inside"/>
    <s v="Gtl"/>
    <s v="BrDale"/>
    <s v="Norm"/>
    <s v="Norm"/>
    <s v="TwnhsE"/>
    <s v="2Story"/>
    <n v="5"/>
    <n v="6"/>
    <x v="16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x v="0"/>
    <s v="NA"/>
    <s v="NA"/>
    <s v="NA"/>
    <n v="0"/>
    <n v="5"/>
    <n v="2009"/>
    <s v="WD"/>
    <s v="Normal"/>
    <n v="125000"/>
  </r>
  <r>
    <x v="1335"/>
    <n v="20"/>
    <s v="RL"/>
    <n v="80"/>
    <n v="9650"/>
    <s v="Pave"/>
    <s v="NA"/>
    <s v="Reg"/>
    <s v="Lvl"/>
    <s v="AllPub"/>
    <s v="Inside"/>
    <s v="Gtl"/>
    <s v="NWAmes"/>
    <s v="Norm"/>
    <s v="Norm"/>
    <s v="1Fam"/>
    <s v="1Story"/>
    <n v="6"/>
    <n v="5"/>
    <x v="54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x v="0"/>
    <s v="NA"/>
    <s v="NA"/>
    <s v="NA"/>
    <n v="0"/>
    <n v="4"/>
    <n v="2009"/>
    <s v="WD"/>
    <s v="Normal"/>
    <n v="167900"/>
  </r>
  <r>
    <x v="1336"/>
    <n v="90"/>
    <s v="RL"/>
    <n v="87"/>
    <n v="9246"/>
    <s v="Pave"/>
    <s v="NA"/>
    <s v="IR1"/>
    <s v="Lvl"/>
    <s v="AllPub"/>
    <s v="Inside"/>
    <s v="Gtl"/>
    <s v="NWAmes"/>
    <s v="Feedr"/>
    <s v="Norm"/>
    <s v="Duplex"/>
    <s v="1Story"/>
    <n v="5"/>
    <n v="5"/>
    <x v="7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x v="0"/>
    <s v="NA"/>
    <s v="NA"/>
    <s v="NA"/>
    <n v="0"/>
    <n v="11"/>
    <n v="2008"/>
    <s v="WD"/>
    <s v="Normal"/>
    <n v="135000"/>
  </r>
  <r>
    <x v="1337"/>
    <n v="30"/>
    <s v="RM"/>
    <n v="153"/>
    <n v="4118"/>
    <s v="Pave"/>
    <s v="Grvl"/>
    <s v="IR1"/>
    <s v="Bnk"/>
    <s v="AllPub"/>
    <s v="Corner"/>
    <s v="Mod"/>
    <s v="OldTown"/>
    <s v="Feedr"/>
    <s v="Norm"/>
    <s v="1Fam"/>
    <s v="1Story"/>
    <n v="4"/>
    <n v="4"/>
    <x v="7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x v="0"/>
    <s v="NA"/>
    <s v="NA"/>
    <s v="NA"/>
    <n v="0"/>
    <n v="3"/>
    <n v="2006"/>
    <s v="WD"/>
    <s v="Normal"/>
    <n v="52500"/>
  </r>
  <r>
    <x v="1338"/>
    <n v="60"/>
    <s v="RL"/>
    <n v="95"/>
    <n v="13450"/>
    <s v="Pave"/>
    <s v="NA"/>
    <s v="IR1"/>
    <s v="Lvl"/>
    <s v="AllPub"/>
    <s v="Corner"/>
    <s v="Gtl"/>
    <s v="CollgCr"/>
    <s v="Norm"/>
    <s v="Norm"/>
    <s v="1Fam"/>
    <s v="2Story"/>
    <n v="7"/>
    <n v="5"/>
    <x v="20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x v="0"/>
    <s v="NA"/>
    <s v="NA"/>
    <s v="NA"/>
    <n v="0"/>
    <n v="6"/>
    <n v="2006"/>
    <s v="WD"/>
    <s v="Normal"/>
    <n v="200000"/>
  </r>
  <r>
    <x v="1339"/>
    <n v="20"/>
    <s v="RL"/>
    <n v="120"/>
    <n v="9560"/>
    <s v="Pave"/>
    <s v="NA"/>
    <s v="IR1"/>
    <s v="Lvl"/>
    <s v="AllPub"/>
    <s v="Corner"/>
    <s v="Gtl"/>
    <s v="CollgCr"/>
    <s v="Norm"/>
    <s v="Norm"/>
    <s v="1Fam"/>
    <s v="1Story"/>
    <n v="5"/>
    <n v="7"/>
    <x v="41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x v="0"/>
    <s v="NA"/>
    <s v="NA"/>
    <s v="NA"/>
    <n v="0"/>
    <n v="6"/>
    <n v="2006"/>
    <s v="WD"/>
    <s v="Normal"/>
    <n v="128500"/>
  </r>
  <r>
    <x v="1340"/>
    <n v="20"/>
    <s v="RL"/>
    <n v="70"/>
    <n v="8294"/>
    <s v="Pave"/>
    <s v="NA"/>
    <s v="Reg"/>
    <s v="Lvl"/>
    <s v="AllPub"/>
    <s v="Inside"/>
    <s v="Gtl"/>
    <s v="NAmes"/>
    <s v="Norm"/>
    <s v="Norm"/>
    <s v="1Fam"/>
    <s v="1Story"/>
    <n v="4"/>
    <n v="5"/>
    <x v="63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x v="0"/>
    <s v="NA"/>
    <s v="GdWo"/>
    <s v="NA"/>
    <n v="0"/>
    <n v="6"/>
    <n v="2007"/>
    <s v="WD"/>
    <s v="Normal"/>
    <n v="123000"/>
  </r>
  <r>
    <x v="1341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n v="6"/>
    <n v="5"/>
    <x v="0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x v="0"/>
    <s v="NA"/>
    <s v="NA"/>
    <s v="NA"/>
    <n v="0"/>
    <n v="7"/>
    <n v="2008"/>
    <s v="WD"/>
    <s v="Normal"/>
    <n v="155000"/>
  </r>
  <r>
    <x v="1342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8"/>
    <n v="5"/>
    <x v="20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x v="0"/>
    <s v="NA"/>
    <s v="NA"/>
    <s v="NA"/>
    <n v="0"/>
    <n v="8"/>
    <n v="2007"/>
    <s v="WD"/>
    <s v="Normal"/>
    <n v="228500"/>
  </r>
  <r>
    <x v="1343"/>
    <n v="50"/>
    <s v="RL"/>
    <n v="57"/>
    <n v="7558"/>
    <s v="Pave"/>
    <s v="NA"/>
    <s v="Reg"/>
    <s v="Bnk"/>
    <s v="AllPub"/>
    <s v="Inside"/>
    <s v="Gtl"/>
    <s v="Crawfor"/>
    <s v="Norm"/>
    <s v="Norm"/>
    <s v="1Fam"/>
    <s v="1.5Fin"/>
    <n v="6"/>
    <n v="6"/>
    <x v="89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x v="0"/>
    <s v="NA"/>
    <s v="NA"/>
    <s v="NA"/>
    <n v="0"/>
    <n v="3"/>
    <n v="2009"/>
    <s v="WD"/>
    <s v="Normal"/>
    <n v="177000"/>
  </r>
  <r>
    <x v="1344"/>
    <n v="60"/>
    <s v="RL"/>
    <n v="85"/>
    <n v="11103"/>
    <s v="Pave"/>
    <s v="NA"/>
    <s v="IR1"/>
    <s v="Lvl"/>
    <s v="AllPub"/>
    <s v="Corner"/>
    <s v="Gtl"/>
    <s v="CollgCr"/>
    <s v="Norm"/>
    <s v="Norm"/>
    <s v="1Fam"/>
    <s v="2Story"/>
    <n v="7"/>
    <n v="5"/>
    <x v="13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x v="0"/>
    <s v="NA"/>
    <s v="NA"/>
    <s v="NA"/>
    <n v="0"/>
    <n v="7"/>
    <n v="2007"/>
    <s v="New"/>
    <s v="Partial"/>
    <n v="155835"/>
  </r>
  <r>
    <x v="1345"/>
    <n v="3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4"/>
    <n v="4"/>
    <x v="26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x v="0"/>
    <s v="NA"/>
    <s v="NA"/>
    <s v="NA"/>
    <n v="0"/>
    <n v="7"/>
    <n v="2007"/>
    <s v="WD"/>
    <s v="Normal"/>
    <n v="108500"/>
  </r>
  <r>
    <x v="1346"/>
    <n v="20"/>
    <s v="RL"/>
    <s v="NA"/>
    <n v="20781"/>
    <s v="Pave"/>
    <s v="NA"/>
    <s v="IR2"/>
    <s v="Lvl"/>
    <s v="AllPub"/>
    <s v="CulDSac"/>
    <s v="Gtl"/>
    <s v="NWAmes"/>
    <s v="PosN"/>
    <s v="Norm"/>
    <s v="1Fam"/>
    <s v="1Story"/>
    <n v="7"/>
    <n v="7"/>
    <x v="21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x v="0"/>
    <s v="NA"/>
    <s v="NA"/>
    <s v="NA"/>
    <n v="0"/>
    <n v="6"/>
    <n v="2006"/>
    <s v="WD"/>
    <s v="Normal"/>
    <n v="262500"/>
  </r>
  <r>
    <x v="1347"/>
    <n v="20"/>
    <s v="RL"/>
    <n v="93"/>
    <n v="15306"/>
    <s v="Pave"/>
    <s v="NA"/>
    <s v="IR1"/>
    <s v="HLS"/>
    <s v="AllPub"/>
    <s v="Corner"/>
    <s v="Gtl"/>
    <s v="Timber"/>
    <s v="Norm"/>
    <s v="Norm"/>
    <s v="1Fam"/>
    <s v="1Story"/>
    <n v="8"/>
    <n v="5"/>
    <x v="13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x v="0"/>
    <s v="NA"/>
    <s v="NA"/>
    <s v="NA"/>
    <n v="0"/>
    <n v="5"/>
    <n v="2007"/>
    <s v="New"/>
    <s v="Partial"/>
    <n v="283463"/>
  </r>
  <r>
    <x v="1348"/>
    <n v="20"/>
    <s v="RL"/>
    <s v="NA"/>
    <n v="16196"/>
    <s v="Pave"/>
    <s v="NA"/>
    <s v="IR3"/>
    <s v="Low"/>
    <s v="AllPub"/>
    <s v="Inside"/>
    <s v="Gtl"/>
    <s v="SawyerW"/>
    <s v="Norm"/>
    <s v="Norm"/>
    <s v="1Fam"/>
    <s v="1Story"/>
    <n v="7"/>
    <n v="5"/>
    <x v="45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x v="0"/>
    <s v="NA"/>
    <s v="NA"/>
    <s v="NA"/>
    <n v="0"/>
    <n v="8"/>
    <n v="2007"/>
    <s v="WD"/>
    <s v="Normal"/>
    <n v="215000"/>
  </r>
  <r>
    <x v="1349"/>
    <n v="70"/>
    <s v="RM"/>
    <n v="50"/>
    <n v="5250"/>
    <s v="Pave"/>
    <s v="Pave"/>
    <s v="Reg"/>
    <s v="Lvl"/>
    <s v="AllPub"/>
    <s v="Inside"/>
    <s v="Gtl"/>
    <s v="OldTown"/>
    <s v="Norm"/>
    <s v="Norm"/>
    <s v="1Fam"/>
    <s v="2Story"/>
    <n v="8"/>
    <n v="5"/>
    <x v="110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x v="0"/>
    <s v="NA"/>
    <s v="NA"/>
    <s v="NA"/>
    <n v="0"/>
    <n v="12"/>
    <n v="2008"/>
    <s v="WD"/>
    <s v="Normal"/>
    <n v="122000"/>
  </r>
  <r>
    <x v="1350"/>
    <n v="90"/>
    <s v="RL"/>
    <n v="91"/>
    <n v="11643"/>
    <s v="Pave"/>
    <s v="NA"/>
    <s v="Reg"/>
    <s v="Lvl"/>
    <s v="AllPub"/>
    <s v="Inside"/>
    <s v="Gtl"/>
    <s v="NAmes"/>
    <s v="Artery"/>
    <s v="Norm"/>
    <s v="Duplex"/>
    <s v="2Story"/>
    <n v="5"/>
    <n v="5"/>
    <x v="60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x v="0"/>
    <s v="NA"/>
    <s v="NA"/>
    <s v="NA"/>
    <n v="0"/>
    <n v="8"/>
    <n v="2009"/>
    <s v="WD"/>
    <s v="Normal"/>
    <n v="200000"/>
  </r>
  <r>
    <x v="1351"/>
    <n v="60"/>
    <s v="RL"/>
    <n v="70"/>
    <n v="9247"/>
    <s v="Pave"/>
    <s v="NA"/>
    <s v="IR1"/>
    <s v="Lvl"/>
    <s v="AllPub"/>
    <s v="Inside"/>
    <s v="Gtl"/>
    <s v="NAmes"/>
    <s v="Norm"/>
    <s v="Norm"/>
    <s v="1Fam"/>
    <s v="2Story"/>
    <n v="6"/>
    <n v="6"/>
    <x v="1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x v="0"/>
    <s v="NA"/>
    <s v="NA"/>
    <s v="NA"/>
    <n v="0"/>
    <n v="3"/>
    <n v="2008"/>
    <s v="WD"/>
    <s v="Normal"/>
    <n v="171000"/>
  </r>
  <r>
    <x v="1352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6"/>
    <n v="9"/>
    <x v="96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x v="0"/>
    <s v="NA"/>
    <s v="NA"/>
    <s v="NA"/>
    <n v="0"/>
    <n v="7"/>
    <n v="2009"/>
    <s v="WD"/>
    <s v="Normal"/>
    <n v="134900"/>
  </r>
  <r>
    <x v="1353"/>
    <n v="50"/>
    <s v="RL"/>
    <n v="56"/>
    <n v="14720"/>
    <s v="Pave"/>
    <s v="NA"/>
    <s v="IR1"/>
    <s v="Lvl"/>
    <s v="AllPub"/>
    <s v="CulDSac"/>
    <s v="Gtl"/>
    <s v="NoRidge"/>
    <s v="Norm"/>
    <s v="Norm"/>
    <s v="1Fam"/>
    <s v="1.5Fin"/>
    <n v="8"/>
    <n v="5"/>
    <x v="49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x v="0"/>
    <s v="NA"/>
    <s v="NA"/>
    <s v="NA"/>
    <n v="0"/>
    <n v="3"/>
    <n v="2010"/>
    <s v="WD"/>
    <s v="Normal"/>
    <n v="410000"/>
  </r>
  <r>
    <x v="1354"/>
    <n v="60"/>
    <s v="RL"/>
    <s v="NA"/>
    <n v="10316"/>
    <s v="Pave"/>
    <s v="NA"/>
    <s v="IR1"/>
    <s v="Lvl"/>
    <s v="AllPub"/>
    <s v="Inside"/>
    <s v="Gtl"/>
    <s v="CollgCr"/>
    <s v="Norm"/>
    <s v="Norm"/>
    <s v="1Fam"/>
    <s v="2Story"/>
    <n v="7"/>
    <n v="5"/>
    <x v="4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x v="0"/>
    <s v="NA"/>
    <s v="NA"/>
    <s v="NA"/>
    <n v="0"/>
    <n v="6"/>
    <n v="2008"/>
    <s v="WD"/>
    <s v="Normal"/>
    <n v="235000"/>
  </r>
  <r>
    <x v="1355"/>
    <n v="80"/>
    <s v="RL"/>
    <n v="102"/>
    <n v="10192"/>
    <s v="Pave"/>
    <s v="NA"/>
    <s v="IR1"/>
    <s v="Lvl"/>
    <s v="AllPub"/>
    <s v="Inside"/>
    <s v="Gtl"/>
    <s v="NWAmes"/>
    <s v="Norm"/>
    <s v="Norm"/>
    <s v="1Fam"/>
    <s v="SLvl"/>
    <n v="7"/>
    <n v="6"/>
    <x v="21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x v="0"/>
    <s v="NA"/>
    <s v="GdPrv"/>
    <s v="NA"/>
    <n v="0"/>
    <n v="9"/>
    <n v="2006"/>
    <s v="WD"/>
    <s v="Normal"/>
    <n v="170000"/>
  </r>
  <r>
    <x v="1356"/>
    <n v="20"/>
    <s v="RL"/>
    <s v="NA"/>
    <n v="9477"/>
    <s v="Pave"/>
    <s v="NA"/>
    <s v="Reg"/>
    <s v="Lvl"/>
    <s v="AllPub"/>
    <s v="Corner"/>
    <s v="Gtl"/>
    <s v="NAmes"/>
    <s v="Norm"/>
    <s v="Norm"/>
    <s v="1Fam"/>
    <s v="1Story"/>
    <n v="5"/>
    <n v="5"/>
    <x v="27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x v="0"/>
    <s v="NA"/>
    <s v="GdWo"/>
    <s v="NA"/>
    <n v="0"/>
    <n v="10"/>
    <n v="2008"/>
    <s v="WD"/>
    <s v="Normal"/>
    <n v="110000"/>
  </r>
  <r>
    <x v="1357"/>
    <n v="20"/>
    <s v="RL"/>
    <s v="NA"/>
    <n v="12537"/>
    <s v="Pave"/>
    <s v="NA"/>
    <s v="IR1"/>
    <s v="Lvl"/>
    <s v="AllPub"/>
    <s v="CulDSac"/>
    <s v="Gtl"/>
    <s v="NAmes"/>
    <s v="Norm"/>
    <s v="Norm"/>
    <s v="1Fam"/>
    <s v="1Story"/>
    <n v="5"/>
    <n v="6"/>
    <x v="63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x v="0"/>
    <s v="NA"/>
    <s v="NA"/>
    <s v="NA"/>
    <n v="0"/>
    <n v="4"/>
    <n v="2010"/>
    <s v="WD"/>
    <s v="Normal"/>
    <n v="149900"/>
  </r>
  <r>
    <x v="1358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n v="6"/>
    <n v="5"/>
    <x v="4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x v="0"/>
    <s v="NA"/>
    <s v="NA"/>
    <s v="NA"/>
    <n v="0"/>
    <n v="6"/>
    <n v="2010"/>
    <s v="WD"/>
    <s v="Normal"/>
    <n v="177500"/>
  </r>
  <r>
    <x v="1359"/>
    <n v="20"/>
    <s v="RL"/>
    <n v="129"/>
    <n v="16737"/>
    <s v="Pave"/>
    <s v="NA"/>
    <s v="Reg"/>
    <s v="Lvl"/>
    <s v="AllPub"/>
    <s v="FR3"/>
    <s v="Gtl"/>
    <s v="NridgHt"/>
    <s v="Norm"/>
    <s v="Norm"/>
    <s v="1Fam"/>
    <s v="1Story"/>
    <n v="9"/>
    <n v="5"/>
    <x v="6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x v="0"/>
    <s v="NA"/>
    <s v="NA"/>
    <s v="NA"/>
    <n v="0"/>
    <n v="9"/>
    <n v="2006"/>
    <s v="WD"/>
    <s v="Normal"/>
    <n v="315000"/>
  </r>
  <r>
    <x v="1360"/>
    <n v="70"/>
    <s v="RL"/>
    <n v="51"/>
    <n v="9842"/>
    <s v="Pave"/>
    <s v="NA"/>
    <s v="Reg"/>
    <s v="Lvl"/>
    <s v="AllPub"/>
    <s v="Inside"/>
    <s v="Gtl"/>
    <s v="SWISU"/>
    <s v="Feedr"/>
    <s v="Norm"/>
    <s v="1Fam"/>
    <s v="2Story"/>
    <n v="5"/>
    <n v="6"/>
    <x v="42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x v="0"/>
    <s v="NA"/>
    <s v="NA"/>
    <s v="NA"/>
    <n v="0"/>
    <n v="5"/>
    <n v="2008"/>
    <s v="WD"/>
    <s v="Normal"/>
    <n v="189000"/>
  </r>
  <r>
    <x v="1361"/>
    <n v="20"/>
    <s v="RL"/>
    <n v="124"/>
    <n v="16158"/>
    <s v="Pave"/>
    <s v="NA"/>
    <s v="IR1"/>
    <s v="Low"/>
    <s v="AllPub"/>
    <s v="Inside"/>
    <s v="Mod"/>
    <s v="StoneBr"/>
    <s v="Norm"/>
    <s v="Norm"/>
    <s v="1Fam"/>
    <s v="1Story"/>
    <n v="7"/>
    <n v="5"/>
    <x v="11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x v="0"/>
    <s v="NA"/>
    <s v="NA"/>
    <s v="NA"/>
    <n v="0"/>
    <n v="6"/>
    <n v="2009"/>
    <s v="WD"/>
    <s v="Normal"/>
    <n v="260000"/>
  </r>
  <r>
    <x v="1362"/>
    <n v="50"/>
    <s v="RL"/>
    <s v="NA"/>
    <n v="12513"/>
    <s v="Pave"/>
    <s v="NA"/>
    <s v="IR1"/>
    <s v="Lvl"/>
    <s v="AllPub"/>
    <s v="FR2"/>
    <s v="Gtl"/>
    <s v="NAmes"/>
    <s v="Feedr"/>
    <s v="Norm"/>
    <s v="1Fam"/>
    <s v="1.5Fin"/>
    <n v="4"/>
    <n v="4"/>
    <x v="26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x v="0"/>
    <s v="NA"/>
    <s v="NA"/>
    <s v="NA"/>
    <n v="0"/>
    <n v="6"/>
    <n v="2009"/>
    <s v="WD"/>
    <s v="Normal"/>
    <n v="104900"/>
  </r>
  <r>
    <x v="1363"/>
    <n v="60"/>
    <s v="RL"/>
    <n v="73"/>
    <n v="8499"/>
    <s v="Pave"/>
    <s v="NA"/>
    <s v="IR1"/>
    <s v="Lvl"/>
    <s v="AllPub"/>
    <s v="Inside"/>
    <s v="Gtl"/>
    <s v="Gilbert"/>
    <s v="Norm"/>
    <s v="Norm"/>
    <s v="1Fam"/>
    <s v="2Story"/>
    <n v="6"/>
    <n v="5"/>
    <x v="13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x v="0"/>
    <s v="NA"/>
    <s v="NA"/>
    <s v="NA"/>
    <n v="0"/>
    <n v="3"/>
    <n v="2007"/>
    <s v="New"/>
    <s v="Partial"/>
    <n v="156932"/>
  </r>
  <r>
    <x v="1364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n v="7"/>
    <n v="5"/>
    <x v="11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x v="0"/>
    <s v="NA"/>
    <s v="NA"/>
    <s v="NA"/>
    <n v="0"/>
    <n v="4"/>
    <n v="2006"/>
    <s v="WD"/>
    <s v="Abnorml"/>
    <n v="144152"/>
  </r>
  <r>
    <x v="1365"/>
    <n v="60"/>
    <s v="FV"/>
    <s v="NA"/>
    <n v="7500"/>
    <s v="Pave"/>
    <s v="NA"/>
    <s v="Reg"/>
    <s v="Lvl"/>
    <s v="AllPub"/>
    <s v="Inside"/>
    <s v="Gtl"/>
    <s v="Somerst"/>
    <s v="Norm"/>
    <s v="Norm"/>
    <s v="1Fam"/>
    <s v="2Story"/>
    <n v="7"/>
    <n v="5"/>
    <x v="4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x v="0"/>
    <s v="NA"/>
    <s v="NA"/>
    <s v="NA"/>
    <n v="0"/>
    <n v="1"/>
    <n v="2010"/>
    <s v="WD"/>
    <s v="Normal"/>
    <n v="216000"/>
  </r>
  <r>
    <x v="1366"/>
    <n v="60"/>
    <s v="RL"/>
    <n v="68"/>
    <n v="9179"/>
    <s v="Pave"/>
    <s v="NA"/>
    <s v="IR1"/>
    <s v="Lvl"/>
    <s v="AllPub"/>
    <s v="Inside"/>
    <s v="Gtl"/>
    <s v="CollgCr"/>
    <s v="Norm"/>
    <s v="Norm"/>
    <s v="1Fam"/>
    <s v="2Story"/>
    <n v="7"/>
    <n v="5"/>
    <x v="40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x v="0"/>
    <s v="NA"/>
    <s v="NA"/>
    <s v="NA"/>
    <n v="0"/>
    <n v="6"/>
    <n v="2008"/>
    <s v="WD"/>
    <s v="Abnorml"/>
    <n v="193000"/>
  </r>
  <r>
    <x v="1367"/>
    <n v="160"/>
    <s v="RM"/>
    <n v="41"/>
    <n v="2665"/>
    <s v="Pave"/>
    <s v="NA"/>
    <s v="Reg"/>
    <s v="Lvl"/>
    <s v="AllPub"/>
    <s v="Inside"/>
    <s v="Gtl"/>
    <s v="MeadowV"/>
    <s v="Norm"/>
    <s v="Norm"/>
    <s v="TwnhsE"/>
    <s v="2Story"/>
    <n v="5"/>
    <n v="6"/>
    <x v="54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x v="0"/>
    <s v="NA"/>
    <s v="NA"/>
    <s v="NA"/>
    <n v="0"/>
    <n v="7"/>
    <n v="2006"/>
    <s v="WD"/>
    <s v="Normal"/>
    <n v="127000"/>
  </r>
  <r>
    <x v="1368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n v="6"/>
    <n v="5"/>
    <x v="0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x v="0"/>
    <s v="NA"/>
    <s v="NA"/>
    <s v="NA"/>
    <n v="0"/>
    <n v="6"/>
    <n v="2009"/>
    <s v="WD"/>
    <s v="Normal"/>
    <n v="144000"/>
  </r>
  <r>
    <x v="1369"/>
    <n v="20"/>
    <s v="RL"/>
    <n v="48"/>
    <n v="10635"/>
    <s v="Pave"/>
    <s v="NA"/>
    <s v="IR2"/>
    <s v="Lvl"/>
    <s v="AllPub"/>
    <s v="FR2"/>
    <s v="Gtl"/>
    <s v="CollgCr"/>
    <s v="Norm"/>
    <s v="Norm"/>
    <s v="1Fam"/>
    <s v="1Story"/>
    <n v="8"/>
    <n v="5"/>
    <x v="0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x v="0"/>
    <s v="NA"/>
    <s v="NA"/>
    <s v="NA"/>
    <n v="0"/>
    <n v="5"/>
    <n v="2010"/>
    <s v="WD"/>
    <s v="Normal"/>
    <n v="232000"/>
  </r>
  <r>
    <x v="1370"/>
    <n v="50"/>
    <s v="RL"/>
    <n v="90"/>
    <n v="5400"/>
    <s v="Pave"/>
    <s v="NA"/>
    <s v="Reg"/>
    <s v="Lvl"/>
    <s v="AllPub"/>
    <s v="Corner"/>
    <s v="Gtl"/>
    <s v="OldTown"/>
    <s v="Artery"/>
    <s v="Norm"/>
    <s v="1Fam"/>
    <s v="1.5Fin"/>
    <n v="4"/>
    <n v="6"/>
    <x v="26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x v="0"/>
    <s v="NA"/>
    <s v="NA"/>
    <s v="NA"/>
    <n v="0"/>
    <n v="10"/>
    <n v="2009"/>
    <s v="WD"/>
    <s v="Normal"/>
    <n v="105000"/>
  </r>
  <r>
    <x v="1371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n v="6"/>
    <n v="6"/>
    <x v="32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x v="0"/>
    <s v="NA"/>
    <s v="MnPrv"/>
    <s v="NA"/>
    <n v="0"/>
    <n v="10"/>
    <n v="2008"/>
    <s v="WD"/>
    <s v="Normal"/>
    <n v="165500"/>
  </r>
  <r>
    <x v="1372"/>
    <n v="60"/>
    <s v="RL"/>
    <n v="75"/>
    <n v="9750"/>
    <s v="Pave"/>
    <s v="NA"/>
    <s v="Reg"/>
    <s v="Lvl"/>
    <s v="AllPub"/>
    <s v="Corner"/>
    <s v="Gtl"/>
    <s v="CollgCr"/>
    <s v="Norm"/>
    <s v="Norm"/>
    <s v="1Fam"/>
    <s v="2Story"/>
    <n v="7"/>
    <n v="6"/>
    <x v="45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x v="0"/>
    <s v="NA"/>
    <s v="NA"/>
    <s v="NA"/>
    <n v="0"/>
    <n v="6"/>
    <n v="2006"/>
    <s v="WD"/>
    <s v="Normal"/>
    <n v="274300"/>
  </r>
  <r>
    <x v="1373"/>
    <n v="20"/>
    <s v="RL"/>
    <s v="NA"/>
    <n v="11400"/>
    <s v="Pave"/>
    <s v="NA"/>
    <s v="Reg"/>
    <s v="Lvl"/>
    <s v="AllPub"/>
    <s v="Inside"/>
    <s v="Gtl"/>
    <s v="NoRidge"/>
    <s v="Norm"/>
    <s v="Norm"/>
    <s v="1Fam"/>
    <s v="1Story"/>
    <n v="10"/>
    <n v="5"/>
    <x v="2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x v="0"/>
    <s v="NA"/>
    <s v="NA"/>
    <s v="NA"/>
    <n v="0"/>
    <n v="3"/>
    <n v="2007"/>
    <s v="WD"/>
    <s v="Normal"/>
    <n v="466500"/>
  </r>
  <r>
    <x v="1374"/>
    <n v="60"/>
    <s v="FV"/>
    <n v="85"/>
    <n v="10625"/>
    <s v="Pave"/>
    <s v="NA"/>
    <s v="Reg"/>
    <s v="Lvl"/>
    <s v="AllPub"/>
    <s v="Inside"/>
    <s v="Gtl"/>
    <s v="Somerst"/>
    <s v="Norm"/>
    <s v="Norm"/>
    <s v="1Fam"/>
    <s v="2Story"/>
    <n v="7"/>
    <n v="5"/>
    <x v="11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x v="0"/>
    <s v="NA"/>
    <s v="NA"/>
    <s v="NA"/>
    <n v="0"/>
    <n v="7"/>
    <n v="2008"/>
    <s v="WD"/>
    <s v="Normal"/>
    <n v="250000"/>
  </r>
  <r>
    <x v="1375"/>
    <n v="20"/>
    <s v="RL"/>
    <n v="89"/>
    <n v="10991"/>
    <s v="Pave"/>
    <s v="NA"/>
    <s v="IR1"/>
    <s v="HLS"/>
    <s v="AllPub"/>
    <s v="Inside"/>
    <s v="Gtl"/>
    <s v="Timber"/>
    <s v="Norm"/>
    <s v="Norm"/>
    <s v="1Fam"/>
    <s v="1Story"/>
    <n v="8"/>
    <n v="5"/>
    <x v="22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x v="0"/>
    <s v="NA"/>
    <s v="NA"/>
    <s v="NA"/>
    <n v="0"/>
    <n v="12"/>
    <n v="2007"/>
    <s v="New"/>
    <s v="Partial"/>
    <n v="239000"/>
  </r>
  <r>
    <x v="1376"/>
    <n v="30"/>
    <s v="RL"/>
    <n v="52"/>
    <n v="6292"/>
    <s v="Pave"/>
    <s v="NA"/>
    <s v="Reg"/>
    <s v="Bnk"/>
    <s v="AllPub"/>
    <s v="Inside"/>
    <s v="Gtl"/>
    <s v="SWISU"/>
    <s v="Norm"/>
    <s v="Norm"/>
    <s v="1Fam"/>
    <s v="1Story"/>
    <n v="6"/>
    <n v="5"/>
    <x v="19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x v="0"/>
    <s v="NA"/>
    <s v="NA"/>
    <s v="NA"/>
    <n v="0"/>
    <n v="4"/>
    <n v="2008"/>
    <s v="WD"/>
    <s v="Normal"/>
    <n v="91000"/>
  </r>
  <r>
    <x v="1377"/>
    <n v="50"/>
    <s v="RL"/>
    <n v="60"/>
    <n v="10998"/>
    <s v="Pave"/>
    <s v="Grvl"/>
    <s v="Reg"/>
    <s v="Lvl"/>
    <s v="AllPub"/>
    <s v="Inside"/>
    <s v="Gtl"/>
    <s v="Edwards"/>
    <s v="Norm"/>
    <s v="Norm"/>
    <s v="1Fam"/>
    <s v="1.5Fin"/>
    <n v="5"/>
    <n v="5"/>
    <x v="7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x v="0"/>
    <s v="NA"/>
    <s v="NA"/>
    <s v="NA"/>
    <n v="0"/>
    <n v="7"/>
    <n v="2009"/>
    <s v="WD"/>
    <s v="Normal"/>
    <n v="117000"/>
  </r>
  <r>
    <x v="1378"/>
    <n v="160"/>
    <s v="RM"/>
    <n v="21"/>
    <n v="1953"/>
    <s v="Pave"/>
    <s v="NA"/>
    <s v="Reg"/>
    <s v="Lvl"/>
    <s v="AllPub"/>
    <s v="Inside"/>
    <s v="Gtl"/>
    <s v="BrDale"/>
    <s v="Norm"/>
    <s v="Norm"/>
    <s v="Twnhs"/>
    <s v="2Story"/>
    <n v="6"/>
    <n v="5"/>
    <x v="7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x v="0"/>
    <s v="NA"/>
    <s v="NA"/>
    <s v="NA"/>
    <n v="0"/>
    <n v="6"/>
    <n v="2006"/>
    <s v="WD"/>
    <s v="Normal"/>
    <n v="83000"/>
  </r>
  <r>
    <x v="1379"/>
    <n v="80"/>
    <s v="RL"/>
    <n v="73"/>
    <n v="9735"/>
    <s v="Pave"/>
    <s v="NA"/>
    <s v="Reg"/>
    <s v="Lvl"/>
    <s v="AllPub"/>
    <s v="Inside"/>
    <s v="Gtl"/>
    <s v="Timber"/>
    <s v="Norm"/>
    <s v="Norm"/>
    <s v="1Fam"/>
    <s v="SLvl"/>
    <n v="5"/>
    <n v="5"/>
    <x v="13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x v="0"/>
    <s v="NA"/>
    <s v="NA"/>
    <s v="NA"/>
    <n v="0"/>
    <n v="5"/>
    <n v="2008"/>
    <s v="WD"/>
    <s v="Normal"/>
    <n v="167500"/>
  </r>
  <r>
    <x v="1380"/>
    <n v="30"/>
    <s v="RL"/>
    <n v="45"/>
    <n v="8212"/>
    <s v="Pave"/>
    <s v="Grvl"/>
    <s v="Reg"/>
    <s v="Lvl"/>
    <s v="AllPub"/>
    <s v="Inside"/>
    <s v="Gtl"/>
    <s v="Edwards"/>
    <s v="Norm"/>
    <s v="Norm"/>
    <s v="1Fam"/>
    <s v="1Story"/>
    <n v="3"/>
    <n v="3"/>
    <x v="101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x v="0"/>
    <s v="NA"/>
    <s v="NA"/>
    <s v="NA"/>
    <n v="0"/>
    <n v="6"/>
    <n v="2010"/>
    <s v="WD"/>
    <s v="Normal"/>
    <n v="58500"/>
  </r>
  <r>
    <x v="1381"/>
    <n v="20"/>
    <s v="RL"/>
    <s v="NA"/>
    <n v="12925"/>
    <s v="Pave"/>
    <s v="NA"/>
    <s v="IR1"/>
    <s v="Lvl"/>
    <s v="AllPub"/>
    <s v="Corner"/>
    <s v="Gtl"/>
    <s v="NAmes"/>
    <s v="Norm"/>
    <s v="Norm"/>
    <s v="1Fam"/>
    <s v="1Story"/>
    <n v="6"/>
    <n v="7"/>
    <x v="16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x v="0"/>
    <s v="NA"/>
    <s v="NA"/>
    <s v="NA"/>
    <n v="0"/>
    <n v="5"/>
    <n v="2008"/>
    <s v="WD"/>
    <s v="Normal"/>
    <n v="237500"/>
  </r>
  <r>
    <x v="1382"/>
    <n v="70"/>
    <s v="RM"/>
    <n v="60"/>
    <n v="7200"/>
    <s v="Pave"/>
    <s v="NA"/>
    <s v="Reg"/>
    <s v="Lvl"/>
    <s v="AllPub"/>
    <s v="Corner"/>
    <s v="Gtl"/>
    <s v="OldTown"/>
    <s v="Norm"/>
    <s v="Norm"/>
    <s v="1Fam"/>
    <s v="2Story"/>
    <n v="7"/>
    <n v="7"/>
    <x v="26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x v="0"/>
    <s v="NA"/>
    <s v="NA"/>
    <s v="NA"/>
    <n v="0"/>
    <n v="10"/>
    <n v="2006"/>
    <s v="WD"/>
    <s v="Normal"/>
    <n v="157000"/>
  </r>
  <r>
    <x v="1383"/>
    <n v="30"/>
    <s v="RL"/>
    <s v="NA"/>
    <n v="25339"/>
    <s v="Pave"/>
    <s v="NA"/>
    <s v="Reg"/>
    <s v="Lvl"/>
    <s v="AllPub"/>
    <s v="Inside"/>
    <s v="Gtl"/>
    <s v="Sawyer"/>
    <s v="Norm"/>
    <s v="Norm"/>
    <s v="1Fam"/>
    <s v="1Story"/>
    <n v="5"/>
    <n v="7"/>
    <x v="79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x v="0"/>
    <s v="NA"/>
    <s v="NA"/>
    <s v="NA"/>
    <n v="0"/>
    <n v="8"/>
    <n v="2007"/>
    <s v="WD"/>
    <s v="Normal"/>
    <n v="112000"/>
  </r>
  <r>
    <x v="1384"/>
    <n v="50"/>
    <s v="RL"/>
    <n v="60"/>
    <n v="9060"/>
    <s v="Pave"/>
    <s v="NA"/>
    <s v="Reg"/>
    <s v="Lvl"/>
    <s v="AllPub"/>
    <s v="Inside"/>
    <s v="Gtl"/>
    <s v="Edwards"/>
    <s v="Norm"/>
    <s v="Norm"/>
    <s v="1Fam"/>
    <s v="1.5Fin"/>
    <n v="6"/>
    <n v="5"/>
    <x v="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x v="0"/>
    <s v="NA"/>
    <s v="MnPrv"/>
    <s v="NA"/>
    <n v="0"/>
    <n v="10"/>
    <n v="2009"/>
    <s v="WD"/>
    <s v="Normal"/>
    <n v="105000"/>
  </r>
  <r>
    <x v="1385"/>
    <n v="50"/>
    <s v="RM"/>
    <n v="40"/>
    <n v="5436"/>
    <s v="Pave"/>
    <s v="NA"/>
    <s v="Reg"/>
    <s v="Lvl"/>
    <s v="AllPub"/>
    <s v="Inside"/>
    <s v="Gtl"/>
    <s v="IDOTRR"/>
    <s v="Norm"/>
    <s v="Norm"/>
    <s v="1Fam"/>
    <s v="1.5Fin"/>
    <n v="4"/>
    <n v="8"/>
    <x v="91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x v="0"/>
    <s v="NA"/>
    <s v="MnPrv"/>
    <s v="NA"/>
    <n v="0"/>
    <n v="5"/>
    <n v="2010"/>
    <s v="WD"/>
    <s v="Normal"/>
    <n v="125500"/>
  </r>
  <r>
    <x v="1386"/>
    <n v="60"/>
    <s v="RL"/>
    <n v="80"/>
    <n v="16692"/>
    <s v="Pave"/>
    <s v="NA"/>
    <s v="IR1"/>
    <s v="Lvl"/>
    <s v="AllPub"/>
    <s v="Inside"/>
    <s v="Gtl"/>
    <s v="NWAmes"/>
    <s v="RRAn"/>
    <s v="Norm"/>
    <s v="1Fam"/>
    <s v="2Story"/>
    <n v="7"/>
    <n v="5"/>
    <x v="90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x v="6"/>
    <s v="Fa"/>
    <s v="MnPrv"/>
    <s v="TenC"/>
    <n v="2000"/>
    <n v="7"/>
    <n v="2006"/>
    <s v="WD"/>
    <s v="Normal"/>
    <n v="250000"/>
  </r>
  <r>
    <x v="1387"/>
    <n v="50"/>
    <s v="RM"/>
    <n v="60"/>
    <n v="8520"/>
    <s v="Pave"/>
    <s v="Grvl"/>
    <s v="Reg"/>
    <s v="Lvl"/>
    <s v="AllPub"/>
    <s v="Inside"/>
    <s v="Gtl"/>
    <s v="OldTown"/>
    <s v="Artery"/>
    <s v="Norm"/>
    <s v="1Fam"/>
    <s v="1.5Fin"/>
    <n v="6"/>
    <n v="7"/>
    <x v="77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x v="0"/>
    <s v="NA"/>
    <s v="GdWo"/>
    <s v="NA"/>
    <n v="0"/>
    <n v="8"/>
    <n v="2007"/>
    <s v="CWD"/>
    <s v="Family"/>
    <n v="136000"/>
  </r>
  <r>
    <x v="1388"/>
    <n v="20"/>
    <s v="RL"/>
    <n v="42"/>
    <n v="14892"/>
    <s v="Pave"/>
    <s v="NA"/>
    <s v="IR1"/>
    <s v="HLS"/>
    <s v="AllPub"/>
    <s v="CulDSac"/>
    <s v="Gtl"/>
    <s v="Gilbert"/>
    <s v="Norm"/>
    <s v="Norm"/>
    <s v="1Fam"/>
    <s v="1Story"/>
    <n v="9"/>
    <n v="5"/>
    <x v="13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x v="0"/>
    <s v="NA"/>
    <s v="NA"/>
    <s v="NA"/>
    <n v="0"/>
    <n v="10"/>
    <n v="2009"/>
    <s v="WD"/>
    <s v="Normal"/>
    <n v="377500"/>
  </r>
  <r>
    <x v="1389"/>
    <n v="50"/>
    <s v="RM"/>
    <n v="60"/>
    <n v="6000"/>
    <s v="Pave"/>
    <s v="NA"/>
    <s v="Reg"/>
    <s v="Lvl"/>
    <s v="AllPub"/>
    <s v="Inside"/>
    <s v="Gtl"/>
    <s v="BrkSide"/>
    <s v="Norm"/>
    <s v="Norm"/>
    <s v="1Fam"/>
    <s v="1.5Fin"/>
    <n v="6"/>
    <n v="6"/>
    <x v="7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x v="0"/>
    <s v="NA"/>
    <s v="NA"/>
    <s v="NA"/>
    <n v="0"/>
    <n v="3"/>
    <n v="2007"/>
    <s v="WD"/>
    <s v="Normal"/>
    <n v="131000"/>
  </r>
  <r>
    <x v="1390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x v="4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x v="0"/>
    <s v="NA"/>
    <s v="NA"/>
    <s v="NA"/>
    <n v="0"/>
    <n v="9"/>
    <n v="2006"/>
    <s v="WD"/>
    <s v="Normal"/>
    <n v="235000"/>
  </r>
  <r>
    <x v="1391"/>
    <n v="90"/>
    <s v="RL"/>
    <n v="65"/>
    <n v="8944"/>
    <s v="Pave"/>
    <s v="NA"/>
    <s v="Reg"/>
    <s v="Lvl"/>
    <s v="AllPub"/>
    <s v="Inside"/>
    <s v="Gtl"/>
    <s v="NAmes"/>
    <s v="Norm"/>
    <s v="Norm"/>
    <s v="Duplex"/>
    <s v="1Story"/>
    <n v="5"/>
    <n v="5"/>
    <x v="1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x v="0"/>
    <s v="NA"/>
    <s v="NA"/>
    <s v="NA"/>
    <n v="0"/>
    <n v="4"/>
    <n v="2009"/>
    <s v="WD"/>
    <s v="Normal"/>
    <n v="124000"/>
  </r>
  <r>
    <x v="1392"/>
    <n v="85"/>
    <s v="RL"/>
    <n v="68"/>
    <n v="7838"/>
    <s v="Pave"/>
    <s v="NA"/>
    <s v="Reg"/>
    <s v="Lvl"/>
    <s v="AllPub"/>
    <s v="Inside"/>
    <s v="Gtl"/>
    <s v="NAmes"/>
    <s v="Norm"/>
    <s v="Norm"/>
    <s v="1Fam"/>
    <s v="SFoyer"/>
    <n v="5"/>
    <n v="5"/>
    <x v="1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x v="0"/>
    <s v="NA"/>
    <s v="MnWw"/>
    <s v="NA"/>
    <n v="0"/>
    <n v="12"/>
    <n v="2006"/>
    <s v="WD"/>
    <s v="Normal"/>
    <n v="123000"/>
  </r>
  <r>
    <x v="1393"/>
    <n v="190"/>
    <s v="RM"/>
    <n v="60"/>
    <n v="10800"/>
    <s v="Pave"/>
    <s v="Pave"/>
    <s v="Reg"/>
    <s v="Lvl"/>
    <s v="AllPub"/>
    <s v="Inside"/>
    <s v="Gtl"/>
    <s v="OldTown"/>
    <s v="Norm"/>
    <s v="Norm"/>
    <s v="2fmCon"/>
    <s v="1.5Fin"/>
    <n v="6"/>
    <n v="7"/>
    <x v="111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x v="0"/>
    <s v="NA"/>
    <s v="NA"/>
    <s v="NA"/>
    <n v="0"/>
    <n v="4"/>
    <n v="2008"/>
    <s v="WD"/>
    <s v="Normal"/>
    <n v="163000"/>
  </r>
  <r>
    <x v="1394"/>
    <n v="120"/>
    <s v="RL"/>
    <n v="53"/>
    <n v="4045"/>
    <s v="Pave"/>
    <s v="NA"/>
    <s v="Reg"/>
    <s v="Lvl"/>
    <s v="AllPub"/>
    <s v="Inside"/>
    <s v="Gtl"/>
    <s v="Blmngtn"/>
    <s v="Norm"/>
    <s v="Norm"/>
    <s v="TwnhsE"/>
    <s v="1Story"/>
    <n v="7"/>
    <n v="5"/>
    <x v="13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x v="0"/>
    <s v="NA"/>
    <s v="NA"/>
    <s v="NA"/>
    <n v="0"/>
    <n v="10"/>
    <n v="2006"/>
    <s v="New"/>
    <s v="Partial"/>
    <n v="246578"/>
  </r>
  <r>
    <x v="1395"/>
    <n v="60"/>
    <s v="RL"/>
    <n v="88"/>
    <n v="12665"/>
    <s v="Pave"/>
    <s v="NA"/>
    <s v="IR1"/>
    <s v="Lvl"/>
    <s v="AllPub"/>
    <s v="Inside"/>
    <s v="Gtl"/>
    <s v="Timber"/>
    <s v="Norm"/>
    <s v="Norm"/>
    <s v="1Fam"/>
    <s v="2Story"/>
    <n v="8"/>
    <n v="5"/>
    <x v="11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x v="0"/>
    <s v="NA"/>
    <s v="NA"/>
    <s v="NA"/>
    <n v="0"/>
    <n v="2"/>
    <n v="2007"/>
    <s v="WD"/>
    <s v="Normal"/>
    <n v="281213"/>
  </r>
  <r>
    <x v="1396"/>
    <n v="20"/>
    <s v="RL"/>
    <s v="NA"/>
    <n v="57200"/>
    <s v="Pave"/>
    <s v="NA"/>
    <s v="IR1"/>
    <s v="Bnk"/>
    <s v="AllPub"/>
    <s v="Inside"/>
    <s v="Sev"/>
    <s v="Timber"/>
    <s v="Norm"/>
    <s v="Norm"/>
    <s v="1Fam"/>
    <s v="1Story"/>
    <n v="5"/>
    <n v="5"/>
    <x v="47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x v="0"/>
    <s v="NA"/>
    <s v="NA"/>
    <s v="NA"/>
    <n v="0"/>
    <n v="6"/>
    <n v="2010"/>
    <s v="WD"/>
    <s v="Normal"/>
    <n v="160000"/>
  </r>
  <r>
    <x v="1397"/>
    <n v="70"/>
    <s v="RM"/>
    <n v="51"/>
    <n v="6120"/>
    <s v="Pave"/>
    <s v="NA"/>
    <s v="Reg"/>
    <s v="Lvl"/>
    <s v="AllPub"/>
    <s v="Inside"/>
    <s v="Gtl"/>
    <s v="BrkSide"/>
    <s v="Norm"/>
    <s v="Norm"/>
    <s v="1Fam"/>
    <s v="2Story"/>
    <n v="5"/>
    <n v="8"/>
    <x v="26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x v="0"/>
    <s v="NA"/>
    <s v="NA"/>
    <s v="NA"/>
    <n v="0"/>
    <n v="5"/>
    <n v="2007"/>
    <s v="WD"/>
    <s v="Normal"/>
    <n v="137500"/>
  </r>
  <r>
    <x v="1398"/>
    <n v="50"/>
    <s v="RL"/>
    <n v="60"/>
    <n v="7200"/>
    <s v="Pave"/>
    <s v="NA"/>
    <s v="Reg"/>
    <s v="Lvl"/>
    <s v="AllPub"/>
    <s v="Inside"/>
    <s v="Gtl"/>
    <s v="NAmes"/>
    <s v="Norm"/>
    <s v="Norm"/>
    <s v="1Fam"/>
    <s v="1.5Fin"/>
    <n v="5"/>
    <n v="4"/>
    <x v="52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x v="0"/>
    <s v="NA"/>
    <s v="GdPrv"/>
    <s v="NA"/>
    <n v="0"/>
    <n v="5"/>
    <n v="2009"/>
    <s v="WD"/>
    <s v="Normal"/>
    <n v="138000"/>
  </r>
  <r>
    <x v="1399"/>
    <n v="50"/>
    <s v="RL"/>
    <n v="51"/>
    <n v="6171"/>
    <s v="Pave"/>
    <s v="NA"/>
    <s v="Reg"/>
    <s v="Lvl"/>
    <s v="AllPub"/>
    <s v="Inside"/>
    <s v="Gtl"/>
    <s v="SWISU"/>
    <s v="Norm"/>
    <s v="Norm"/>
    <s v="1Fam"/>
    <s v="1.5Fin"/>
    <n v="6"/>
    <n v="6"/>
    <x v="82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x v="0"/>
    <s v="NA"/>
    <s v="MnPrv"/>
    <s v="NA"/>
    <n v="0"/>
    <n v="10"/>
    <n v="2009"/>
    <s v="WD"/>
    <s v="Normal"/>
    <n v="137450"/>
  </r>
  <r>
    <x v="1400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n v="6"/>
    <n v="7"/>
    <x v="15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x v="0"/>
    <s v="NA"/>
    <s v="NA"/>
    <s v="NA"/>
    <n v="0"/>
    <n v="7"/>
    <n v="2008"/>
    <s v="WD"/>
    <s v="Normal"/>
    <n v="120000"/>
  </r>
  <r>
    <x v="1401"/>
    <n v="60"/>
    <s v="RL"/>
    <n v="62"/>
    <n v="7415"/>
    <s v="Pave"/>
    <s v="NA"/>
    <s v="IR1"/>
    <s v="Lvl"/>
    <s v="AllPub"/>
    <s v="Inside"/>
    <s v="Gtl"/>
    <s v="Gilbert"/>
    <s v="Norm"/>
    <s v="Norm"/>
    <s v="1Fam"/>
    <s v="2Story"/>
    <n v="6"/>
    <n v="5"/>
    <x v="6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x v="0"/>
    <s v="NA"/>
    <s v="NA"/>
    <s v="NA"/>
    <n v="0"/>
    <n v="4"/>
    <n v="2008"/>
    <s v="WD"/>
    <s v="Normal"/>
    <n v="193000"/>
  </r>
  <r>
    <x v="1402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x v="13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x v="0"/>
    <s v="NA"/>
    <s v="NA"/>
    <s v="NA"/>
    <n v="0"/>
    <n v="7"/>
    <n v="2006"/>
    <s v="New"/>
    <s v="Partial"/>
    <n v="193879"/>
  </r>
  <r>
    <x v="1403"/>
    <n v="20"/>
    <s v="RL"/>
    <n v="49"/>
    <n v="15256"/>
    <s v="Pave"/>
    <s v="NA"/>
    <s v="IR1"/>
    <s v="Lvl"/>
    <s v="AllPub"/>
    <s v="CulDSac"/>
    <s v="Gtl"/>
    <s v="Somerst"/>
    <s v="RRAn"/>
    <s v="Norm"/>
    <s v="1Fam"/>
    <s v="1Story"/>
    <n v="8"/>
    <n v="5"/>
    <x v="22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x v="0"/>
    <s v="NA"/>
    <s v="NA"/>
    <s v="NA"/>
    <n v="0"/>
    <n v="8"/>
    <n v="2007"/>
    <s v="WD"/>
    <s v="Normal"/>
    <n v="282922"/>
  </r>
  <r>
    <x v="1404"/>
    <n v="50"/>
    <s v="RL"/>
    <n v="60"/>
    <n v="10410"/>
    <s v="Pave"/>
    <s v="Grvl"/>
    <s v="Reg"/>
    <s v="Lvl"/>
    <s v="AllPub"/>
    <s v="Corner"/>
    <s v="Gtl"/>
    <s v="OldTown"/>
    <s v="Artery"/>
    <s v="Norm"/>
    <s v="1Fam"/>
    <s v="1.5Fin"/>
    <n v="3"/>
    <n v="4"/>
    <x v="3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x v="0"/>
    <s v="NA"/>
    <s v="MnPrv"/>
    <s v="NA"/>
    <n v="0"/>
    <n v="1"/>
    <n v="2006"/>
    <s v="WD"/>
    <s v="Family"/>
    <n v="105000"/>
  </r>
  <r>
    <x v="1405"/>
    <n v="120"/>
    <s v="RM"/>
    <n v="44"/>
    <n v="3842"/>
    <s v="Pave"/>
    <s v="NA"/>
    <s v="IR1"/>
    <s v="HLS"/>
    <s v="AllPub"/>
    <s v="Inside"/>
    <s v="Mod"/>
    <s v="Crawfor"/>
    <s v="Norm"/>
    <s v="Norm"/>
    <s v="TwnhsE"/>
    <s v="1Story"/>
    <n v="8"/>
    <n v="5"/>
    <x v="6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x v="0"/>
    <s v="NA"/>
    <s v="NA"/>
    <s v="NA"/>
    <n v="0"/>
    <n v="1"/>
    <n v="2008"/>
    <s v="WD"/>
    <s v="Normal"/>
    <n v="275000"/>
  </r>
  <r>
    <x v="1406"/>
    <n v="85"/>
    <s v="RL"/>
    <n v="70"/>
    <n v="8445"/>
    <s v="Pave"/>
    <s v="NA"/>
    <s v="Reg"/>
    <s v="Lvl"/>
    <s v="AllPub"/>
    <s v="Corner"/>
    <s v="Gtl"/>
    <s v="CollgCr"/>
    <s v="Norm"/>
    <s v="Norm"/>
    <s v="1Fam"/>
    <s v="SFoyer"/>
    <n v="5"/>
    <n v="7"/>
    <x v="41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x v="0"/>
    <s v="NA"/>
    <s v="MnPrv"/>
    <s v="NA"/>
    <n v="0"/>
    <n v="3"/>
    <n v="2009"/>
    <s v="WD"/>
    <s v="Normal"/>
    <n v="133000"/>
  </r>
  <r>
    <x v="1407"/>
    <n v="20"/>
    <s v="RL"/>
    <s v="NA"/>
    <n v="8780"/>
    <s v="Pave"/>
    <s v="NA"/>
    <s v="IR1"/>
    <s v="Lvl"/>
    <s v="AllPub"/>
    <s v="Corner"/>
    <s v="Gtl"/>
    <s v="Mitchel"/>
    <s v="Norm"/>
    <s v="Norm"/>
    <s v="1Fam"/>
    <s v="1Story"/>
    <n v="5"/>
    <n v="5"/>
    <x v="5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x v="0"/>
    <s v="NA"/>
    <s v="MnPrv"/>
    <s v="NA"/>
    <n v="0"/>
    <n v="3"/>
    <n v="2009"/>
    <s v="WD"/>
    <s v="Normal"/>
    <n v="112000"/>
  </r>
  <r>
    <x v="1408"/>
    <n v="70"/>
    <s v="RM"/>
    <n v="60"/>
    <n v="7740"/>
    <s v="Pave"/>
    <s v="NA"/>
    <s v="Reg"/>
    <s v="Lvl"/>
    <s v="AllPub"/>
    <s v="Inside"/>
    <s v="Gtl"/>
    <s v="OldTown"/>
    <s v="Norm"/>
    <s v="Norm"/>
    <s v="1Fam"/>
    <s v="2Story"/>
    <n v="4"/>
    <n v="7"/>
    <x v="48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x v="0"/>
    <s v="NA"/>
    <s v="NA"/>
    <s v="NA"/>
    <n v="0"/>
    <n v="6"/>
    <n v="2010"/>
    <s v="WD"/>
    <s v="Normal"/>
    <n v="125500"/>
  </r>
  <r>
    <x v="1409"/>
    <n v="60"/>
    <s v="RL"/>
    <n v="46"/>
    <n v="20544"/>
    <s v="Pave"/>
    <s v="NA"/>
    <s v="IR1"/>
    <s v="Lvl"/>
    <s v="AllPub"/>
    <s v="CulDSac"/>
    <s v="Gtl"/>
    <s v="NWAmes"/>
    <s v="Norm"/>
    <s v="Norm"/>
    <s v="1Fam"/>
    <s v="2Story"/>
    <n v="7"/>
    <n v="6"/>
    <x v="73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x v="0"/>
    <s v="NA"/>
    <s v="MnPrv"/>
    <s v="NA"/>
    <n v="0"/>
    <n v="11"/>
    <n v="2008"/>
    <s v="WD"/>
    <s v="Normal"/>
    <n v="215000"/>
  </r>
  <r>
    <x v="1410"/>
    <n v="60"/>
    <s v="RL"/>
    <n v="79"/>
    <n v="12420"/>
    <s v="Pave"/>
    <s v="NA"/>
    <s v="Reg"/>
    <s v="Lvl"/>
    <s v="AllPub"/>
    <s v="Inside"/>
    <s v="Gtl"/>
    <s v="CollgCr"/>
    <s v="Norm"/>
    <s v="Norm"/>
    <s v="1Fam"/>
    <s v="2Story"/>
    <n v="7"/>
    <n v="5"/>
    <x v="2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x v="0"/>
    <s v="NA"/>
    <s v="NA"/>
    <s v="NA"/>
    <n v="0"/>
    <n v="6"/>
    <n v="2009"/>
    <s v="WD"/>
    <s v="Normal"/>
    <n v="230000"/>
  </r>
  <r>
    <x v="1411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n v="6"/>
    <n v="8"/>
    <x v="52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x v="0"/>
    <s v="NA"/>
    <s v="MnPrv"/>
    <s v="NA"/>
    <n v="0"/>
    <n v="9"/>
    <n v="2009"/>
    <s v="WD"/>
    <s v="Normal"/>
    <n v="140000"/>
  </r>
  <r>
    <x v="1412"/>
    <n v="90"/>
    <s v="RL"/>
    <n v="60"/>
    <n v="7200"/>
    <s v="Pave"/>
    <s v="NA"/>
    <s v="Reg"/>
    <s v="Lvl"/>
    <s v="AllPub"/>
    <s v="Inside"/>
    <s v="Gtl"/>
    <s v="NAmes"/>
    <s v="Norm"/>
    <s v="Norm"/>
    <s v="Duplex"/>
    <s v="1Story"/>
    <n v="4"/>
    <n v="5"/>
    <x v="87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x v="0"/>
    <s v="NA"/>
    <s v="NA"/>
    <s v="NA"/>
    <n v="0"/>
    <n v="6"/>
    <n v="2009"/>
    <s v="WD"/>
    <s v="Normal"/>
    <n v="90000"/>
  </r>
  <r>
    <x v="1413"/>
    <n v="20"/>
    <s v="RL"/>
    <n v="88"/>
    <n v="10994"/>
    <s v="Pave"/>
    <s v="NA"/>
    <s v="IR1"/>
    <s v="Lvl"/>
    <s v="AllPub"/>
    <s v="Corner"/>
    <s v="Gtl"/>
    <s v="SawyerW"/>
    <s v="Norm"/>
    <s v="Norm"/>
    <s v="1Fam"/>
    <s v="1Story"/>
    <n v="8"/>
    <n v="5"/>
    <x v="11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x v="0"/>
    <s v="NA"/>
    <s v="NA"/>
    <s v="NA"/>
    <n v="0"/>
    <n v="9"/>
    <n v="2009"/>
    <s v="COD"/>
    <s v="Abnorml"/>
    <n v="257000"/>
  </r>
  <r>
    <x v="1414"/>
    <n v="50"/>
    <s v="RL"/>
    <n v="64"/>
    <n v="13053"/>
    <s v="Pave"/>
    <s v="Pave"/>
    <s v="Reg"/>
    <s v="Bnk"/>
    <s v="AllPub"/>
    <s v="Inside"/>
    <s v="Gtl"/>
    <s v="BrkSide"/>
    <s v="Norm"/>
    <s v="Norm"/>
    <s v="1Fam"/>
    <s v="1.5Fin"/>
    <n v="6"/>
    <n v="7"/>
    <x v="66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x v="0"/>
    <s v="NA"/>
    <s v="NA"/>
    <s v="NA"/>
    <n v="0"/>
    <n v="6"/>
    <n v="2008"/>
    <s v="WD"/>
    <s v="Normal"/>
    <n v="207000"/>
  </r>
  <r>
    <x v="1415"/>
    <n v="120"/>
    <s v="RL"/>
    <n v="51"/>
    <n v="3635"/>
    <s v="Pave"/>
    <s v="NA"/>
    <s v="Reg"/>
    <s v="Lvl"/>
    <s v="AllPub"/>
    <s v="Inside"/>
    <s v="Gtl"/>
    <s v="Blmngtn"/>
    <s v="Norm"/>
    <s v="Norm"/>
    <s v="TwnhsE"/>
    <s v="1Story"/>
    <n v="7"/>
    <n v="5"/>
    <x v="22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x v="0"/>
    <s v="NA"/>
    <s v="NA"/>
    <s v="NA"/>
    <n v="0"/>
    <n v="5"/>
    <n v="2009"/>
    <s v="WD"/>
    <s v="Normal"/>
    <n v="175900"/>
  </r>
  <r>
    <x v="1416"/>
    <n v="190"/>
    <s v="RM"/>
    <n v="60"/>
    <n v="11340"/>
    <s v="Pave"/>
    <s v="NA"/>
    <s v="Reg"/>
    <s v="Lvl"/>
    <s v="AllPub"/>
    <s v="Inside"/>
    <s v="Gtl"/>
    <s v="OldTown"/>
    <s v="Norm"/>
    <s v="Norm"/>
    <s v="2fmCon"/>
    <s v="2Story"/>
    <n v="4"/>
    <n v="6"/>
    <x v="57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x v="0"/>
    <s v="NA"/>
    <s v="NA"/>
    <s v="NA"/>
    <n v="0"/>
    <n v="4"/>
    <n v="2010"/>
    <s v="WD"/>
    <s v="Normal"/>
    <n v="122500"/>
  </r>
  <r>
    <x v="1417"/>
    <n v="60"/>
    <s v="RL"/>
    <s v="NA"/>
    <n v="16545"/>
    <s v="Pave"/>
    <s v="NA"/>
    <s v="IR1"/>
    <s v="Lvl"/>
    <s v="AllPub"/>
    <s v="Inside"/>
    <s v="Gtl"/>
    <s v="NoRidge"/>
    <s v="Norm"/>
    <s v="Norm"/>
    <s v="1Fam"/>
    <s v="2Story"/>
    <n v="8"/>
    <n v="5"/>
    <x v="45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x v="0"/>
    <s v="NA"/>
    <s v="NA"/>
    <s v="NA"/>
    <n v="0"/>
    <n v="5"/>
    <n v="2009"/>
    <s v="WD"/>
    <s v="Normal"/>
    <n v="340000"/>
  </r>
  <r>
    <x v="1418"/>
    <n v="20"/>
    <s v="RL"/>
    <n v="71"/>
    <n v="9204"/>
    <s v="Pave"/>
    <s v="NA"/>
    <s v="Reg"/>
    <s v="Lvl"/>
    <s v="AllPub"/>
    <s v="Inside"/>
    <s v="Gtl"/>
    <s v="NAmes"/>
    <s v="Norm"/>
    <s v="Norm"/>
    <s v="1Fam"/>
    <s v="1Story"/>
    <n v="5"/>
    <n v="5"/>
    <x v="37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x v="0"/>
    <s v="NA"/>
    <s v="NA"/>
    <s v="NA"/>
    <n v="0"/>
    <n v="8"/>
    <n v="2008"/>
    <s v="COD"/>
    <s v="Normal"/>
    <n v="124000"/>
  </r>
  <r>
    <x v="1419"/>
    <n v="20"/>
    <s v="RL"/>
    <s v="NA"/>
    <n v="16381"/>
    <s v="Pave"/>
    <s v="NA"/>
    <s v="IR1"/>
    <s v="Lvl"/>
    <s v="AllPub"/>
    <s v="Inside"/>
    <s v="Gtl"/>
    <s v="Crawfor"/>
    <s v="Norm"/>
    <s v="Norm"/>
    <s v="1Fam"/>
    <s v="1Story"/>
    <n v="6"/>
    <n v="5"/>
    <x v="60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x v="0"/>
    <s v="NA"/>
    <s v="NA"/>
    <s v="NA"/>
    <n v="0"/>
    <n v="12"/>
    <n v="2006"/>
    <s v="WD"/>
    <s v="Normal"/>
    <n v="223000"/>
  </r>
  <r>
    <x v="1420"/>
    <n v="60"/>
    <s v="RL"/>
    <n v="90"/>
    <n v="11700"/>
    <s v="Pave"/>
    <s v="NA"/>
    <s v="Reg"/>
    <s v="Lvl"/>
    <s v="AllPub"/>
    <s v="Corner"/>
    <s v="Gtl"/>
    <s v="NWAmes"/>
    <s v="Norm"/>
    <s v="Norm"/>
    <s v="1Fam"/>
    <s v="2Story"/>
    <n v="6"/>
    <n v="6"/>
    <x v="21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x v="0"/>
    <s v="NA"/>
    <s v="NA"/>
    <s v="NA"/>
    <n v="0"/>
    <n v="5"/>
    <n v="2006"/>
    <s v="WD"/>
    <s v="Normal"/>
    <n v="179900"/>
  </r>
  <r>
    <x v="1421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n v="6"/>
    <n v="5"/>
    <x v="54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x v="0"/>
    <s v="NA"/>
    <s v="NA"/>
    <s v="NA"/>
    <n v="0"/>
    <n v="7"/>
    <n v="2010"/>
    <s v="WD"/>
    <s v="Normal"/>
    <n v="127500"/>
  </r>
  <r>
    <x v="1422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n v="6"/>
    <n v="5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x v="0"/>
    <s v="NA"/>
    <s v="NA"/>
    <s v="NA"/>
    <n v="0"/>
    <n v="3"/>
    <n v="2008"/>
    <s v="WD"/>
    <s v="Normal"/>
    <n v="136500"/>
  </r>
  <r>
    <x v="1423"/>
    <n v="80"/>
    <s v="RL"/>
    <s v="NA"/>
    <n v="19690"/>
    <s v="Pave"/>
    <s v="NA"/>
    <s v="IR1"/>
    <s v="Lvl"/>
    <s v="AllPub"/>
    <s v="CulDSac"/>
    <s v="Gtl"/>
    <s v="Edwards"/>
    <s v="Norm"/>
    <s v="Norm"/>
    <s v="1Fam"/>
    <s v="SLvl"/>
    <n v="6"/>
    <n v="7"/>
    <x v="27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x v="7"/>
    <s v="Gd"/>
    <s v="GdPrv"/>
    <s v="NA"/>
    <n v="0"/>
    <n v="8"/>
    <n v="2006"/>
    <s v="WD"/>
    <s v="Alloca"/>
    <n v="274970"/>
  </r>
  <r>
    <x v="1424"/>
    <n v="20"/>
    <s v="RL"/>
    <s v="NA"/>
    <n v="9503"/>
    <s v="Pave"/>
    <s v="NA"/>
    <s v="Reg"/>
    <s v="Lvl"/>
    <s v="AllPub"/>
    <s v="Inside"/>
    <s v="Gtl"/>
    <s v="NAmes"/>
    <s v="Norm"/>
    <s v="Norm"/>
    <s v="1Fam"/>
    <s v="1Story"/>
    <n v="5"/>
    <n v="5"/>
    <x v="1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x v="0"/>
    <s v="NA"/>
    <s v="GdWo"/>
    <s v="NA"/>
    <n v="0"/>
    <n v="6"/>
    <n v="2007"/>
    <s v="WD"/>
    <s v="Normal"/>
    <n v="144000"/>
  </r>
  <r>
    <x v="1425"/>
    <n v="20"/>
    <s v="RL"/>
    <n v="80"/>
    <n v="10721"/>
    <s v="Pave"/>
    <s v="NA"/>
    <s v="IR1"/>
    <s v="Lvl"/>
    <s v="AllPub"/>
    <s v="Inside"/>
    <s v="Gtl"/>
    <s v="NAmes"/>
    <s v="Norm"/>
    <s v="Norm"/>
    <s v="1Fam"/>
    <s v="1Story"/>
    <n v="6"/>
    <n v="6"/>
    <x v="28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x v="0"/>
    <s v="NA"/>
    <s v="NA"/>
    <s v="NA"/>
    <n v="0"/>
    <n v="10"/>
    <n v="2008"/>
    <s v="WD"/>
    <s v="Normal"/>
    <n v="142000"/>
  </r>
  <r>
    <x v="1426"/>
    <n v="60"/>
    <s v="RL"/>
    <n v="81"/>
    <n v="10944"/>
    <s v="Pave"/>
    <s v="NA"/>
    <s v="IR1"/>
    <s v="Lvl"/>
    <s v="AllPub"/>
    <s v="Inside"/>
    <s v="Gtl"/>
    <s v="NoRidge"/>
    <s v="Norm"/>
    <s v="Norm"/>
    <s v="1Fam"/>
    <s v="2Story"/>
    <n v="7"/>
    <n v="5"/>
    <x v="29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x v="0"/>
    <s v="NA"/>
    <s v="NA"/>
    <s v="NA"/>
    <n v="0"/>
    <n v="8"/>
    <n v="2008"/>
    <s v="WD"/>
    <s v="Normal"/>
    <n v="271000"/>
  </r>
  <r>
    <x v="1427"/>
    <n v="50"/>
    <s v="RL"/>
    <n v="60"/>
    <n v="10930"/>
    <s v="Pave"/>
    <s v="Grvl"/>
    <s v="Reg"/>
    <s v="Bnk"/>
    <s v="AllPub"/>
    <s v="Inside"/>
    <s v="Gtl"/>
    <s v="NAmes"/>
    <s v="Artery"/>
    <s v="Norm"/>
    <s v="1Fam"/>
    <s v="1.5Fin"/>
    <n v="5"/>
    <n v="6"/>
    <x v="43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x v="0"/>
    <s v="NA"/>
    <s v="NA"/>
    <s v="NA"/>
    <n v="0"/>
    <n v="4"/>
    <n v="2008"/>
    <s v="WD"/>
    <s v="Normal"/>
    <n v="140000"/>
  </r>
  <r>
    <x v="1428"/>
    <n v="30"/>
    <s v="RM"/>
    <n v="60"/>
    <n v="7200"/>
    <s v="Pave"/>
    <s v="NA"/>
    <s v="Reg"/>
    <s v="Lvl"/>
    <s v="AllPub"/>
    <s v="Corner"/>
    <s v="Gtl"/>
    <s v="OldTown"/>
    <s v="Norm"/>
    <s v="Norm"/>
    <s v="1Fam"/>
    <s v="1Story"/>
    <n v="5"/>
    <n v="7"/>
    <x v="7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x v="0"/>
    <s v="NA"/>
    <s v="MnPrv"/>
    <s v="NA"/>
    <n v="0"/>
    <n v="2"/>
    <n v="2010"/>
    <s v="WD"/>
    <s v="Abnorml"/>
    <n v="119000"/>
  </r>
  <r>
    <x v="1429"/>
    <n v="20"/>
    <s v="RL"/>
    <s v="NA"/>
    <n v="12546"/>
    <s v="Pave"/>
    <s v="NA"/>
    <s v="IR1"/>
    <s v="Lvl"/>
    <s v="AllPub"/>
    <s v="Corner"/>
    <s v="Gtl"/>
    <s v="NWAmes"/>
    <s v="Norm"/>
    <s v="Norm"/>
    <s v="1Fam"/>
    <s v="1Story"/>
    <n v="6"/>
    <n v="7"/>
    <x v="38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x v="0"/>
    <s v="NA"/>
    <s v="NA"/>
    <s v="NA"/>
    <n v="0"/>
    <n v="4"/>
    <n v="2007"/>
    <s v="WD"/>
    <s v="Normal"/>
    <n v="182900"/>
  </r>
  <r>
    <x v="1430"/>
    <n v="60"/>
    <s v="RL"/>
    <n v="60"/>
    <n v="21930"/>
    <s v="Pave"/>
    <s v="NA"/>
    <s v="IR3"/>
    <s v="Lvl"/>
    <s v="AllPub"/>
    <s v="Inside"/>
    <s v="Gtl"/>
    <s v="Gilbert"/>
    <s v="RRAn"/>
    <s v="Norm"/>
    <s v="1Fam"/>
    <s v="2Story"/>
    <n v="5"/>
    <n v="5"/>
    <x v="11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x v="0"/>
    <s v="NA"/>
    <s v="NA"/>
    <s v="NA"/>
    <n v="0"/>
    <n v="7"/>
    <n v="2006"/>
    <s v="WD"/>
    <s v="Normal"/>
    <n v="192140"/>
  </r>
  <r>
    <x v="1431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n v="6"/>
    <n v="6"/>
    <x v="1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x v="0"/>
    <s v="NA"/>
    <s v="NA"/>
    <s v="NA"/>
    <n v="0"/>
    <n v="10"/>
    <n v="2009"/>
    <s v="WD"/>
    <s v="Normal"/>
    <n v="143750"/>
  </r>
  <r>
    <x v="1432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n v="4"/>
    <n v="6"/>
    <x v="25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x v="0"/>
    <s v="NA"/>
    <s v="NA"/>
    <s v="NA"/>
    <n v="0"/>
    <n v="8"/>
    <n v="2007"/>
    <s v="WD"/>
    <s v="Normal"/>
    <n v="64500"/>
  </r>
  <r>
    <x v="1433"/>
    <n v="60"/>
    <s v="RL"/>
    <n v="93"/>
    <n v="10261"/>
    <s v="Pave"/>
    <s v="NA"/>
    <s v="IR1"/>
    <s v="Lvl"/>
    <s v="AllPub"/>
    <s v="Inside"/>
    <s v="Gtl"/>
    <s v="Gilbert"/>
    <s v="Norm"/>
    <s v="Norm"/>
    <s v="1Fam"/>
    <s v="2Story"/>
    <n v="6"/>
    <n v="5"/>
    <x v="4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x v="0"/>
    <s v="NA"/>
    <s v="NA"/>
    <s v="NA"/>
    <n v="0"/>
    <n v="5"/>
    <n v="2008"/>
    <s v="WD"/>
    <s v="Normal"/>
    <n v="186500"/>
  </r>
  <r>
    <x v="1434"/>
    <n v="20"/>
    <s v="RL"/>
    <n v="80"/>
    <n v="17400"/>
    <s v="Pave"/>
    <s v="NA"/>
    <s v="Reg"/>
    <s v="Low"/>
    <s v="AllPub"/>
    <s v="Inside"/>
    <s v="Mod"/>
    <s v="Mitchel"/>
    <s v="Norm"/>
    <s v="Norm"/>
    <s v="1Fam"/>
    <s v="1Story"/>
    <n v="5"/>
    <n v="5"/>
    <x v="54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x v="0"/>
    <s v="NA"/>
    <s v="NA"/>
    <s v="NA"/>
    <n v="0"/>
    <n v="5"/>
    <n v="2006"/>
    <s v="WD"/>
    <s v="Normal"/>
    <n v="160000"/>
  </r>
  <r>
    <x v="1435"/>
    <n v="20"/>
    <s v="RL"/>
    <n v="80"/>
    <n v="8400"/>
    <s v="Pave"/>
    <s v="NA"/>
    <s v="Reg"/>
    <s v="Lvl"/>
    <s v="AllPub"/>
    <s v="Inside"/>
    <s v="Gtl"/>
    <s v="NAmes"/>
    <s v="Norm"/>
    <s v="Norm"/>
    <s v="1Fam"/>
    <s v="1Story"/>
    <n v="6"/>
    <n v="9"/>
    <x v="1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x v="0"/>
    <s v="NA"/>
    <s v="GdPrv"/>
    <s v="NA"/>
    <n v="0"/>
    <n v="7"/>
    <n v="2008"/>
    <s v="COD"/>
    <s v="Abnorml"/>
    <n v="174000"/>
  </r>
  <r>
    <x v="1436"/>
    <n v="20"/>
    <s v="RL"/>
    <n v="60"/>
    <n v="9000"/>
    <s v="Pave"/>
    <s v="NA"/>
    <s v="Reg"/>
    <s v="Lvl"/>
    <s v="AllPub"/>
    <s v="FR2"/>
    <s v="Gtl"/>
    <s v="NAmes"/>
    <s v="Norm"/>
    <s v="Norm"/>
    <s v="1Fam"/>
    <s v="1Story"/>
    <n v="4"/>
    <n v="6"/>
    <x v="63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x v="0"/>
    <s v="NA"/>
    <s v="GdWo"/>
    <s v="NA"/>
    <n v="0"/>
    <n v="5"/>
    <n v="2007"/>
    <s v="WD"/>
    <s v="Normal"/>
    <n v="120500"/>
  </r>
  <r>
    <x v="1437"/>
    <n v="20"/>
    <s v="RL"/>
    <n v="96"/>
    <n v="12444"/>
    <s v="Pave"/>
    <s v="NA"/>
    <s v="Reg"/>
    <s v="Lvl"/>
    <s v="AllPub"/>
    <s v="FR2"/>
    <s v="Gtl"/>
    <s v="NridgHt"/>
    <s v="Norm"/>
    <s v="Norm"/>
    <s v="1Fam"/>
    <s v="1Story"/>
    <n v="8"/>
    <n v="5"/>
    <x v="74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x v="0"/>
    <s v="NA"/>
    <s v="NA"/>
    <s v="NA"/>
    <n v="0"/>
    <n v="11"/>
    <n v="2008"/>
    <s v="New"/>
    <s v="Partial"/>
    <n v="394617"/>
  </r>
  <r>
    <x v="1438"/>
    <n v="20"/>
    <s v="RM"/>
    <n v="90"/>
    <n v="7407"/>
    <s v="Pave"/>
    <s v="NA"/>
    <s v="Reg"/>
    <s v="Lvl"/>
    <s v="AllPub"/>
    <s v="Inside"/>
    <s v="Gtl"/>
    <s v="OldTown"/>
    <s v="Artery"/>
    <s v="Norm"/>
    <s v="1Fam"/>
    <s v="1Story"/>
    <n v="6"/>
    <n v="7"/>
    <x v="24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x v="0"/>
    <s v="NA"/>
    <s v="MnPrv"/>
    <s v="NA"/>
    <n v="0"/>
    <n v="4"/>
    <n v="2010"/>
    <s v="WD"/>
    <s v="Normal"/>
    <n v="149700"/>
  </r>
  <r>
    <x v="1439"/>
    <n v="60"/>
    <s v="RL"/>
    <n v="80"/>
    <n v="11584"/>
    <s v="Pave"/>
    <s v="NA"/>
    <s v="Reg"/>
    <s v="Lvl"/>
    <s v="AllPub"/>
    <s v="Inside"/>
    <s v="Gtl"/>
    <s v="NWAmes"/>
    <s v="Norm"/>
    <s v="Norm"/>
    <s v="1Fam"/>
    <s v="SLvl"/>
    <n v="7"/>
    <n v="6"/>
    <x v="56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x v="0"/>
    <s v="NA"/>
    <s v="NA"/>
    <s v="NA"/>
    <n v="0"/>
    <n v="11"/>
    <n v="2007"/>
    <s v="WD"/>
    <s v="Normal"/>
    <n v="197000"/>
  </r>
  <r>
    <x v="1440"/>
    <n v="70"/>
    <s v="RL"/>
    <n v="79"/>
    <n v="11526"/>
    <s v="Pave"/>
    <s v="NA"/>
    <s v="IR1"/>
    <s v="Bnk"/>
    <s v="AllPub"/>
    <s v="Inside"/>
    <s v="Mod"/>
    <s v="Crawfor"/>
    <s v="Norm"/>
    <s v="Norm"/>
    <s v="1Fam"/>
    <s v="2.5Fin"/>
    <n v="6"/>
    <n v="7"/>
    <x v="91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x v="0"/>
    <s v="NA"/>
    <s v="NA"/>
    <s v="NA"/>
    <n v="0"/>
    <n v="9"/>
    <n v="2008"/>
    <s v="WD"/>
    <s v="Normal"/>
    <n v="191000"/>
  </r>
  <r>
    <x v="1441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x v="6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x v="0"/>
    <s v="NA"/>
    <s v="NA"/>
    <s v="NA"/>
    <n v="0"/>
    <n v="5"/>
    <n v="2008"/>
    <s v="WD"/>
    <s v="Normal"/>
    <n v="149300"/>
  </r>
  <r>
    <x v="1442"/>
    <n v="60"/>
    <s v="FV"/>
    <n v="85"/>
    <n v="11003"/>
    <s v="Pave"/>
    <s v="NA"/>
    <s v="Reg"/>
    <s v="Lvl"/>
    <s v="AllPub"/>
    <s v="Inside"/>
    <s v="Gtl"/>
    <s v="Somerst"/>
    <s v="Norm"/>
    <s v="Norm"/>
    <s v="1Fam"/>
    <s v="2Story"/>
    <n v="10"/>
    <n v="5"/>
    <x v="74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x v="0"/>
    <s v="NA"/>
    <s v="NA"/>
    <s v="NA"/>
    <n v="0"/>
    <n v="4"/>
    <n v="2009"/>
    <s v="WD"/>
    <s v="Normal"/>
    <n v="310000"/>
  </r>
  <r>
    <x v="1443"/>
    <n v="30"/>
    <s v="RL"/>
    <s v="NA"/>
    <n v="8854"/>
    <s v="Pave"/>
    <s v="NA"/>
    <s v="Reg"/>
    <s v="Lvl"/>
    <s v="AllPub"/>
    <s v="Inside"/>
    <s v="Gtl"/>
    <s v="BrkSide"/>
    <s v="Norm"/>
    <s v="Norm"/>
    <s v="1Fam"/>
    <s v="1.5Unf"/>
    <n v="6"/>
    <n v="6"/>
    <x v="77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x v="0"/>
    <s v="NA"/>
    <s v="NA"/>
    <s v="NA"/>
    <n v="0"/>
    <n v="5"/>
    <n v="2009"/>
    <s v="WD"/>
    <s v="Normal"/>
    <n v="121000"/>
  </r>
  <r>
    <x v="1444"/>
    <n v="20"/>
    <s v="RL"/>
    <n v="63"/>
    <n v="8500"/>
    <s v="Pave"/>
    <s v="NA"/>
    <s v="Reg"/>
    <s v="Lvl"/>
    <s v="AllPub"/>
    <s v="FR2"/>
    <s v="Gtl"/>
    <s v="CollgCr"/>
    <s v="Norm"/>
    <s v="Norm"/>
    <s v="1Fam"/>
    <s v="1Story"/>
    <n v="7"/>
    <n v="5"/>
    <x v="6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x v="0"/>
    <s v="NA"/>
    <s v="NA"/>
    <s v="NA"/>
    <n v="0"/>
    <n v="11"/>
    <n v="2007"/>
    <s v="WD"/>
    <s v="Normal"/>
    <n v="179600"/>
  </r>
  <r>
    <x v="1445"/>
    <n v="85"/>
    <s v="RL"/>
    <n v="70"/>
    <n v="8400"/>
    <s v="Pave"/>
    <s v="NA"/>
    <s v="Reg"/>
    <s v="Lvl"/>
    <s v="AllPub"/>
    <s v="Inside"/>
    <s v="Gtl"/>
    <s v="Sawyer"/>
    <s v="Norm"/>
    <s v="Norm"/>
    <s v="1Fam"/>
    <s v="SFoyer"/>
    <n v="6"/>
    <n v="5"/>
    <x v="27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x v="0"/>
    <s v="NA"/>
    <s v="NA"/>
    <s v="NA"/>
    <n v="0"/>
    <n v="5"/>
    <n v="2007"/>
    <s v="WD"/>
    <s v="Normal"/>
    <n v="129000"/>
  </r>
  <r>
    <x v="1446"/>
    <n v="20"/>
    <s v="RL"/>
    <s v="NA"/>
    <n v="26142"/>
    <s v="Pave"/>
    <s v="NA"/>
    <s v="IR1"/>
    <s v="Lvl"/>
    <s v="AllPub"/>
    <s v="CulDSac"/>
    <s v="Gtl"/>
    <s v="Mitchel"/>
    <s v="Norm"/>
    <s v="Norm"/>
    <s v="1Fam"/>
    <s v="1Story"/>
    <n v="5"/>
    <n v="7"/>
    <x v="1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x v="0"/>
    <s v="NA"/>
    <s v="NA"/>
    <s v="NA"/>
    <n v="0"/>
    <n v="4"/>
    <n v="2010"/>
    <s v="WD"/>
    <s v="Normal"/>
    <n v="157900"/>
  </r>
  <r>
    <x v="1447"/>
    <n v="60"/>
    <s v="RL"/>
    <n v="80"/>
    <n v="10000"/>
    <s v="Pave"/>
    <s v="NA"/>
    <s v="Reg"/>
    <s v="Lvl"/>
    <s v="AllPub"/>
    <s v="Inside"/>
    <s v="Gtl"/>
    <s v="CollgCr"/>
    <s v="Norm"/>
    <s v="Norm"/>
    <s v="1Fam"/>
    <s v="2Story"/>
    <n v="8"/>
    <n v="5"/>
    <x v="49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x v="0"/>
    <s v="NA"/>
    <s v="NA"/>
    <s v="NA"/>
    <n v="0"/>
    <n v="12"/>
    <n v="2007"/>
    <s v="WD"/>
    <s v="Normal"/>
    <n v="240000"/>
  </r>
  <r>
    <x v="1448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2Story"/>
    <n v="4"/>
    <n v="7"/>
    <x v="48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x v="0"/>
    <s v="NA"/>
    <s v="GdWo"/>
    <s v="NA"/>
    <n v="0"/>
    <n v="5"/>
    <n v="2007"/>
    <s v="WD"/>
    <s v="Normal"/>
    <n v="112000"/>
  </r>
  <r>
    <x v="1449"/>
    <n v="180"/>
    <s v="RM"/>
    <n v="21"/>
    <n v="1533"/>
    <s v="Pave"/>
    <s v="NA"/>
    <s v="Reg"/>
    <s v="Lvl"/>
    <s v="AllPub"/>
    <s v="Inside"/>
    <s v="Gtl"/>
    <s v="MeadowV"/>
    <s v="Norm"/>
    <s v="Norm"/>
    <s v="Twnhs"/>
    <s v="SFoyer"/>
    <n v="5"/>
    <n v="7"/>
    <x v="16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x v="0"/>
    <s v="NA"/>
    <s v="NA"/>
    <s v="NA"/>
    <n v="0"/>
    <n v="8"/>
    <n v="2006"/>
    <s v="WD"/>
    <s v="Abnorml"/>
    <n v="92000"/>
  </r>
  <r>
    <x v="1450"/>
    <n v="90"/>
    <s v="RL"/>
    <n v="60"/>
    <n v="9000"/>
    <s v="Pave"/>
    <s v="NA"/>
    <s v="Reg"/>
    <s v="Lvl"/>
    <s v="AllPub"/>
    <s v="FR2"/>
    <s v="Gtl"/>
    <s v="NAmes"/>
    <s v="Norm"/>
    <s v="Norm"/>
    <s v="Duplex"/>
    <s v="2Story"/>
    <n v="5"/>
    <n v="5"/>
    <x v="99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x v="0"/>
    <s v="NA"/>
    <s v="NA"/>
    <s v="NA"/>
    <n v="0"/>
    <n v="9"/>
    <n v="2009"/>
    <s v="WD"/>
    <s v="Normal"/>
    <n v="136000"/>
  </r>
  <r>
    <x v="1451"/>
    <n v="20"/>
    <s v="RL"/>
    <n v="78"/>
    <n v="9262"/>
    <s v="Pave"/>
    <s v="NA"/>
    <s v="Reg"/>
    <s v="Lvl"/>
    <s v="AllPub"/>
    <s v="Inside"/>
    <s v="Gtl"/>
    <s v="Somerst"/>
    <s v="Norm"/>
    <s v="Norm"/>
    <s v="1Fam"/>
    <s v="1Story"/>
    <n v="8"/>
    <n v="5"/>
    <x v="74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x v="0"/>
    <s v="NA"/>
    <s v="NA"/>
    <s v="NA"/>
    <n v="0"/>
    <n v="5"/>
    <n v="2009"/>
    <s v="New"/>
    <s v="Partial"/>
    <n v="287090"/>
  </r>
  <r>
    <x v="1452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n v="5"/>
    <n v="5"/>
    <x v="11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x v="0"/>
    <s v="NA"/>
    <s v="NA"/>
    <s v="NA"/>
    <n v="0"/>
    <n v="5"/>
    <n v="2006"/>
    <s v="WD"/>
    <s v="Normal"/>
    <n v="145000"/>
  </r>
  <r>
    <x v="1453"/>
    <n v="20"/>
    <s v="RL"/>
    <n v="90"/>
    <n v="17217"/>
    <s v="Pave"/>
    <s v="NA"/>
    <s v="Reg"/>
    <s v="Lvl"/>
    <s v="AllPub"/>
    <s v="Inside"/>
    <s v="Gtl"/>
    <s v="Mitchel"/>
    <s v="Norm"/>
    <s v="Norm"/>
    <s v="1Fam"/>
    <s v="1Story"/>
    <n v="5"/>
    <n v="5"/>
    <x v="13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x v="0"/>
    <s v="NA"/>
    <s v="NA"/>
    <s v="NA"/>
    <n v="0"/>
    <n v="7"/>
    <n v="2006"/>
    <s v="WD"/>
    <s v="Abnorml"/>
    <n v="84500"/>
  </r>
  <r>
    <x v="1454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n v="7"/>
    <n v="5"/>
    <x v="6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x v="0"/>
    <s v="NA"/>
    <s v="NA"/>
    <s v="NA"/>
    <n v="0"/>
    <n v="10"/>
    <n v="2009"/>
    <s v="WD"/>
    <s v="Normal"/>
    <n v="185000"/>
  </r>
  <r>
    <x v="1455"/>
    <n v="60"/>
    <s v="RL"/>
    <n v="62"/>
    <n v="7917"/>
    <s v="Pave"/>
    <s v="NA"/>
    <s v="Reg"/>
    <s v="Lvl"/>
    <s v="AllPub"/>
    <s v="Inside"/>
    <s v="Gtl"/>
    <s v="Gilbert"/>
    <s v="Norm"/>
    <s v="Norm"/>
    <s v="1Fam"/>
    <s v="2Story"/>
    <n v="6"/>
    <n v="5"/>
    <x v="4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x v="0"/>
    <s v="NA"/>
    <s v="NA"/>
    <s v="NA"/>
    <n v="0"/>
    <n v="8"/>
    <n v="2007"/>
    <s v="WD"/>
    <s v="Normal"/>
    <n v="175000"/>
  </r>
  <r>
    <x v="1456"/>
    <n v="20"/>
    <s v="RL"/>
    <n v="85"/>
    <n v="13175"/>
    <s v="Pave"/>
    <s v="NA"/>
    <s v="Reg"/>
    <s v="Lvl"/>
    <s v="AllPub"/>
    <s v="Inside"/>
    <s v="Gtl"/>
    <s v="NWAmes"/>
    <s v="Norm"/>
    <s v="Norm"/>
    <s v="1Fam"/>
    <s v="1Story"/>
    <n v="6"/>
    <n v="6"/>
    <x v="90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x v="0"/>
    <s v="NA"/>
    <s v="MnPrv"/>
    <s v="NA"/>
    <n v="0"/>
    <n v="2"/>
    <n v="2010"/>
    <s v="WD"/>
    <s v="Normal"/>
    <n v="210000"/>
  </r>
  <r>
    <x v="1457"/>
    <n v="70"/>
    <s v="RL"/>
    <n v="66"/>
    <n v="9042"/>
    <s v="Pave"/>
    <s v="NA"/>
    <s v="Reg"/>
    <s v="Lvl"/>
    <s v="AllPub"/>
    <s v="Inside"/>
    <s v="Gtl"/>
    <s v="Crawfor"/>
    <s v="Norm"/>
    <s v="Norm"/>
    <s v="1Fam"/>
    <s v="2Story"/>
    <n v="7"/>
    <n v="9"/>
    <x v="7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x v="0"/>
    <s v="NA"/>
    <s v="GdPrv"/>
    <s v="Shed"/>
    <n v="2500"/>
    <n v="5"/>
    <n v="2010"/>
    <s v="WD"/>
    <s v="Normal"/>
    <n v="266500"/>
  </r>
  <r>
    <x v="1458"/>
    <n v="20"/>
    <s v="RL"/>
    <n v="68"/>
    <n v="9717"/>
    <s v="Pave"/>
    <s v="NA"/>
    <s v="Reg"/>
    <s v="Lvl"/>
    <s v="AllPub"/>
    <s v="Inside"/>
    <s v="Gtl"/>
    <s v="NAmes"/>
    <s v="Norm"/>
    <s v="Norm"/>
    <s v="1Fam"/>
    <s v="1Story"/>
    <n v="5"/>
    <n v="6"/>
    <x v="52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x v="0"/>
    <s v="NA"/>
    <s v="NA"/>
    <s v="NA"/>
    <n v="0"/>
    <n v="4"/>
    <n v="2010"/>
    <s v="WD"/>
    <s v="Normal"/>
    <n v="142125"/>
  </r>
  <r>
    <x v="1459"/>
    <n v="20"/>
    <s v="RL"/>
    <n v="75"/>
    <n v="9937"/>
    <s v="Pave"/>
    <s v="NA"/>
    <s v="Reg"/>
    <s v="Lvl"/>
    <s v="AllPub"/>
    <s v="Inside"/>
    <s v="Gtl"/>
    <s v="Edwards"/>
    <s v="Norm"/>
    <s v="Norm"/>
    <s v="1Fam"/>
    <s v="1Story"/>
    <n v="5"/>
    <n v="6"/>
    <x v="10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x v="0"/>
    <s v="NA"/>
    <s v="NA"/>
    <s v="NA"/>
    <n v="0"/>
    <n v="6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320193-55C4-4B33-809D-FD91B8ED6D2A}" name="PivotTable4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3:E1305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3">
        <item x="110"/>
        <item x="107"/>
        <item x="88"/>
        <item x="106"/>
        <item x="57"/>
        <item x="103"/>
        <item x="76"/>
        <item x="100"/>
        <item x="104"/>
        <item x="83"/>
        <item x="105"/>
        <item x="111"/>
        <item x="102"/>
        <item x="75"/>
        <item x="48"/>
        <item x="108"/>
        <item x="80"/>
        <item x="95"/>
        <item x="101"/>
        <item x="3"/>
        <item x="77"/>
        <item x="109"/>
        <item x="79"/>
        <item x="58"/>
        <item x="26"/>
        <item x="42"/>
        <item x="91"/>
        <item x="66"/>
        <item x="67"/>
        <item x="82"/>
        <item x="69"/>
        <item x="25"/>
        <item x="89"/>
        <item x="15"/>
        <item x="19"/>
        <item x="8"/>
        <item x="78"/>
        <item x="36"/>
        <item x="61"/>
        <item x="65"/>
        <item x="96"/>
        <item x="98"/>
        <item x="9"/>
        <item x="70"/>
        <item x="71"/>
        <item x="97"/>
        <item x="43"/>
        <item x="94"/>
        <item x="81"/>
        <item x="47"/>
        <item x="87"/>
        <item x="52"/>
        <item x="23"/>
        <item x="64"/>
        <item x="31"/>
        <item x="30"/>
        <item x="32"/>
        <item x="46"/>
        <item x="24"/>
        <item x="18"/>
        <item x="28"/>
        <item x="14"/>
        <item x="53"/>
        <item x="12"/>
        <item x="37"/>
        <item x="39"/>
        <item x="10"/>
        <item x="27"/>
        <item x="17"/>
        <item x="21"/>
        <item x="60"/>
        <item x="16"/>
        <item x="63"/>
        <item x="41"/>
        <item x="7"/>
        <item x="99"/>
        <item x="34"/>
        <item x="1"/>
        <item x="54"/>
        <item x="90"/>
        <item x="56"/>
        <item x="84"/>
        <item x="38"/>
        <item x="44"/>
        <item x="33"/>
        <item x="68"/>
        <item x="55"/>
        <item x="73"/>
        <item x="72"/>
        <item x="62"/>
        <item x="85"/>
        <item x="59"/>
        <item x="50"/>
        <item x="86"/>
        <item x="5"/>
        <item x="29"/>
        <item x="49"/>
        <item x="92"/>
        <item x="35"/>
        <item x="45"/>
        <item x="40"/>
        <item x="4"/>
        <item x="2"/>
        <item x="20"/>
        <item x="0"/>
        <item x="6"/>
        <item x="11"/>
        <item h="1" x="13"/>
        <item h="1" x="22"/>
        <item h="1" x="74"/>
        <item h="1" x="51"/>
        <item h="1"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3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8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9"/>
    </i>
    <i>
      <x v="60"/>
    </i>
    <i>
      <x v="61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3"/>
    </i>
    <i>
      <x v="114"/>
    </i>
    <i>
      <x v="115"/>
    </i>
    <i>
      <x v="116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2"/>
    </i>
    <i>
      <x v="153"/>
    </i>
    <i>
      <x v="154"/>
    </i>
    <i>
      <x v="155"/>
    </i>
    <i>
      <x v="156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9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2"/>
    </i>
    <i>
      <x v="253"/>
    </i>
    <i>
      <x v="254"/>
    </i>
    <i>
      <x v="255"/>
    </i>
    <i>
      <x v="256"/>
    </i>
    <i>
      <x v="258"/>
    </i>
    <i>
      <x v="259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9"/>
    </i>
    <i>
      <x v="280"/>
    </i>
    <i>
      <x v="284"/>
    </i>
    <i>
      <x v="286"/>
    </i>
    <i>
      <x v="287"/>
    </i>
    <i>
      <x v="288"/>
    </i>
    <i>
      <x v="289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8"/>
    </i>
    <i>
      <x v="319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9"/>
    </i>
    <i>
      <x v="380"/>
    </i>
    <i>
      <x v="383"/>
    </i>
    <i>
      <x v="384"/>
    </i>
    <i>
      <x v="385"/>
    </i>
    <i>
      <x v="386"/>
    </i>
    <i>
      <x v="387"/>
    </i>
    <i>
      <x v="388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10"/>
    </i>
    <i>
      <x v="411"/>
    </i>
    <i>
      <x v="413"/>
    </i>
    <i>
      <x v="414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1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4"/>
    </i>
    <i>
      <x v="455"/>
    </i>
    <i>
      <x v="456"/>
    </i>
    <i>
      <x v="457"/>
    </i>
    <i>
      <x v="458"/>
    </i>
    <i>
      <x v="459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9"/>
    </i>
    <i>
      <x v="470"/>
    </i>
    <i>
      <x v="471"/>
    </i>
    <i>
      <x v="472"/>
    </i>
    <i>
      <x v="474"/>
    </i>
    <i>
      <x v="475"/>
    </i>
    <i>
      <x v="476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4"/>
    </i>
    <i>
      <x v="525"/>
    </i>
    <i>
      <x v="526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1"/>
    </i>
    <i>
      <x v="542"/>
    </i>
    <i>
      <x v="543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3"/>
    </i>
    <i>
      <x v="574"/>
    </i>
    <i>
      <x v="575"/>
    </i>
    <i>
      <x v="576"/>
    </i>
    <i>
      <x v="577"/>
    </i>
    <i>
      <x v="579"/>
    </i>
    <i>
      <x v="580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2"/>
    </i>
    <i>
      <x v="593"/>
    </i>
    <i>
      <x v="594"/>
    </i>
    <i>
      <x v="595"/>
    </i>
    <i>
      <x v="596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4"/>
    </i>
    <i>
      <x v="615"/>
    </i>
    <i>
      <x v="616"/>
    </i>
    <i>
      <x v="617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40"/>
    </i>
    <i>
      <x v="641"/>
    </i>
    <i>
      <x v="642"/>
    </i>
    <i>
      <x v="643"/>
    </i>
    <i>
      <x v="645"/>
    </i>
    <i>
      <x v="646"/>
    </i>
    <i>
      <x v="647"/>
    </i>
    <i>
      <x v="648"/>
    </i>
    <i>
      <x v="649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7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3"/>
    </i>
    <i>
      <x v="704"/>
    </i>
    <i>
      <x v="705"/>
    </i>
    <i>
      <x v="706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5"/>
    </i>
    <i>
      <x v="726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7"/>
    </i>
    <i>
      <x v="758"/>
    </i>
    <i>
      <x v="759"/>
    </i>
    <i>
      <x v="760"/>
    </i>
    <i>
      <x v="761"/>
    </i>
    <i>
      <x v="763"/>
    </i>
    <i>
      <x v="764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4"/>
    </i>
    <i>
      <x v="795"/>
    </i>
    <i>
      <x v="796"/>
    </i>
    <i>
      <x v="797"/>
    </i>
    <i>
      <x v="799"/>
    </i>
    <i>
      <x v="800"/>
    </i>
    <i>
      <x v="801"/>
    </i>
    <i>
      <x v="802"/>
    </i>
    <i>
      <x v="804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20"/>
    </i>
    <i>
      <x v="821"/>
    </i>
    <i>
      <x v="822"/>
    </i>
    <i>
      <x v="823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5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9"/>
    </i>
    <i>
      <x v="900"/>
    </i>
    <i>
      <x v="901"/>
    </i>
    <i>
      <x v="902"/>
    </i>
    <i>
      <x v="904"/>
    </i>
    <i>
      <x v="905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1"/>
    </i>
    <i>
      <x v="933"/>
    </i>
    <i>
      <x v="934"/>
    </i>
    <i>
      <x v="935"/>
    </i>
    <i>
      <x v="936"/>
    </i>
    <i>
      <x v="937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4"/>
    </i>
    <i>
      <x v="975"/>
    </i>
    <i>
      <x v="976"/>
    </i>
    <i>
      <x v="978"/>
    </i>
    <i>
      <x v="979"/>
    </i>
    <i>
      <x v="980"/>
    </i>
    <i>
      <x v="981"/>
    </i>
    <i>
      <x v="983"/>
    </i>
    <i>
      <x v="984"/>
    </i>
    <i>
      <x v="985"/>
    </i>
    <i>
      <x v="986"/>
    </i>
    <i>
      <x v="988"/>
    </i>
    <i>
      <x v="990"/>
    </i>
    <i>
      <x v="991"/>
    </i>
    <i>
      <x v="992"/>
    </i>
    <i>
      <x v="993"/>
    </i>
    <i>
      <x v="995"/>
    </i>
    <i>
      <x v="996"/>
    </i>
    <i>
      <x v="997"/>
    </i>
    <i>
      <x v="998"/>
    </i>
    <i>
      <x v="1000"/>
    </i>
    <i>
      <x v="1001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2"/>
    </i>
    <i>
      <x v="1023"/>
    </i>
    <i>
      <x v="1024"/>
    </i>
    <i>
      <x v="1025"/>
    </i>
    <i>
      <x v="1026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2"/>
    </i>
    <i>
      <x v="1053"/>
    </i>
    <i>
      <x v="1054"/>
    </i>
    <i>
      <x v="1055"/>
    </i>
    <i>
      <x v="1056"/>
    </i>
    <i>
      <x v="1057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9"/>
    </i>
    <i>
      <x v="1160"/>
    </i>
    <i>
      <x v="1161"/>
    </i>
    <i>
      <x v="1162"/>
    </i>
    <i>
      <x v="1163"/>
    </i>
    <i>
      <x v="1164"/>
    </i>
    <i>
      <x v="1167"/>
    </i>
    <i>
      <x v="1168"/>
    </i>
    <i>
      <x v="1169"/>
    </i>
    <i>
      <x v="1170"/>
    </i>
    <i>
      <x v="1171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7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40"/>
    </i>
    <i>
      <x v="1242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9"/>
    </i>
    <i>
      <x v="1300"/>
    </i>
    <i>
      <x v="1301"/>
    </i>
    <i>
      <x v="1302"/>
    </i>
    <i>
      <x v="1303"/>
    </i>
    <i>
      <x v="1304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8"/>
    </i>
    <i>
      <x v="1319"/>
    </i>
    <i>
      <x v="1320"/>
    </i>
    <i>
      <x v="1321"/>
    </i>
    <i>
      <x v="1322"/>
    </i>
    <i>
      <x v="1323"/>
    </i>
    <i>
      <x v="1325"/>
    </i>
    <i>
      <x v="1326"/>
    </i>
    <i>
      <x v="1327"/>
    </i>
    <i>
      <x v="1328"/>
    </i>
    <i>
      <x v="1329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5"/>
    </i>
    <i>
      <x v="1346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6"/>
    </i>
    <i>
      <x v="1377"/>
    </i>
    <i>
      <x v="1378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9"/>
    </i>
    <i>
      <x v="1390"/>
    </i>
    <i>
      <x v="1391"/>
    </i>
    <i>
      <x v="1392"/>
    </i>
    <i>
      <x v="1393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8"/>
    </i>
    <i>
      <x v="1439"/>
    </i>
    <i>
      <x v="1440"/>
    </i>
    <i>
      <x v="1441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2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19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D3FA8C-3266-4009-8184-5C68ABDD20E3}" name="PivotTable3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61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3">
        <item h="1" x="110"/>
        <item h="1" x="107"/>
        <item h="1" x="88"/>
        <item h="1" x="106"/>
        <item h="1" x="57"/>
        <item h="1" x="103"/>
        <item h="1" x="76"/>
        <item h="1" x="100"/>
        <item h="1" x="104"/>
        <item h="1" x="83"/>
        <item h="1" x="105"/>
        <item h="1" x="111"/>
        <item h="1" x="102"/>
        <item h="1" x="75"/>
        <item h="1" x="48"/>
        <item h="1" x="108"/>
        <item h="1" x="80"/>
        <item h="1" x="95"/>
        <item h="1" x="101"/>
        <item h="1" x="3"/>
        <item h="1" x="77"/>
        <item h="1" x="109"/>
        <item h="1" x="79"/>
        <item h="1" x="58"/>
        <item h="1" x="26"/>
        <item h="1" x="42"/>
        <item h="1" x="91"/>
        <item h="1" x="66"/>
        <item h="1" x="67"/>
        <item h="1" x="82"/>
        <item h="1" x="69"/>
        <item h="1" x="25"/>
        <item h="1" x="89"/>
        <item h="1" x="15"/>
        <item h="1" x="19"/>
        <item h="1" x="8"/>
        <item h="1" x="78"/>
        <item h="1" x="36"/>
        <item h="1" x="61"/>
        <item h="1" x="65"/>
        <item h="1" x="96"/>
        <item h="1" x="98"/>
        <item h="1" x="9"/>
        <item h="1" x="70"/>
        <item h="1" x="71"/>
        <item h="1" x="97"/>
        <item h="1" x="43"/>
        <item h="1" x="94"/>
        <item h="1" x="81"/>
        <item h="1" x="47"/>
        <item h="1" x="87"/>
        <item h="1" x="52"/>
        <item h="1" x="23"/>
        <item h="1" x="64"/>
        <item h="1" x="31"/>
        <item h="1" x="30"/>
        <item h="1" x="32"/>
        <item h="1" x="46"/>
        <item h="1" x="24"/>
        <item h="1" x="18"/>
        <item h="1" x="28"/>
        <item h="1" x="14"/>
        <item h="1" x="53"/>
        <item h="1" x="12"/>
        <item h="1" x="37"/>
        <item h="1" x="39"/>
        <item h="1" x="10"/>
        <item h="1" x="27"/>
        <item h="1" x="17"/>
        <item h="1" x="21"/>
        <item h="1" x="60"/>
        <item h="1" x="16"/>
        <item h="1" x="63"/>
        <item h="1" x="41"/>
        <item h="1" x="7"/>
        <item h="1" x="99"/>
        <item h="1" x="34"/>
        <item h="1" x="1"/>
        <item h="1" x="54"/>
        <item h="1" x="90"/>
        <item h="1" x="56"/>
        <item h="1" x="84"/>
        <item h="1" x="38"/>
        <item h="1" x="44"/>
        <item h="1" x="33"/>
        <item h="1" x="68"/>
        <item h="1" x="55"/>
        <item h="1" x="73"/>
        <item h="1" x="72"/>
        <item h="1" x="62"/>
        <item h="1" x="85"/>
        <item h="1" x="59"/>
        <item h="1" x="50"/>
        <item h="1" x="86"/>
        <item h="1" x="5"/>
        <item h="1" x="29"/>
        <item h="1" x="49"/>
        <item h="1" x="92"/>
        <item h="1" x="35"/>
        <item h="1" x="45"/>
        <item h="1" x="40"/>
        <item h="1" x="4"/>
        <item h="1" x="2"/>
        <item h="1" x="20"/>
        <item h="1" x="0"/>
        <item h="1" x="6"/>
        <item h="1" x="11"/>
        <item x="13"/>
        <item x="22"/>
        <item x="74"/>
        <item x="51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58">
    <i>
      <x v="13"/>
    </i>
    <i>
      <x v="25"/>
    </i>
    <i>
      <x v="27"/>
    </i>
    <i>
      <x v="32"/>
    </i>
    <i>
      <x v="47"/>
    </i>
    <i>
      <x v="58"/>
    </i>
    <i>
      <x v="62"/>
    </i>
    <i>
      <x v="82"/>
    </i>
    <i>
      <x v="87"/>
    </i>
    <i>
      <x v="103"/>
    </i>
    <i>
      <x v="112"/>
    </i>
    <i>
      <x v="117"/>
    </i>
    <i>
      <x v="151"/>
    </i>
    <i>
      <x v="157"/>
    </i>
    <i>
      <x v="167"/>
    </i>
    <i>
      <x v="178"/>
    </i>
    <i>
      <x v="196"/>
    </i>
    <i>
      <x v="211"/>
    </i>
    <i>
      <x v="212"/>
    </i>
    <i>
      <x v="220"/>
    </i>
    <i>
      <x v="238"/>
    </i>
    <i>
      <x v="240"/>
    </i>
    <i>
      <x v="251"/>
    </i>
    <i>
      <x v="257"/>
    </i>
    <i>
      <x v="261"/>
    </i>
    <i>
      <x v="270"/>
    </i>
    <i>
      <x v="278"/>
    </i>
    <i>
      <x v="281"/>
    </i>
    <i>
      <x v="282"/>
    </i>
    <i>
      <x v="283"/>
    </i>
    <i>
      <x v="285"/>
    </i>
    <i>
      <x v="290"/>
    </i>
    <i>
      <x v="317"/>
    </i>
    <i>
      <x v="320"/>
    </i>
    <i>
      <x v="350"/>
    </i>
    <i>
      <x v="378"/>
    </i>
    <i>
      <x v="381"/>
    </i>
    <i>
      <x v="382"/>
    </i>
    <i>
      <x v="389"/>
    </i>
    <i>
      <x v="399"/>
    </i>
    <i>
      <x v="408"/>
    </i>
    <i>
      <x v="409"/>
    </i>
    <i>
      <x v="412"/>
    </i>
    <i>
      <x v="415"/>
    </i>
    <i>
      <x v="428"/>
    </i>
    <i>
      <x v="440"/>
    </i>
    <i>
      <x v="443"/>
    </i>
    <i>
      <x v="453"/>
    </i>
    <i>
      <x v="460"/>
    </i>
    <i>
      <x v="468"/>
    </i>
    <i>
      <x v="473"/>
    </i>
    <i>
      <x v="477"/>
    </i>
    <i>
      <x v="478"/>
    </i>
    <i>
      <x v="492"/>
    </i>
    <i>
      <x v="507"/>
    </i>
    <i>
      <x v="515"/>
    </i>
    <i>
      <x v="523"/>
    </i>
    <i>
      <x v="527"/>
    </i>
    <i>
      <x v="540"/>
    </i>
    <i>
      <x v="544"/>
    </i>
    <i>
      <x v="552"/>
    </i>
    <i>
      <x v="572"/>
    </i>
    <i>
      <x v="578"/>
    </i>
    <i>
      <x v="581"/>
    </i>
    <i>
      <x v="591"/>
    </i>
    <i>
      <x v="597"/>
    </i>
    <i>
      <x v="613"/>
    </i>
    <i>
      <x v="618"/>
    </i>
    <i>
      <x v="631"/>
    </i>
    <i>
      <x v="639"/>
    </i>
    <i>
      <x v="644"/>
    </i>
    <i>
      <x v="650"/>
    </i>
    <i>
      <x v="678"/>
    </i>
    <i>
      <x v="686"/>
    </i>
    <i>
      <x v="688"/>
    </i>
    <i>
      <x v="702"/>
    </i>
    <i>
      <x v="707"/>
    </i>
    <i>
      <x v="708"/>
    </i>
    <i>
      <x v="724"/>
    </i>
    <i>
      <x v="727"/>
    </i>
    <i>
      <x v="756"/>
    </i>
    <i>
      <x v="762"/>
    </i>
    <i>
      <x v="765"/>
    </i>
    <i>
      <x v="774"/>
    </i>
    <i>
      <x v="793"/>
    </i>
    <i>
      <x v="798"/>
    </i>
    <i>
      <x v="803"/>
    </i>
    <i>
      <x v="805"/>
    </i>
    <i>
      <x v="819"/>
    </i>
    <i>
      <x v="824"/>
    </i>
    <i>
      <x v="825"/>
    </i>
    <i>
      <x v="864"/>
    </i>
    <i>
      <x v="866"/>
    </i>
    <i>
      <x v="875"/>
    </i>
    <i>
      <x v="898"/>
    </i>
    <i>
      <x v="903"/>
    </i>
    <i>
      <x v="906"/>
    </i>
    <i>
      <x v="914"/>
    </i>
    <i>
      <x v="930"/>
    </i>
    <i>
      <x v="932"/>
    </i>
    <i>
      <x v="938"/>
    </i>
    <i>
      <x v="963"/>
    </i>
    <i>
      <x v="973"/>
    </i>
    <i>
      <x v="977"/>
    </i>
    <i>
      <x v="982"/>
    </i>
    <i>
      <x v="987"/>
    </i>
    <i>
      <x v="989"/>
    </i>
    <i>
      <x v="994"/>
    </i>
    <i>
      <x v="999"/>
    </i>
    <i>
      <x v="1002"/>
    </i>
    <i>
      <x v="1021"/>
    </i>
    <i>
      <x v="1027"/>
    </i>
    <i>
      <x v="1036"/>
    </i>
    <i>
      <x v="1050"/>
    </i>
    <i>
      <x v="1051"/>
    </i>
    <i>
      <x v="1058"/>
    </i>
    <i>
      <x v="1074"/>
    </i>
    <i>
      <x v="1095"/>
    </i>
    <i>
      <x v="1107"/>
    </i>
    <i>
      <x v="1115"/>
    </i>
    <i>
      <x v="1126"/>
    </i>
    <i>
      <x v="1142"/>
    </i>
    <i>
      <x v="1157"/>
    </i>
    <i>
      <x v="1158"/>
    </i>
    <i>
      <x v="1165"/>
    </i>
    <i>
      <x v="1166"/>
    </i>
    <i>
      <x v="1172"/>
    </i>
    <i>
      <x v="1181"/>
    </i>
    <i>
      <x v="1196"/>
    </i>
    <i>
      <x v="1209"/>
    </i>
    <i>
      <x v="1217"/>
    </i>
    <i>
      <x v="1226"/>
    </i>
    <i>
      <x v="1228"/>
    </i>
    <i>
      <x v="1239"/>
    </i>
    <i>
      <x v="1241"/>
    </i>
    <i>
      <x v="1243"/>
    </i>
    <i>
      <x v="1267"/>
    </i>
    <i>
      <x v="1289"/>
    </i>
    <i>
      <x v="1298"/>
    </i>
    <i>
      <x v="1305"/>
    </i>
    <i>
      <x v="1316"/>
    </i>
    <i>
      <x v="1317"/>
    </i>
    <i>
      <x v="1324"/>
    </i>
    <i>
      <x v="1330"/>
    </i>
    <i>
      <x v="1344"/>
    </i>
    <i>
      <x v="1347"/>
    </i>
    <i>
      <x v="1363"/>
    </i>
    <i>
      <x v="1375"/>
    </i>
    <i>
      <x v="1379"/>
    </i>
    <i>
      <x v="1388"/>
    </i>
    <i>
      <x v="1394"/>
    </i>
    <i>
      <x v="1402"/>
    </i>
    <i>
      <x v="1403"/>
    </i>
    <i>
      <x v="1415"/>
    </i>
    <i>
      <x v="1437"/>
    </i>
    <i>
      <x v="1442"/>
    </i>
    <i>
      <x v="1451"/>
    </i>
    <i>
      <x v="1453"/>
    </i>
  </rowItems>
  <colItems count="1">
    <i/>
  </colItems>
  <pageFields count="1">
    <pageField fld="19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889243-4782-4005-9CFC-8898C211A469}" name="PivotTable2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3:E1456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9">
        <item x="0"/>
        <item x="5"/>
        <item x="1"/>
        <item x="6"/>
        <item x="4"/>
        <item x="3"/>
        <item x="2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4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71" item="0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5EFDD-7BC2-47CB-857A-AED6EAE60973}" name="PivotTable1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0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0"/>
        <item x="5"/>
        <item x="1"/>
        <item x="6"/>
        <item x="4"/>
        <item x="3"/>
        <item x="2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7">
    <i>
      <x v="197"/>
    </i>
    <i>
      <x v="810"/>
    </i>
    <i>
      <x v="1170"/>
    </i>
    <i>
      <x v="1182"/>
    </i>
    <i>
      <x v="1298"/>
    </i>
    <i>
      <x v="1386"/>
    </i>
    <i>
      <x v="1423"/>
    </i>
  </rowItems>
  <colItems count="1">
    <i/>
  </colItems>
  <pageFields count="1">
    <pageField fld="71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C1461" totalsRowShown="0">
  <autoFilter ref="A1:CC1461" xr:uid="{00000000-0009-0000-0100-000001000000}"/>
  <tableColumns count="81">
    <tableColumn id="1" xr3:uid="{00000000-0010-0000-0000-000001000000}" name="Id"/>
    <tableColumn id="2" xr3:uid="{00000000-0010-0000-0000-000002000000}" name="MSSubClass"/>
    <tableColumn id="3" xr3:uid="{00000000-0010-0000-0000-000003000000}" name="MSZoning"/>
    <tableColumn id="4" xr3:uid="{00000000-0010-0000-0000-000004000000}" name="LotFrontage"/>
    <tableColumn id="5" xr3:uid="{00000000-0010-0000-0000-000005000000}" name="LotArea"/>
    <tableColumn id="6" xr3:uid="{00000000-0010-0000-0000-000006000000}" name="Street"/>
    <tableColumn id="7" xr3:uid="{00000000-0010-0000-0000-000007000000}" name="Alley"/>
    <tableColumn id="8" xr3:uid="{00000000-0010-0000-0000-000008000000}" name="LotShape"/>
    <tableColumn id="9" xr3:uid="{00000000-0010-0000-0000-000009000000}" name="LandContour"/>
    <tableColumn id="10" xr3:uid="{00000000-0010-0000-0000-00000A000000}" name="Utilities"/>
    <tableColumn id="11" xr3:uid="{00000000-0010-0000-0000-00000B000000}" name="LotConfig"/>
    <tableColumn id="12" xr3:uid="{00000000-0010-0000-0000-00000C000000}" name="LandSlope"/>
    <tableColumn id="13" xr3:uid="{00000000-0010-0000-0000-00000D000000}" name="Neighborhood"/>
    <tableColumn id="14" xr3:uid="{00000000-0010-0000-0000-00000E000000}" name="Condition1"/>
    <tableColumn id="15" xr3:uid="{00000000-0010-0000-0000-00000F000000}" name="Condition2"/>
    <tableColumn id="16" xr3:uid="{00000000-0010-0000-0000-000010000000}" name="BldgType"/>
    <tableColumn id="17" xr3:uid="{00000000-0010-0000-0000-000011000000}" name="HouseStyle"/>
    <tableColumn id="18" xr3:uid="{00000000-0010-0000-0000-000012000000}" name="OverallQual"/>
    <tableColumn id="19" xr3:uid="{00000000-0010-0000-0000-000013000000}" name="OverallCond"/>
    <tableColumn id="20" xr3:uid="{00000000-0010-0000-0000-000014000000}" name="YearBuilt"/>
    <tableColumn id="21" xr3:uid="{00000000-0010-0000-0000-000015000000}" name="YearRemodAdd"/>
    <tableColumn id="22" xr3:uid="{00000000-0010-0000-0000-000016000000}" name="RoofStyle"/>
    <tableColumn id="23" xr3:uid="{00000000-0010-0000-0000-000017000000}" name="RoofMatl"/>
    <tableColumn id="24" xr3:uid="{00000000-0010-0000-0000-000018000000}" name="Exterior1st"/>
    <tableColumn id="25" xr3:uid="{00000000-0010-0000-0000-000019000000}" name="Exterior2nd"/>
    <tableColumn id="26" xr3:uid="{00000000-0010-0000-0000-00001A000000}" name="MasVnrType"/>
    <tableColumn id="27" xr3:uid="{00000000-0010-0000-0000-00001B000000}" name="MasVnrArea"/>
    <tableColumn id="28" xr3:uid="{00000000-0010-0000-0000-00001C000000}" name="ExterQual"/>
    <tableColumn id="29" xr3:uid="{00000000-0010-0000-0000-00001D000000}" name="ExterCond"/>
    <tableColumn id="30" xr3:uid="{00000000-0010-0000-0000-00001E000000}" name="Foundation"/>
    <tableColumn id="31" xr3:uid="{00000000-0010-0000-0000-00001F000000}" name="BsmtQual"/>
    <tableColumn id="32" xr3:uid="{00000000-0010-0000-0000-000020000000}" name="BsmtCond"/>
    <tableColumn id="33" xr3:uid="{00000000-0010-0000-0000-000021000000}" name="BsmtExposure"/>
    <tableColumn id="34" xr3:uid="{00000000-0010-0000-0000-000022000000}" name="BsmtFinType1"/>
    <tableColumn id="35" xr3:uid="{00000000-0010-0000-0000-000023000000}" name="BsmtFinSF1"/>
    <tableColumn id="36" xr3:uid="{00000000-0010-0000-0000-000024000000}" name="BsmtFinType2"/>
    <tableColumn id="37" xr3:uid="{00000000-0010-0000-0000-000025000000}" name="BsmtFinSF2"/>
    <tableColumn id="38" xr3:uid="{00000000-0010-0000-0000-000026000000}" name="BsmtUnfSF"/>
    <tableColumn id="39" xr3:uid="{00000000-0010-0000-0000-000027000000}" name="TotalBsmtSF"/>
    <tableColumn id="40" xr3:uid="{00000000-0010-0000-0000-000028000000}" name="Heating"/>
    <tableColumn id="41" xr3:uid="{00000000-0010-0000-0000-000029000000}" name="HeatingQC"/>
    <tableColumn id="42" xr3:uid="{00000000-0010-0000-0000-00002A000000}" name="CentralAir"/>
    <tableColumn id="43" xr3:uid="{00000000-0010-0000-0000-00002B000000}" name="Electrical"/>
    <tableColumn id="44" xr3:uid="{00000000-0010-0000-0000-00002C000000}" name="1stFlrSF"/>
    <tableColumn id="45" xr3:uid="{00000000-0010-0000-0000-00002D000000}" name="2ndFlrSF"/>
    <tableColumn id="46" xr3:uid="{00000000-0010-0000-0000-00002E000000}" name="LowQualFinSF"/>
    <tableColumn id="47" xr3:uid="{00000000-0010-0000-0000-00002F000000}" name="GrLivArea"/>
    <tableColumn id="48" xr3:uid="{00000000-0010-0000-0000-000030000000}" name="BsmtFullBath"/>
    <tableColumn id="49" xr3:uid="{00000000-0010-0000-0000-000031000000}" name="BsmtHalfBath"/>
    <tableColumn id="50" xr3:uid="{00000000-0010-0000-0000-000032000000}" name="FullBath"/>
    <tableColumn id="51" xr3:uid="{00000000-0010-0000-0000-000033000000}" name="HalfBath"/>
    <tableColumn id="52" xr3:uid="{00000000-0010-0000-0000-000034000000}" name="BedroomAbvGr"/>
    <tableColumn id="53" xr3:uid="{00000000-0010-0000-0000-000035000000}" name="KitchenAbvGr"/>
    <tableColumn id="54" xr3:uid="{00000000-0010-0000-0000-000036000000}" name="KitchenQual"/>
    <tableColumn id="55" xr3:uid="{00000000-0010-0000-0000-000037000000}" name="TotRmsAbvGrd"/>
    <tableColumn id="56" xr3:uid="{00000000-0010-0000-0000-000038000000}" name="Functional"/>
    <tableColumn id="57" xr3:uid="{00000000-0010-0000-0000-000039000000}" name="Fireplaces"/>
    <tableColumn id="58" xr3:uid="{00000000-0010-0000-0000-00003A000000}" name="FireplaceQu"/>
    <tableColumn id="59" xr3:uid="{00000000-0010-0000-0000-00003B000000}" name="GarageType"/>
    <tableColumn id="60" xr3:uid="{00000000-0010-0000-0000-00003C000000}" name="GarageYrBlt"/>
    <tableColumn id="61" xr3:uid="{00000000-0010-0000-0000-00003D000000}" name="GarageFinish"/>
    <tableColumn id="62" xr3:uid="{00000000-0010-0000-0000-00003E000000}" name="GarageCars"/>
    <tableColumn id="63" xr3:uid="{00000000-0010-0000-0000-00003F000000}" name="GarageArea"/>
    <tableColumn id="64" xr3:uid="{00000000-0010-0000-0000-000040000000}" name="GarageQual"/>
    <tableColumn id="65" xr3:uid="{00000000-0010-0000-0000-000041000000}" name="GarageCond"/>
    <tableColumn id="66" xr3:uid="{00000000-0010-0000-0000-000042000000}" name="PavedDrive"/>
    <tableColumn id="67" xr3:uid="{00000000-0010-0000-0000-000043000000}" name="WoodDeckSF"/>
    <tableColumn id="68" xr3:uid="{00000000-0010-0000-0000-000044000000}" name="OpenPorchSF"/>
    <tableColumn id="69" xr3:uid="{00000000-0010-0000-0000-000045000000}" name="EnclosedPorch"/>
    <tableColumn id="70" xr3:uid="{00000000-0010-0000-0000-000046000000}" name="3SsnPorch"/>
    <tableColumn id="71" xr3:uid="{00000000-0010-0000-0000-000047000000}" name="ScreenPorch"/>
    <tableColumn id="72" xr3:uid="{00000000-0010-0000-0000-000048000000}" name="PoolArea"/>
    <tableColumn id="73" xr3:uid="{00000000-0010-0000-0000-000049000000}" name="PoolQC"/>
    <tableColumn id="74" xr3:uid="{00000000-0010-0000-0000-00004A000000}" name="Fence"/>
    <tableColumn id="75" xr3:uid="{00000000-0010-0000-0000-00004B000000}" name="MiscFeature"/>
    <tableColumn id="76" xr3:uid="{00000000-0010-0000-0000-00004C000000}" name="MiscVal"/>
    <tableColumn id="77" xr3:uid="{00000000-0010-0000-0000-00004D000000}" name="MoSold"/>
    <tableColumn id="78" xr3:uid="{00000000-0010-0000-0000-00004E000000}" name="YrSold"/>
    <tableColumn id="79" xr3:uid="{00000000-0010-0000-0000-00004F000000}" name="SaleType"/>
    <tableColumn id="80" xr3:uid="{00000000-0010-0000-0000-000050000000}" name="SaleCondition"/>
    <tableColumn id="81" xr3:uid="{00000000-0010-0000-0000-000051000000}" name="Sale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920A-E57B-4DEA-B256-994CDDEF6507}">
  <dimension ref="A1:B20"/>
  <sheetViews>
    <sheetView tabSelected="1" workbookViewId="0">
      <selection activeCell="A22" sqref="A22"/>
    </sheetView>
  </sheetViews>
  <sheetFormatPr defaultRowHeight="15" x14ac:dyDescent="0.25"/>
  <sheetData>
    <row r="1" spans="1:2" x14ac:dyDescent="0.25">
      <c r="A1" s="13" t="s">
        <v>304</v>
      </c>
    </row>
    <row r="2" spans="1:2" x14ac:dyDescent="0.25">
      <c r="B2" t="s">
        <v>305</v>
      </c>
    </row>
    <row r="3" spans="1:2" x14ac:dyDescent="0.25">
      <c r="B3" t="s">
        <v>306</v>
      </c>
    </row>
    <row r="5" spans="1:2" x14ac:dyDescent="0.25">
      <c r="A5" s="13" t="s">
        <v>293</v>
      </c>
    </row>
    <row r="6" spans="1:2" x14ac:dyDescent="0.25">
      <c r="B6" t="s">
        <v>307</v>
      </c>
    </row>
    <row r="7" spans="1:2" x14ac:dyDescent="0.25">
      <c r="B7" t="s">
        <v>308</v>
      </c>
    </row>
    <row r="9" spans="1:2" x14ac:dyDescent="0.25">
      <c r="A9" s="13" t="s">
        <v>294</v>
      </c>
    </row>
    <row r="10" spans="1:2" x14ac:dyDescent="0.25">
      <c r="B10" t="s">
        <v>295</v>
      </c>
    </row>
    <row r="11" spans="1:2" x14ac:dyDescent="0.25">
      <c r="B11" t="s">
        <v>296</v>
      </c>
    </row>
    <row r="12" spans="1:2" x14ac:dyDescent="0.25">
      <c r="B12" t="s">
        <v>303</v>
      </c>
    </row>
    <row r="14" spans="1:2" x14ac:dyDescent="0.25">
      <c r="B14" t="s">
        <v>298</v>
      </c>
    </row>
    <row r="15" spans="1:2" x14ac:dyDescent="0.25">
      <c r="B15" t="s">
        <v>297</v>
      </c>
    </row>
    <row r="17" spans="1:2" x14ac:dyDescent="0.25">
      <c r="A17" s="13" t="s">
        <v>299</v>
      </c>
    </row>
    <row r="18" spans="1:2" x14ac:dyDescent="0.25">
      <c r="B18" t="s">
        <v>300</v>
      </c>
    </row>
    <row r="19" spans="1:2" x14ac:dyDescent="0.25">
      <c r="B19" t="s">
        <v>302</v>
      </c>
    </row>
    <row r="20" spans="1:2" x14ac:dyDescent="0.25">
      <c r="B20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72D4-66DE-4F51-A269-9CB245354A76}">
  <dimension ref="A1:M1305"/>
  <sheetViews>
    <sheetView topLeftCell="A2" workbookViewId="0">
      <selection activeCell="G30" sqref="G30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15.85546875" bestFit="1" customWidth="1"/>
    <col min="4" max="4" width="13.140625" bestFit="1" customWidth="1"/>
    <col min="5" max="5" width="17.85546875" bestFit="1" customWidth="1"/>
    <col min="6" max="6" width="15.85546875" bestFit="1" customWidth="1"/>
    <col min="7" max="7" width="30.7109375" customWidth="1"/>
    <col min="8" max="9" width="10.7109375" customWidth="1"/>
    <col min="11" max="11" width="13.7109375" bestFit="1" customWidth="1"/>
    <col min="12" max="13" width="12.5703125" bestFit="1" customWidth="1"/>
  </cols>
  <sheetData>
    <row r="1" spans="1:13" ht="60" x14ac:dyDescent="0.25">
      <c r="A1" s="1" t="s">
        <v>19</v>
      </c>
      <c r="B1" t="s">
        <v>258</v>
      </c>
      <c r="D1" s="1" t="s">
        <v>19</v>
      </c>
      <c r="E1" t="s">
        <v>258</v>
      </c>
      <c r="G1" s="4" t="s">
        <v>287</v>
      </c>
    </row>
    <row r="2" spans="1:13" ht="30" x14ac:dyDescent="0.25">
      <c r="B2" t="s">
        <v>285</v>
      </c>
      <c r="E2" t="s">
        <v>286</v>
      </c>
      <c r="G2" s="5" t="s">
        <v>260</v>
      </c>
      <c r="H2" t="s">
        <v>288</v>
      </c>
    </row>
    <row r="3" spans="1:13" x14ac:dyDescent="0.25">
      <c r="A3" s="1" t="s">
        <v>257</v>
      </c>
      <c r="B3" t="s">
        <v>256</v>
      </c>
      <c r="D3" s="1" t="s">
        <v>257</v>
      </c>
      <c r="E3" t="s">
        <v>256</v>
      </c>
    </row>
    <row r="4" spans="1:13" x14ac:dyDescent="0.25">
      <c r="A4" s="2">
        <v>14</v>
      </c>
      <c r="B4" s="12">
        <v>279500</v>
      </c>
      <c r="D4" s="2">
        <v>1</v>
      </c>
      <c r="E4" s="12">
        <v>208500</v>
      </c>
      <c r="G4" t="s">
        <v>262</v>
      </c>
    </row>
    <row r="5" spans="1:13" ht="15.75" thickBot="1" x14ac:dyDescent="0.3">
      <c r="A5" s="2">
        <v>26</v>
      </c>
      <c r="B5" s="12">
        <v>256300</v>
      </c>
      <c r="D5" s="2">
        <v>2</v>
      </c>
      <c r="E5" s="12">
        <v>181500</v>
      </c>
    </row>
    <row r="6" spans="1:13" x14ac:dyDescent="0.25">
      <c r="A6" s="2">
        <v>28</v>
      </c>
      <c r="B6" s="12">
        <v>306000</v>
      </c>
      <c r="D6" s="2">
        <v>3</v>
      </c>
      <c r="E6" s="12">
        <v>223500</v>
      </c>
      <c r="G6" s="8"/>
      <c r="H6" s="8" t="s">
        <v>289</v>
      </c>
      <c r="I6" s="8" t="s">
        <v>286</v>
      </c>
      <c r="K6" s="8"/>
      <c r="L6" s="8" t="s">
        <v>289</v>
      </c>
      <c r="M6" s="8" t="s">
        <v>286</v>
      </c>
    </row>
    <row r="7" spans="1:13" x14ac:dyDescent="0.25">
      <c r="A7" s="2">
        <v>33</v>
      </c>
      <c r="B7" s="12">
        <v>179900</v>
      </c>
      <c r="D7" s="2">
        <v>4</v>
      </c>
      <c r="E7" s="12">
        <v>140000</v>
      </c>
      <c r="G7" s="6" t="s">
        <v>263</v>
      </c>
      <c r="H7" s="6">
        <v>269909.18354430381</v>
      </c>
      <c r="I7" s="6">
        <v>170122.34639016897</v>
      </c>
      <c r="K7" s="6" t="s">
        <v>263</v>
      </c>
      <c r="L7" s="11">
        <v>269909.18354430381</v>
      </c>
      <c r="M7" s="11">
        <v>170122.34639016897</v>
      </c>
    </row>
    <row r="8" spans="1:13" x14ac:dyDescent="0.25">
      <c r="A8" s="2">
        <v>48</v>
      </c>
      <c r="B8" s="12">
        <v>249700</v>
      </c>
      <c r="D8" s="2">
        <v>5</v>
      </c>
      <c r="E8" s="12">
        <v>250000</v>
      </c>
      <c r="G8" s="6" t="s">
        <v>264</v>
      </c>
      <c r="H8" s="6">
        <v>8688999667.7176933</v>
      </c>
      <c r="I8" s="6">
        <v>4950595905.6208925</v>
      </c>
      <c r="K8" s="6" t="s">
        <v>264</v>
      </c>
      <c r="L8" s="6">
        <v>8688999667.7176933</v>
      </c>
      <c r="M8" s="6">
        <v>4950595905.6208925</v>
      </c>
    </row>
    <row r="9" spans="1:13" x14ac:dyDescent="0.25">
      <c r="A9" s="2">
        <v>59</v>
      </c>
      <c r="B9" s="12">
        <v>438780</v>
      </c>
      <c r="D9" s="2">
        <v>6</v>
      </c>
      <c r="E9" s="12">
        <v>143000</v>
      </c>
      <c r="G9" s="6" t="s">
        <v>265</v>
      </c>
      <c r="H9" s="6">
        <v>158</v>
      </c>
      <c r="I9" s="6">
        <v>1302</v>
      </c>
      <c r="K9" s="6" t="s">
        <v>265</v>
      </c>
      <c r="L9" s="6">
        <v>158</v>
      </c>
      <c r="M9" s="6">
        <v>1302</v>
      </c>
    </row>
    <row r="10" spans="1:13" x14ac:dyDescent="0.25">
      <c r="A10" s="2">
        <v>63</v>
      </c>
      <c r="B10" s="12">
        <v>202500</v>
      </c>
      <c r="D10" s="2">
        <v>7</v>
      </c>
      <c r="E10" s="12">
        <v>307000</v>
      </c>
      <c r="G10" s="6" t="s">
        <v>266</v>
      </c>
      <c r="H10" s="6">
        <v>0</v>
      </c>
      <c r="I10" s="6"/>
      <c r="K10" s="6" t="s">
        <v>281</v>
      </c>
      <c r="L10">
        <f>SQRT(L8/L9)</f>
        <v>7415.7716242494535</v>
      </c>
      <c r="M10">
        <f>SQRT(M8/M9)</f>
        <v>1949.9489744044645</v>
      </c>
    </row>
    <row r="11" spans="1:13" x14ac:dyDescent="0.25">
      <c r="A11" s="2">
        <v>83</v>
      </c>
      <c r="B11" s="12">
        <v>245000</v>
      </c>
      <c r="D11" s="2">
        <v>8</v>
      </c>
      <c r="E11" s="12">
        <v>200000</v>
      </c>
      <c r="G11" s="6" t="s">
        <v>267</v>
      </c>
      <c r="H11" s="6">
        <v>179</v>
      </c>
      <c r="I11" s="6"/>
    </row>
    <row r="12" spans="1:13" x14ac:dyDescent="0.25">
      <c r="A12" s="2">
        <v>88</v>
      </c>
      <c r="B12" s="12">
        <v>164500</v>
      </c>
      <c r="D12" s="2">
        <v>9</v>
      </c>
      <c r="E12" s="12">
        <v>129900</v>
      </c>
      <c r="G12" s="6" t="s">
        <v>268</v>
      </c>
      <c r="H12" s="6">
        <v>13.013660671584297</v>
      </c>
      <c r="I12" s="6"/>
      <c r="K12" t="s">
        <v>282</v>
      </c>
      <c r="L12">
        <f>$L$10*$H$13</f>
        <v>4.1445455814684313E-24</v>
      </c>
      <c r="M12">
        <f>$M$10*$H$13</f>
        <v>1.0897925145820362E-24</v>
      </c>
    </row>
    <row r="13" spans="1:13" x14ac:dyDescent="0.25">
      <c r="A13" s="2">
        <v>104</v>
      </c>
      <c r="B13" s="12">
        <v>198900</v>
      </c>
      <c r="D13" s="2">
        <v>10</v>
      </c>
      <c r="E13" s="12">
        <v>118000</v>
      </c>
      <c r="G13" s="6" t="s">
        <v>269</v>
      </c>
      <c r="H13" s="6">
        <v>5.5888258046078905E-28</v>
      </c>
      <c r="I13" s="6"/>
      <c r="K13" t="s">
        <v>283</v>
      </c>
      <c r="L13">
        <f>$L$10*$H$13</f>
        <v>4.1445455814684313E-24</v>
      </c>
      <c r="M13">
        <f>$M$10*$H$13</f>
        <v>1.0897925145820362E-24</v>
      </c>
    </row>
    <row r="14" spans="1:13" x14ac:dyDescent="0.25">
      <c r="A14" s="2">
        <v>113</v>
      </c>
      <c r="B14" s="12">
        <v>383970</v>
      </c>
      <c r="D14" s="2">
        <v>11</v>
      </c>
      <c r="E14" s="12">
        <v>129500</v>
      </c>
      <c r="G14" s="6" t="s">
        <v>270</v>
      </c>
      <c r="H14" s="6">
        <v>1.6534108001234091</v>
      </c>
      <c r="I14" s="6"/>
    </row>
    <row r="15" spans="1:13" x14ac:dyDescent="0.25">
      <c r="A15" s="2">
        <v>118</v>
      </c>
      <c r="B15" s="12">
        <v>155000</v>
      </c>
      <c r="D15" s="2">
        <v>12</v>
      </c>
      <c r="E15" s="12">
        <v>345000</v>
      </c>
      <c r="G15" s="6" t="s">
        <v>271</v>
      </c>
      <c r="H15" s="6">
        <v>1.1177651609215781E-27</v>
      </c>
      <c r="I15" s="6"/>
    </row>
    <row r="16" spans="1:13" ht="15.75" thickBot="1" x14ac:dyDescent="0.3">
      <c r="A16" s="2">
        <v>152</v>
      </c>
      <c r="B16" s="12">
        <v>372402</v>
      </c>
      <c r="D16" s="2">
        <v>13</v>
      </c>
      <c r="E16" s="12">
        <v>144000</v>
      </c>
      <c r="G16" s="7" t="s">
        <v>272</v>
      </c>
      <c r="H16" s="7">
        <v>1.9733054338414706</v>
      </c>
      <c r="I16" s="7"/>
    </row>
    <row r="17" spans="1:8" x14ac:dyDescent="0.25">
      <c r="A17" s="2">
        <v>158</v>
      </c>
      <c r="B17" s="12">
        <v>269500</v>
      </c>
      <c r="D17" s="2">
        <v>15</v>
      </c>
      <c r="E17" s="12">
        <v>157000</v>
      </c>
    </row>
    <row r="18" spans="1:8" x14ac:dyDescent="0.25">
      <c r="A18" s="2">
        <v>168</v>
      </c>
      <c r="B18" s="12">
        <v>325624</v>
      </c>
      <c r="D18" s="2">
        <v>16</v>
      </c>
      <c r="E18" s="12">
        <v>132000</v>
      </c>
      <c r="G18" s="3" t="s">
        <v>275</v>
      </c>
      <c r="H18">
        <f>SUM(H9:I9)</f>
        <v>1460</v>
      </c>
    </row>
    <row r="19" spans="1:8" x14ac:dyDescent="0.25">
      <c r="A19" s="2">
        <v>179</v>
      </c>
      <c r="B19" s="12">
        <v>501837</v>
      </c>
      <c r="D19" s="2">
        <v>17</v>
      </c>
      <c r="E19" s="12">
        <v>149000</v>
      </c>
      <c r="G19" s="3" t="s">
        <v>276</v>
      </c>
      <c r="H19">
        <f>H7-I7</f>
        <v>99786.837154134846</v>
      </c>
    </row>
    <row r="20" spans="1:8" x14ac:dyDescent="0.25">
      <c r="A20" s="2">
        <v>197</v>
      </c>
      <c r="B20" s="12">
        <v>311872</v>
      </c>
      <c r="D20" s="2">
        <v>18</v>
      </c>
      <c r="E20" s="12">
        <v>90000</v>
      </c>
      <c r="G20" s="3" t="s">
        <v>280</v>
      </c>
      <c r="H20">
        <f>SQRT((H8/H9)+(I8/I9))</f>
        <v>7667.8530101850802</v>
      </c>
    </row>
    <row r="21" spans="1:8" x14ac:dyDescent="0.25">
      <c r="A21" s="2">
        <v>212</v>
      </c>
      <c r="B21" s="12">
        <v>186000</v>
      </c>
      <c r="D21" s="2">
        <v>19</v>
      </c>
      <c r="E21" s="12">
        <v>159000</v>
      </c>
      <c r="G21" s="3"/>
    </row>
    <row r="22" spans="1:8" x14ac:dyDescent="0.25">
      <c r="A22" s="2">
        <v>213</v>
      </c>
      <c r="B22" s="12">
        <v>252678</v>
      </c>
      <c r="D22" s="2">
        <v>20</v>
      </c>
      <c r="E22" s="12">
        <v>139000</v>
      </c>
      <c r="G22" s="3" t="s">
        <v>277</v>
      </c>
      <c r="H22">
        <f>H20*H13</f>
        <v>4.2854294769262666E-24</v>
      </c>
    </row>
    <row r="23" spans="1:8" x14ac:dyDescent="0.25">
      <c r="A23" s="2">
        <v>221</v>
      </c>
      <c r="B23" s="12">
        <v>204900</v>
      </c>
      <c r="D23" s="2">
        <v>21</v>
      </c>
      <c r="E23" s="12">
        <v>325300</v>
      </c>
      <c r="G23" s="3" t="s">
        <v>278</v>
      </c>
      <c r="H23">
        <f>H19-H22</f>
        <v>99786.837154134846</v>
      </c>
    </row>
    <row r="24" spans="1:8" x14ac:dyDescent="0.25">
      <c r="A24" s="2">
        <v>239</v>
      </c>
      <c r="B24" s="12">
        <v>318000</v>
      </c>
      <c r="D24" s="2">
        <v>22</v>
      </c>
      <c r="E24" s="12">
        <v>139400</v>
      </c>
      <c r="G24" s="3" t="s">
        <v>279</v>
      </c>
      <c r="H24">
        <f>H19+H22</f>
        <v>99786.837154134846</v>
      </c>
    </row>
    <row r="25" spans="1:8" x14ac:dyDescent="0.25">
      <c r="A25" s="2">
        <v>241</v>
      </c>
      <c r="B25" s="12">
        <v>262500</v>
      </c>
      <c r="D25" s="2">
        <v>23</v>
      </c>
      <c r="E25" s="12">
        <v>230000</v>
      </c>
    </row>
    <row r="26" spans="1:8" x14ac:dyDescent="0.25">
      <c r="A26" s="2">
        <v>252</v>
      </c>
      <c r="B26" s="12">
        <v>235000</v>
      </c>
      <c r="D26" s="2">
        <v>24</v>
      </c>
      <c r="E26" s="12">
        <v>129900</v>
      </c>
    </row>
    <row r="27" spans="1:8" x14ac:dyDescent="0.25">
      <c r="A27" s="2">
        <v>258</v>
      </c>
      <c r="B27" s="12">
        <v>220000</v>
      </c>
      <c r="D27" s="2">
        <v>25</v>
      </c>
      <c r="E27" s="12">
        <v>154000</v>
      </c>
    </row>
    <row r="28" spans="1:8" x14ac:dyDescent="0.25">
      <c r="A28" s="2">
        <v>262</v>
      </c>
      <c r="B28" s="12">
        <v>276000</v>
      </c>
      <c r="D28" s="2">
        <v>27</v>
      </c>
      <c r="E28" s="12">
        <v>134800</v>
      </c>
    </row>
    <row r="29" spans="1:8" x14ac:dyDescent="0.25">
      <c r="A29" s="2">
        <v>271</v>
      </c>
      <c r="B29" s="12">
        <v>266000</v>
      </c>
      <c r="D29" s="2">
        <v>29</v>
      </c>
      <c r="E29" s="12">
        <v>207500</v>
      </c>
    </row>
    <row r="30" spans="1:8" x14ac:dyDescent="0.25">
      <c r="A30" s="2">
        <v>279</v>
      </c>
      <c r="B30" s="12">
        <v>415298</v>
      </c>
      <c r="D30" s="2">
        <v>30</v>
      </c>
      <c r="E30" s="12">
        <v>68500</v>
      </c>
    </row>
    <row r="31" spans="1:8" x14ac:dyDescent="0.25">
      <c r="A31" s="2">
        <v>282</v>
      </c>
      <c r="B31" s="12">
        <v>185000</v>
      </c>
      <c r="D31" s="2">
        <v>31</v>
      </c>
      <c r="E31" s="12">
        <v>40000</v>
      </c>
    </row>
    <row r="32" spans="1:8" x14ac:dyDescent="0.25">
      <c r="A32" s="2">
        <v>283</v>
      </c>
      <c r="B32" s="12">
        <v>207500</v>
      </c>
      <c r="D32" s="2">
        <v>32</v>
      </c>
      <c r="E32" s="12">
        <v>149350</v>
      </c>
      <c r="G32" t="s">
        <v>290</v>
      </c>
    </row>
    <row r="33" spans="1:7" x14ac:dyDescent="0.25">
      <c r="A33" s="2">
        <v>284</v>
      </c>
      <c r="B33" s="12">
        <v>244600</v>
      </c>
      <c r="D33" s="2">
        <v>34</v>
      </c>
      <c r="E33" s="12">
        <v>165500</v>
      </c>
      <c r="G33" t="s">
        <v>292</v>
      </c>
    </row>
    <row r="34" spans="1:7" x14ac:dyDescent="0.25">
      <c r="A34" s="2">
        <v>286</v>
      </c>
      <c r="B34" s="12">
        <v>164700</v>
      </c>
      <c r="D34" s="2">
        <v>35</v>
      </c>
      <c r="E34" s="12">
        <v>277500</v>
      </c>
    </row>
    <row r="35" spans="1:7" x14ac:dyDescent="0.25">
      <c r="A35" s="2">
        <v>291</v>
      </c>
      <c r="B35" s="12">
        <v>233230</v>
      </c>
      <c r="D35" s="2">
        <v>36</v>
      </c>
      <c r="E35" s="12">
        <v>309000</v>
      </c>
    </row>
    <row r="36" spans="1:7" x14ac:dyDescent="0.25">
      <c r="A36" s="2">
        <v>318</v>
      </c>
      <c r="B36" s="12">
        <v>270000</v>
      </c>
      <c r="D36" s="2">
        <v>37</v>
      </c>
      <c r="E36" s="12">
        <v>145000</v>
      </c>
    </row>
    <row r="37" spans="1:7" x14ac:dyDescent="0.25">
      <c r="A37" s="2">
        <v>321</v>
      </c>
      <c r="B37" s="12">
        <v>342643</v>
      </c>
      <c r="D37" s="2">
        <v>38</v>
      </c>
      <c r="E37" s="12">
        <v>153000</v>
      </c>
    </row>
    <row r="38" spans="1:7" x14ac:dyDescent="0.25">
      <c r="A38" s="2">
        <v>351</v>
      </c>
      <c r="B38" s="12">
        <v>318061</v>
      </c>
      <c r="D38" s="2">
        <v>39</v>
      </c>
      <c r="E38" s="12">
        <v>109000</v>
      </c>
    </row>
    <row r="39" spans="1:7" x14ac:dyDescent="0.25">
      <c r="A39" s="2">
        <v>379</v>
      </c>
      <c r="B39" s="12">
        <v>394432</v>
      </c>
      <c r="D39" s="2">
        <v>40</v>
      </c>
      <c r="E39" s="12">
        <v>82000</v>
      </c>
    </row>
    <row r="40" spans="1:7" x14ac:dyDescent="0.25">
      <c r="A40" s="2">
        <v>382</v>
      </c>
      <c r="B40" s="12">
        <v>187750</v>
      </c>
      <c r="D40" s="2">
        <v>41</v>
      </c>
      <c r="E40" s="12">
        <v>160000</v>
      </c>
    </row>
    <row r="41" spans="1:7" x14ac:dyDescent="0.25">
      <c r="A41" s="2">
        <v>383</v>
      </c>
      <c r="B41" s="12">
        <v>213500</v>
      </c>
      <c r="D41" s="2">
        <v>42</v>
      </c>
      <c r="E41" s="12">
        <v>170000</v>
      </c>
    </row>
    <row r="42" spans="1:7" x14ac:dyDescent="0.25">
      <c r="A42" s="2">
        <v>390</v>
      </c>
      <c r="B42" s="12">
        <v>426000</v>
      </c>
      <c r="D42" s="2">
        <v>43</v>
      </c>
      <c r="E42" s="12">
        <v>144000</v>
      </c>
    </row>
    <row r="43" spans="1:7" x14ac:dyDescent="0.25">
      <c r="A43" s="2">
        <v>400</v>
      </c>
      <c r="B43" s="12">
        <v>241000</v>
      </c>
      <c r="D43" s="2">
        <v>44</v>
      </c>
      <c r="E43" s="12">
        <v>130250</v>
      </c>
    </row>
    <row r="44" spans="1:7" x14ac:dyDescent="0.25">
      <c r="A44" s="2">
        <v>409</v>
      </c>
      <c r="B44" s="12">
        <v>280000</v>
      </c>
      <c r="D44" s="2">
        <v>45</v>
      </c>
      <c r="E44" s="12">
        <v>141000</v>
      </c>
    </row>
    <row r="45" spans="1:7" x14ac:dyDescent="0.25">
      <c r="A45" s="2">
        <v>410</v>
      </c>
      <c r="B45" s="12">
        <v>339750</v>
      </c>
      <c r="D45" s="2">
        <v>46</v>
      </c>
      <c r="E45" s="12">
        <v>319900</v>
      </c>
    </row>
    <row r="46" spans="1:7" x14ac:dyDescent="0.25">
      <c r="A46" s="2">
        <v>413</v>
      </c>
      <c r="B46" s="12">
        <v>222000</v>
      </c>
      <c r="D46" s="2">
        <v>47</v>
      </c>
      <c r="E46" s="12">
        <v>239686</v>
      </c>
    </row>
    <row r="47" spans="1:7" x14ac:dyDescent="0.25">
      <c r="A47" s="2">
        <v>416</v>
      </c>
      <c r="B47" s="12">
        <v>181134</v>
      </c>
      <c r="D47" s="2">
        <v>49</v>
      </c>
      <c r="E47" s="12">
        <v>113000</v>
      </c>
    </row>
    <row r="48" spans="1:7" x14ac:dyDescent="0.25">
      <c r="A48" s="2">
        <v>429</v>
      </c>
      <c r="B48" s="12">
        <v>195400</v>
      </c>
      <c r="D48" s="2">
        <v>50</v>
      </c>
      <c r="E48" s="12">
        <v>127000</v>
      </c>
    </row>
    <row r="49" spans="1:5" x14ac:dyDescent="0.25">
      <c r="A49" s="2">
        <v>441</v>
      </c>
      <c r="B49" s="12">
        <v>555000</v>
      </c>
      <c r="D49" s="2">
        <v>51</v>
      </c>
      <c r="E49" s="12">
        <v>177000</v>
      </c>
    </row>
    <row r="50" spans="1:5" x14ac:dyDescent="0.25">
      <c r="A50" s="2">
        <v>444</v>
      </c>
      <c r="B50" s="12">
        <v>172500</v>
      </c>
      <c r="D50" s="2">
        <v>52</v>
      </c>
      <c r="E50" s="12">
        <v>114500</v>
      </c>
    </row>
    <row r="51" spans="1:5" x14ac:dyDescent="0.25">
      <c r="A51" s="2">
        <v>454</v>
      </c>
      <c r="B51" s="12">
        <v>210000</v>
      </c>
      <c r="D51" s="2">
        <v>53</v>
      </c>
      <c r="E51" s="12">
        <v>110000</v>
      </c>
    </row>
    <row r="52" spans="1:5" x14ac:dyDescent="0.25">
      <c r="A52" s="2">
        <v>461</v>
      </c>
      <c r="B52" s="12">
        <v>263435</v>
      </c>
      <c r="D52" s="2">
        <v>54</v>
      </c>
      <c r="E52" s="12">
        <v>385000</v>
      </c>
    </row>
    <row r="53" spans="1:5" x14ac:dyDescent="0.25">
      <c r="A53" s="2">
        <v>469</v>
      </c>
      <c r="B53" s="12">
        <v>250000</v>
      </c>
      <c r="D53" s="2">
        <v>55</v>
      </c>
      <c r="E53" s="12">
        <v>130000</v>
      </c>
    </row>
    <row r="54" spans="1:5" x14ac:dyDescent="0.25">
      <c r="A54" s="2">
        <v>474</v>
      </c>
      <c r="B54" s="12">
        <v>440000</v>
      </c>
      <c r="D54" s="2">
        <v>56</v>
      </c>
      <c r="E54" s="12">
        <v>180500</v>
      </c>
    </row>
    <row r="55" spans="1:5" x14ac:dyDescent="0.25">
      <c r="A55" s="2">
        <v>478</v>
      </c>
      <c r="B55" s="12">
        <v>380000</v>
      </c>
      <c r="D55" s="2">
        <v>57</v>
      </c>
      <c r="E55" s="12">
        <v>172500</v>
      </c>
    </row>
    <row r="56" spans="1:5" x14ac:dyDescent="0.25">
      <c r="A56" s="2">
        <v>479</v>
      </c>
      <c r="B56" s="12">
        <v>297000</v>
      </c>
      <c r="D56" s="2">
        <v>58</v>
      </c>
      <c r="E56" s="12">
        <v>196500</v>
      </c>
    </row>
    <row r="57" spans="1:5" x14ac:dyDescent="0.25">
      <c r="A57" s="2">
        <v>493</v>
      </c>
      <c r="B57" s="12">
        <v>172785</v>
      </c>
      <c r="D57" s="2">
        <v>60</v>
      </c>
      <c r="E57" s="12">
        <v>124900</v>
      </c>
    </row>
    <row r="58" spans="1:5" x14ac:dyDescent="0.25">
      <c r="A58" s="2">
        <v>508</v>
      </c>
      <c r="B58" s="12">
        <v>208300</v>
      </c>
      <c r="D58" s="2">
        <v>61</v>
      </c>
      <c r="E58" s="12">
        <v>158000</v>
      </c>
    </row>
    <row r="59" spans="1:5" x14ac:dyDescent="0.25">
      <c r="A59" s="2">
        <v>516</v>
      </c>
      <c r="B59" s="12">
        <v>402861</v>
      </c>
      <c r="D59" s="2">
        <v>62</v>
      </c>
      <c r="E59" s="12">
        <v>101000</v>
      </c>
    </row>
    <row r="60" spans="1:5" x14ac:dyDescent="0.25">
      <c r="A60" s="2">
        <v>524</v>
      </c>
      <c r="B60" s="12">
        <v>184750</v>
      </c>
      <c r="D60" s="2">
        <v>64</v>
      </c>
      <c r="E60" s="12">
        <v>140000</v>
      </c>
    </row>
    <row r="61" spans="1:5" x14ac:dyDescent="0.25">
      <c r="A61" s="2">
        <v>528</v>
      </c>
      <c r="B61" s="12">
        <v>446261</v>
      </c>
      <c r="D61" s="2">
        <v>65</v>
      </c>
      <c r="E61" s="12">
        <v>219500</v>
      </c>
    </row>
    <row r="62" spans="1:5" x14ac:dyDescent="0.25">
      <c r="A62" s="2">
        <v>541</v>
      </c>
      <c r="B62" s="12">
        <v>315000</v>
      </c>
      <c r="D62" s="2">
        <v>66</v>
      </c>
      <c r="E62" s="12">
        <v>317000</v>
      </c>
    </row>
    <row r="63" spans="1:5" x14ac:dyDescent="0.25">
      <c r="A63" s="2">
        <v>545</v>
      </c>
      <c r="B63" s="12">
        <v>179665</v>
      </c>
      <c r="D63" s="2">
        <v>67</v>
      </c>
      <c r="E63" s="12">
        <v>180000</v>
      </c>
    </row>
    <row r="64" spans="1:5" x14ac:dyDescent="0.25">
      <c r="A64" s="2">
        <v>553</v>
      </c>
      <c r="B64" s="12">
        <v>255500</v>
      </c>
      <c r="D64" s="2">
        <v>68</v>
      </c>
      <c r="E64" s="12">
        <v>226000</v>
      </c>
    </row>
    <row r="65" spans="1:5" x14ac:dyDescent="0.25">
      <c r="A65" s="2">
        <v>573</v>
      </c>
      <c r="B65" s="12">
        <v>224500</v>
      </c>
      <c r="D65" s="2">
        <v>69</v>
      </c>
      <c r="E65" s="12">
        <v>80000</v>
      </c>
    </row>
    <row r="66" spans="1:5" x14ac:dyDescent="0.25">
      <c r="A66" s="2">
        <v>579</v>
      </c>
      <c r="B66" s="12">
        <v>146000</v>
      </c>
      <c r="D66" s="2">
        <v>70</v>
      </c>
      <c r="E66" s="12">
        <v>225000</v>
      </c>
    </row>
    <row r="67" spans="1:5" x14ac:dyDescent="0.25">
      <c r="A67" s="2">
        <v>582</v>
      </c>
      <c r="B67" s="12">
        <v>253293</v>
      </c>
      <c r="D67" s="2">
        <v>71</v>
      </c>
      <c r="E67" s="12">
        <v>244000</v>
      </c>
    </row>
    <row r="68" spans="1:5" x14ac:dyDescent="0.25">
      <c r="A68" s="2">
        <v>592</v>
      </c>
      <c r="B68" s="12">
        <v>451950</v>
      </c>
      <c r="D68" s="2">
        <v>72</v>
      </c>
      <c r="E68" s="12">
        <v>129500</v>
      </c>
    </row>
    <row r="69" spans="1:5" x14ac:dyDescent="0.25">
      <c r="A69" s="2">
        <v>598</v>
      </c>
      <c r="B69" s="12">
        <v>194201</v>
      </c>
      <c r="D69" s="2">
        <v>73</v>
      </c>
      <c r="E69" s="12">
        <v>185000</v>
      </c>
    </row>
    <row r="70" spans="1:5" x14ac:dyDescent="0.25">
      <c r="A70" s="2">
        <v>614</v>
      </c>
      <c r="B70" s="12">
        <v>147000</v>
      </c>
      <c r="D70" s="2">
        <v>74</v>
      </c>
      <c r="E70" s="12">
        <v>144900</v>
      </c>
    </row>
    <row r="71" spans="1:5" x14ac:dyDescent="0.25">
      <c r="A71" s="2">
        <v>619</v>
      </c>
      <c r="B71" s="12">
        <v>314813</v>
      </c>
      <c r="D71" s="2">
        <v>75</v>
      </c>
      <c r="E71" s="12">
        <v>107400</v>
      </c>
    </row>
    <row r="72" spans="1:5" x14ac:dyDescent="0.25">
      <c r="A72" s="2">
        <v>632</v>
      </c>
      <c r="B72" s="12">
        <v>209500</v>
      </c>
      <c r="D72" s="2">
        <v>76</v>
      </c>
      <c r="E72" s="12">
        <v>91000</v>
      </c>
    </row>
    <row r="73" spans="1:5" x14ac:dyDescent="0.25">
      <c r="A73" s="2">
        <v>640</v>
      </c>
      <c r="B73" s="12">
        <v>264561</v>
      </c>
      <c r="D73" s="2">
        <v>77</v>
      </c>
      <c r="E73" s="12">
        <v>135750</v>
      </c>
    </row>
    <row r="74" spans="1:5" x14ac:dyDescent="0.25">
      <c r="A74" s="2">
        <v>645</v>
      </c>
      <c r="B74" s="12">
        <v>370878</v>
      </c>
      <c r="D74" s="2">
        <v>78</v>
      </c>
      <c r="E74" s="12">
        <v>127000</v>
      </c>
    </row>
    <row r="75" spans="1:5" x14ac:dyDescent="0.25">
      <c r="A75" s="2">
        <v>651</v>
      </c>
      <c r="B75" s="12">
        <v>205950</v>
      </c>
      <c r="D75" s="2">
        <v>79</v>
      </c>
      <c r="E75" s="12">
        <v>136500</v>
      </c>
    </row>
    <row r="76" spans="1:5" x14ac:dyDescent="0.25">
      <c r="A76" s="2">
        <v>679</v>
      </c>
      <c r="B76" s="12">
        <v>372500</v>
      </c>
      <c r="D76" s="2">
        <v>80</v>
      </c>
      <c r="E76" s="12">
        <v>110000</v>
      </c>
    </row>
    <row r="77" spans="1:5" x14ac:dyDescent="0.25">
      <c r="A77" s="2">
        <v>687</v>
      </c>
      <c r="B77" s="12">
        <v>227875</v>
      </c>
      <c r="D77" s="2">
        <v>81</v>
      </c>
      <c r="E77" s="12">
        <v>193500</v>
      </c>
    </row>
    <row r="78" spans="1:5" x14ac:dyDescent="0.25">
      <c r="A78" s="2">
        <v>689</v>
      </c>
      <c r="B78" s="12">
        <v>392000</v>
      </c>
      <c r="D78" s="2">
        <v>82</v>
      </c>
      <c r="E78" s="12">
        <v>153500</v>
      </c>
    </row>
    <row r="79" spans="1:5" x14ac:dyDescent="0.25">
      <c r="A79" s="2">
        <v>703</v>
      </c>
      <c r="B79" s="12">
        <v>361919</v>
      </c>
      <c r="D79" s="2">
        <v>84</v>
      </c>
      <c r="E79" s="12">
        <v>126500</v>
      </c>
    </row>
    <row r="80" spans="1:5" x14ac:dyDescent="0.25">
      <c r="A80" s="2">
        <v>708</v>
      </c>
      <c r="B80" s="12">
        <v>254000</v>
      </c>
      <c r="D80" s="2">
        <v>85</v>
      </c>
      <c r="E80" s="12">
        <v>168500</v>
      </c>
    </row>
    <row r="81" spans="1:5" x14ac:dyDescent="0.25">
      <c r="A81" s="2">
        <v>709</v>
      </c>
      <c r="B81" s="12">
        <v>179540</v>
      </c>
      <c r="D81" s="2">
        <v>86</v>
      </c>
      <c r="E81" s="12">
        <v>260000</v>
      </c>
    </row>
    <row r="82" spans="1:5" x14ac:dyDescent="0.25">
      <c r="A82" s="2">
        <v>725</v>
      </c>
      <c r="B82" s="12">
        <v>320000</v>
      </c>
      <c r="D82" s="2">
        <v>87</v>
      </c>
      <c r="E82" s="12">
        <v>174000</v>
      </c>
    </row>
    <row r="83" spans="1:5" x14ac:dyDescent="0.25">
      <c r="A83" s="2">
        <v>728</v>
      </c>
      <c r="B83" s="12">
        <v>194500</v>
      </c>
      <c r="D83" s="2">
        <v>89</v>
      </c>
      <c r="E83" s="12">
        <v>85000</v>
      </c>
    </row>
    <row r="84" spans="1:5" x14ac:dyDescent="0.25">
      <c r="A84" s="2">
        <v>757</v>
      </c>
      <c r="B84" s="12">
        <v>212000</v>
      </c>
      <c r="D84" s="2">
        <v>90</v>
      </c>
      <c r="E84" s="12">
        <v>123600</v>
      </c>
    </row>
    <row r="85" spans="1:5" x14ac:dyDescent="0.25">
      <c r="A85" s="2">
        <v>763</v>
      </c>
      <c r="B85" s="12">
        <v>215200</v>
      </c>
      <c r="D85" s="2">
        <v>91</v>
      </c>
      <c r="E85" s="12">
        <v>109900</v>
      </c>
    </row>
    <row r="86" spans="1:5" x14ac:dyDescent="0.25">
      <c r="A86" s="2">
        <v>766</v>
      </c>
      <c r="B86" s="12">
        <v>264132</v>
      </c>
      <c r="D86" s="2">
        <v>92</v>
      </c>
      <c r="E86" s="12">
        <v>98600</v>
      </c>
    </row>
    <row r="87" spans="1:5" x14ac:dyDescent="0.25">
      <c r="A87" s="2">
        <v>775</v>
      </c>
      <c r="B87" s="12">
        <v>395000</v>
      </c>
      <c r="D87" s="2">
        <v>93</v>
      </c>
      <c r="E87" s="12">
        <v>163500</v>
      </c>
    </row>
    <row r="88" spans="1:5" x14ac:dyDescent="0.25">
      <c r="A88" s="2">
        <v>794</v>
      </c>
      <c r="B88" s="12">
        <v>225000</v>
      </c>
      <c r="D88" s="2">
        <v>94</v>
      </c>
      <c r="E88" s="12">
        <v>133900</v>
      </c>
    </row>
    <row r="89" spans="1:5" x14ac:dyDescent="0.25">
      <c r="A89" s="2">
        <v>799</v>
      </c>
      <c r="B89" s="12">
        <v>485000</v>
      </c>
      <c r="D89" s="2">
        <v>95</v>
      </c>
      <c r="E89" s="12">
        <v>204750</v>
      </c>
    </row>
    <row r="90" spans="1:5" x14ac:dyDescent="0.25">
      <c r="A90" s="2">
        <v>804</v>
      </c>
      <c r="B90" s="12">
        <v>582933</v>
      </c>
      <c r="D90" s="2">
        <v>96</v>
      </c>
      <c r="E90" s="12">
        <v>185000</v>
      </c>
    </row>
    <row r="91" spans="1:5" x14ac:dyDescent="0.25">
      <c r="A91" s="2">
        <v>806</v>
      </c>
      <c r="B91" s="12">
        <v>227680</v>
      </c>
      <c r="D91" s="2">
        <v>97</v>
      </c>
      <c r="E91" s="12">
        <v>214000</v>
      </c>
    </row>
    <row r="92" spans="1:5" x14ac:dyDescent="0.25">
      <c r="A92" s="2">
        <v>820</v>
      </c>
      <c r="B92" s="12">
        <v>224000</v>
      </c>
      <c r="D92" s="2">
        <v>98</v>
      </c>
      <c r="E92" s="12">
        <v>94750</v>
      </c>
    </row>
    <row r="93" spans="1:5" x14ac:dyDescent="0.25">
      <c r="A93" s="2">
        <v>825</v>
      </c>
      <c r="B93" s="12">
        <v>232600</v>
      </c>
      <c r="D93" s="2">
        <v>99</v>
      </c>
      <c r="E93" s="12">
        <v>83000</v>
      </c>
    </row>
    <row r="94" spans="1:5" x14ac:dyDescent="0.25">
      <c r="A94" s="2">
        <v>826</v>
      </c>
      <c r="B94" s="12">
        <v>385000</v>
      </c>
      <c r="D94" s="2">
        <v>100</v>
      </c>
      <c r="E94" s="12">
        <v>128950</v>
      </c>
    </row>
    <row r="95" spans="1:5" x14ac:dyDescent="0.25">
      <c r="A95" s="2">
        <v>865</v>
      </c>
      <c r="B95" s="12">
        <v>250580</v>
      </c>
      <c r="D95" s="2">
        <v>101</v>
      </c>
      <c r="E95" s="12">
        <v>205000</v>
      </c>
    </row>
    <row r="96" spans="1:5" x14ac:dyDescent="0.25">
      <c r="A96" s="2">
        <v>867</v>
      </c>
      <c r="B96" s="12">
        <v>248900</v>
      </c>
      <c r="D96" s="2">
        <v>102</v>
      </c>
      <c r="E96" s="12">
        <v>178000</v>
      </c>
    </row>
    <row r="97" spans="1:5" x14ac:dyDescent="0.25">
      <c r="A97" s="2">
        <v>876</v>
      </c>
      <c r="B97" s="12">
        <v>303477</v>
      </c>
      <c r="D97" s="2">
        <v>103</v>
      </c>
      <c r="E97" s="12">
        <v>118964</v>
      </c>
    </row>
    <row r="98" spans="1:5" x14ac:dyDescent="0.25">
      <c r="A98" s="2">
        <v>899</v>
      </c>
      <c r="B98" s="12">
        <v>611657</v>
      </c>
      <c r="D98" s="2">
        <v>105</v>
      </c>
      <c r="E98" s="12">
        <v>169500</v>
      </c>
    </row>
    <row r="99" spans="1:5" x14ac:dyDescent="0.25">
      <c r="A99" s="2">
        <v>904</v>
      </c>
      <c r="B99" s="12">
        <v>240000</v>
      </c>
      <c r="D99" s="2">
        <v>106</v>
      </c>
      <c r="E99" s="12">
        <v>250000</v>
      </c>
    </row>
    <row r="100" spans="1:5" x14ac:dyDescent="0.25">
      <c r="A100" s="2">
        <v>907</v>
      </c>
      <c r="B100" s="12">
        <v>255000</v>
      </c>
      <c r="D100" s="2">
        <v>107</v>
      </c>
      <c r="E100" s="12">
        <v>100000</v>
      </c>
    </row>
    <row r="101" spans="1:5" x14ac:dyDescent="0.25">
      <c r="A101" s="2">
        <v>915</v>
      </c>
      <c r="B101" s="12">
        <v>173733</v>
      </c>
      <c r="D101" s="2">
        <v>108</v>
      </c>
      <c r="E101" s="12">
        <v>115000</v>
      </c>
    </row>
    <row r="102" spans="1:5" x14ac:dyDescent="0.25">
      <c r="A102" s="2">
        <v>931</v>
      </c>
      <c r="B102" s="12">
        <v>201000</v>
      </c>
      <c r="D102" s="2">
        <v>109</v>
      </c>
      <c r="E102" s="12">
        <v>115000</v>
      </c>
    </row>
    <row r="103" spans="1:5" x14ac:dyDescent="0.25">
      <c r="A103" s="2">
        <v>933</v>
      </c>
      <c r="B103" s="12">
        <v>320000</v>
      </c>
      <c r="D103" s="2">
        <v>110</v>
      </c>
      <c r="E103" s="12">
        <v>190000</v>
      </c>
    </row>
    <row r="104" spans="1:5" x14ac:dyDescent="0.25">
      <c r="A104" s="2">
        <v>939</v>
      </c>
      <c r="B104" s="12">
        <v>239799</v>
      </c>
      <c r="D104" s="2">
        <v>111</v>
      </c>
      <c r="E104" s="12">
        <v>136900</v>
      </c>
    </row>
    <row r="105" spans="1:5" x14ac:dyDescent="0.25">
      <c r="A105" s="2">
        <v>964</v>
      </c>
      <c r="B105" s="12">
        <v>239000</v>
      </c>
      <c r="D105" s="2">
        <v>112</v>
      </c>
      <c r="E105" s="12">
        <v>180000</v>
      </c>
    </row>
    <row r="106" spans="1:5" x14ac:dyDescent="0.25">
      <c r="A106" s="2">
        <v>974</v>
      </c>
      <c r="B106" s="12">
        <v>182000</v>
      </c>
      <c r="D106" s="2">
        <v>114</v>
      </c>
      <c r="E106" s="12">
        <v>217000</v>
      </c>
    </row>
    <row r="107" spans="1:5" x14ac:dyDescent="0.25">
      <c r="A107" s="2">
        <v>978</v>
      </c>
      <c r="B107" s="12">
        <v>199900</v>
      </c>
      <c r="D107" s="2">
        <v>115</v>
      </c>
      <c r="E107" s="12">
        <v>259500</v>
      </c>
    </row>
    <row r="108" spans="1:5" x14ac:dyDescent="0.25">
      <c r="A108" s="2">
        <v>983</v>
      </c>
      <c r="B108" s="12">
        <v>159895</v>
      </c>
      <c r="D108" s="2">
        <v>116</v>
      </c>
      <c r="E108" s="12">
        <v>176000</v>
      </c>
    </row>
    <row r="109" spans="1:5" x14ac:dyDescent="0.25">
      <c r="A109" s="2">
        <v>988</v>
      </c>
      <c r="B109" s="12">
        <v>395192</v>
      </c>
      <c r="D109" s="2">
        <v>117</v>
      </c>
      <c r="E109" s="12">
        <v>139000</v>
      </c>
    </row>
    <row r="110" spans="1:5" x14ac:dyDescent="0.25">
      <c r="A110" s="2">
        <v>990</v>
      </c>
      <c r="B110" s="12">
        <v>197000</v>
      </c>
      <c r="D110" s="2">
        <v>119</v>
      </c>
      <c r="E110" s="12">
        <v>320000</v>
      </c>
    </row>
    <row r="111" spans="1:5" x14ac:dyDescent="0.25">
      <c r="A111" s="2">
        <v>995</v>
      </c>
      <c r="B111" s="12">
        <v>337500</v>
      </c>
      <c r="D111" s="2">
        <v>120</v>
      </c>
      <c r="E111" s="12">
        <v>163990</v>
      </c>
    </row>
    <row r="112" spans="1:5" x14ac:dyDescent="0.25">
      <c r="A112" s="2">
        <v>1000</v>
      </c>
      <c r="B112" s="12">
        <v>206000</v>
      </c>
      <c r="D112" s="2">
        <v>121</v>
      </c>
      <c r="E112" s="12">
        <v>180000</v>
      </c>
    </row>
    <row r="113" spans="1:5" x14ac:dyDescent="0.25">
      <c r="A113" s="2">
        <v>1003</v>
      </c>
      <c r="B113" s="12">
        <v>232000</v>
      </c>
      <c r="D113" s="2">
        <v>122</v>
      </c>
      <c r="E113" s="12">
        <v>100000</v>
      </c>
    </row>
    <row r="114" spans="1:5" x14ac:dyDescent="0.25">
      <c r="A114" s="2">
        <v>1022</v>
      </c>
      <c r="B114" s="12">
        <v>194000</v>
      </c>
      <c r="D114" s="2">
        <v>123</v>
      </c>
      <c r="E114" s="12">
        <v>136000</v>
      </c>
    </row>
    <row r="115" spans="1:5" x14ac:dyDescent="0.25">
      <c r="A115" s="2">
        <v>1028</v>
      </c>
      <c r="B115" s="12">
        <v>293077</v>
      </c>
      <c r="D115" s="2">
        <v>124</v>
      </c>
      <c r="E115" s="12">
        <v>153900</v>
      </c>
    </row>
    <row r="116" spans="1:5" x14ac:dyDescent="0.25">
      <c r="A116" s="2">
        <v>1037</v>
      </c>
      <c r="B116" s="12">
        <v>315500</v>
      </c>
      <c r="D116" s="2">
        <v>125</v>
      </c>
      <c r="E116" s="12">
        <v>181000</v>
      </c>
    </row>
    <row r="117" spans="1:5" x14ac:dyDescent="0.25">
      <c r="A117" s="2">
        <v>1051</v>
      </c>
      <c r="B117" s="12">
        <v>176485</v>
      </c>
      <c r="D117" s="2">
        <v>126</v>
      </c>
      <c r="E117" s="12">
        <v>84500</v>
      </c>
    </row>
    <row r="118" spans="1:5" x14ac:dyDescent="0.25">
      <c r="A118" s="2">
        <v>1052</v>
      </c>
      <c r="B118" s="12">
        <v>200141</v>
      </c>
      <c r="D118" s="2">
        <v>127</v>
      </c>
      <c r="E118" s="12">
        <v>128000</v>
      </c>
    </row>
    <row r="119" spans="1:5" x14ac:dyDescent="0.25">
      <c r="A119" s="2">
        <v>1059</v>
      </c>
      <c r="B119" s="12">
        <v>335000</v>
      </c>
      <c r="D119" s="2">
        <v>128</v>
      </c>
      <c r="E119" s="12">
        <v>87000</v>
      </c>
    </row>
    <row r="120" spans="1:5" x14ac:dyDescent="0.25">
      <c r="A120" s="2">
        <v>1075</v>
      </c>
      <c r="B120" s="12">
        <v>194000</v>
      </c>
      <c r="D120" s="2">
        <v>129</v>
      </c>
      <c r="E120" s="12">
        <v>155000</v>
      </c>
    </row>
    <row r="121" spans="1:5" x14ac:dyDescent="0.25">
      <c r="A121" s="2">
        <v>1096</v>
      </c>
      <c r="B121" s="12">
        <v>176432</v>
      </c>
      <c r="D121" s="2">
        <v>130</v>
      </c>
      <c r="E121" s="12">
        <v>150000</v>
      </c>
    </row>
    <row r="122" spans="1:5" x14ac:dyDescent="0.25">
      <c r="A122" s="2">
        <v>1108</v>
      </c>
      <c r="B122" s="12">
        <v>274725</v>
      </c>
      <c r="D122" s="2">
        <v>131</v>
      </c>
      <c r="E122" s="12">
        <v>226000</v>
      </c>
    </row>
    <row r="123" spans="1:5" x14ac:dyDescent="0.25">
      <c r="A123" s="2">
        <v>1116</v>
      </c>
      <c r="B123" s="12">
        <v>318000</v>
      </c>
      <c r="D123" s="2">
        <v>132</v>
      </c>
      <c r="E123" s="12">
        <v>244000</v>
      </c>
    </row>
    <row r="124" spans="1:5" x14ac:dyDescent="0.25">
      <c r="A124" s="2">
        <v>1127</v>
      </c>
      <c r="B124" s="12">
        <v>174000</v>
      </c>
      <c r="D124" s="2">
        <v>133</v>
      </c>
      <c r="E124" s="12">
        <v>150750</v>
      </c>
    </row>
    <row r="125" spans="1:5" x14ac:dyDescent="0.25">
      <c r="A125" s="2">
        <v>1143</v>
      </c>
      <c r="B125" s="12">
        <v>424870</v>
      </c>
      <c r="D125" s="2">
        <v>134</v>
      </c>
      <c r="E125" s="12">
        <v>220000</v>
      </c>
    </row>
    <row r="126" spans="1:5" x14ac:dyDescent="0.25">
      <c r="A126" s="2">
        <v>1158</v>
      </c>
      <c r="B126" s="12">
        <v>230000</v>
      </c>
      <c r="D126" s="2">
        <v>135</v>
      </c>
      <c r="E126" s="12">
        <v>180000</v>
      </c>
    </row>
    <row r="127" spans="1:5" x14ac:dyDescent="0.25">
      <c r="A127" s="2">
        <v>1159</v>
      </c>
      <c r="B127" s="12">
        <v>235128</v>
      </c>
      <c r="D127" s="2">
        <v>136</v>
      </c>
      <c r="E127" s="12">
        <v>174000</v>
      </c>
    </row>
    <row r="128" spans="1:5" x14ac:dyDescent="0.25">
      <c r="A128" s="2">
        <v>1166</v>
      </c>
      <c r="B128" s="12">
        <v>233170</v>
      </c>
      <c r="D128" s="2">
        <v>137</v>
      </c>
      <c r="E128" s="12">
        <v>143000</v>
      </c>
    </row>
    <row r="129" spans="1:5" x14ac:dyDescent="0.25">
      <c r="A129" s="2">
        <v>1167</v>
      </c>
      <c r="B129" s="12">
        <v>245350</v>
      </c>
      <c r="D129" s="2">
        <v>138</v>
      </c>
      <c r="E129" s="12">
        <v>171000</v>
      </c>
    </row>
    <row r="130" spans="1:5" x14ac:dyDescent="0.25">
      <c r="A130" s="2">
        <v>1173</v>
      </c>
      <c r="B130" s="12">
        <v>171900</v>
      </c>
      <c r="D130" s="2">
        <v>139</v>
      </c>
      <c r="E130" s="12">
        <v>230000</v>
      </c>
    </row>
    <row r="131" spans="1:5" x14ac:dyDescent="0.25">
      <c r="A131" s="2">
        <v>1182</v>
      </c>
      <c r="B131" s="12">
        <v>392500</v>
      </c>
      <c r="D131" s="2">
        <v>140</v>
      </c>
      <c r="E131" s="12">
        <v>231500</v>
      </c>
    </row>
    <row r="132" spans="1:5" x14ac:dyDescent="0.25">
      <c r="A132" s="2">
        <v>1197</v>
      </c>
      <c r="B132" s="12">
        <v>219210</v>
      </c>
      <c r="D132" s="2">
        <v>141</v>
      </c>
      <c r="E132" s="12">
        <v>115000</v>
      </c>
    </row>
    <row r="133" spans="1:5" x14ac:dyDescent="0.25">
      <c r="A133" s="2">
        <v>1210</v>
      </c>
      <c r="B133" s="12">
        <v>290000</v>
      </c>
      <c r="D133" s="2">
        <v>142</v>
      </c>
      <c r="E133" s="12">
        <v>260000</v>
      </c>
    </row>
    <row r="134" spans="1:5" x14ac:dyDescent="0.25">
      <c r="A134" s="2">
        <v>1218</v>
      </c>
      <c r="B134" s="12">
        <v>229456</v>
      </c>
      <c r="D134" s="2">
        <v>143</v>
      </c>
      <c r="E134" s="12">
        <v>166000</v>
      </c>
    </row>
    <row r="135" spans="1:5" x14ac:dyDescent="0.25">
      <c r="A135" s="2">
        <v>1227</v>
      </c>
      <c r="B135" s="12">
        <v>214000</v>
      </c>
      <c r="D135" s="2">
        <v>144</v>
      </c>
      <c r="E135" s="12">
        <v>204000</v>
      </c>
    </row>
    <row r="136" spans="1:5" x14ac:dyDescent="0.25">
      <c r="A136" s="2">
        <v>1229</v>
      </c>
      <c r="B136" s="12">
        <v>367294</v>
      </c>
      <c r="D136" s="2">
        <v>145</v>
      </c>
      <c r="E136" s="12">
        <v>125000</v>
      </c>
    </row>
    <row r="137" spans="1:5" x14ac:dyDescent="0.25">
      <c r="A137" s="2">
        <v>1240</v>
      </c>
      <c r="B137" s="12">
        <v>265900</v>
      </c>
      <c r="D137" s="2">
        <v>146</v>
      </c>
      <c r="E137" s="12">
        <v>130000</v>
      </c>
    </row>
    <row r="138" spans="1:5" x14ac:dyDescent="0.25">
      <c r="A138" s="2">
        <v>1242</v>
      </c>
      <c r="B138" s="12">
        <v>248328</v>
      </c>
      <c r="D138" s="2">
        <v>147</v>
      </c>
      <c r="E138" s="12">
        <v>105000</v>
      </c>
    </row>
    <row r="139" spans="1:5" x14ac:dyDescent="0.25">
      <c r="A139" s="2">
        <v>1244</v>
      </c>
      <c r="B139" s="12">
        <v>465000</v>
      </c>
      <c r="D139" s="2">
        <v>148</v>
      </c>
      <c r="E139" s="12">
        <v>222500</v>
      </c>
    </row>
    <row r="140" spans="1:5" x14ac:dyDescent="0.25">
      <c r="A140" s="2">
        <v>1268</v>
      </c>
      <c r="B140" s="12">
        <v>378500</v>
      </c>
      <c r="D140" s="2">
        <v>149</v>
      </c>
      <c r="E140" s="12">
        <v>141000</v>
      </c>
    </row>
    <row r="141" spans="1:5" x14ac:dyDescent="0.25">
      <c r="A141" s="2">
        <v>1290</v>
      </c>
      <c r="B141" s="12">
        <v>281000</v>
      </c>
      <c r="D141" s="2">
        <v>150</v>
      </c>
      <c r="E141" s="12">
        <v>115000</v>
      </c>
    </row>
    <row r="142" spans="1:5" x14ac:dyDescent="0.25">
      <c r="A142" s="2">
        <v>1299</v>
      </c>
      <c r="B142" s="12">
        <v>160000</v>
      </c>
      <c r="D142" s="2">
        <v>151</v>
      </c>
      <c r="E142" s="12">
        <v>122000</v>
      </c>
    </row>
    <row r="143" spans="1:5" x14ac:dyDescent="0.25">
      <c r="A143" s="2">
        <v>1306</v>
      </c>
      <c r="B143" s="12">
        <v>325000</v>
      </c>
      <c r="D143" s="2">
        <v>153</v>
      </c>
      <c r="E143" s="12">
        <v>190000</v>
      </c>
    </row>
    <row r="144" spans="1:5" x14ac:dyDescent="0.25">
      <c r="A144" s="2">
        <v>1317</v>
      </c>
      <c r="B144" s="12">
        <v>295493</v>
      </c>
      <c r="D144" s="2">
        <v>154</v>
      </c>
      <c r="E144" s="12">
        <v>235000</v>
      </c>
    </row>
    <row r="145" spans="1:5" x14ac:dyDescent="0.25">
      <c r="A145" s="2">
        <v>1318</v>
      </c>
      <c r="B145" s="12">
        <v>208900</v>
      </c>
      <c r="D145" s="2">
        <v>155</v>
      </c>
      <c r="E145" s="12">
        <v>125000</v>
      </c>
    </row>
    <row r="146" spans="1:5" x14ac:dyDescent="0.25">
      <c r="A146" s="2">
        <v>1325</v>
      </c>
      <c r="B146" s="12">
        <v>147000</v>
      </c>
      <c r="D146" s="2">
        <v>156</v>
      </c>
      <c r="E146" s="12">
        <v>79000</v>
      </c>
    </row>
    <row r="147" spans="1:5" x14ac:dyDescent="0.25">
      <c r="A147" s="2">
        <v>1331</v>
      </c>
      <c r="B147" s="12">
        <v>227000</v>
      </c>
      <c r="D147" s="2">
        <v>157</v>
      </c>
      <c r="E147" s="12">
        <v>109500</v>
      </c>
    </row>
    <row r="148" spans="1:5" x14ac:dyDescent="0.25">
      <c r="A148" s="2">
        <v>1345</v>
      </c>
      <c r="B148" s="12">
        <v>155835</v>
      </c>
      <c r="D148" s="2">
        <v>159</v>
      </c>
      <c r="E148" s="12">
        <v>254900</v>
      </c>
    </row>
    <row r="149" spans="1:5" x14ac:dyDescent="0.25">
      <c r="A149" s="2">
        <v>1348</v>
      </c>
      <c r="B149" s="12">
        <v>283463</v>
      </c>
      <c r="D149" s="2">
        <v>160</v>
      </c>
      <c r="E149" s="12">
        <v>320000</v>
      </c>
    </row>
    <row r="150" spans="1:5" x14ac:dyDescent="0.25">
      <c r="A150" s="2">
        <v>1364</v>
      </c>
      <c r="B150" s="12">
        <v>156932</v>
      </c>
      <c r="D150" s="2">
        <v>161</v>
      </c>
      <c r="E150" s="12">
        <v>162500</v>
      </c>
    </row>
    <row r="151" spans="1:5" x14ac:dyDescent="0.25">
      <c r="A151" s="2">
        <v>1376</v>
      </c>
      <c r="B151" s="12">
        <v>239000</v>
      </c>
      <c r="D151" s="2">
        <v>162</v>
      </c>
      <c r="E151" s="12">
        <v>412500</v>
      </c>
    </row>
    <row r="152" spans="1:5" x14ac:dyDescent="0.25">
      <c r="A152" s="2">
        <v>1380</v>
      </c>
      <c r="B152" s="12">
        <v>167500</v>
      </c>
      <c r="D152" s="2">
        <v>163</v>
      </c>
      <c r="E152" s="12">
        <v>220000</v>
      </c>
    </row>
    <row r="153" spans="1:5" x14ac:dyDescent="0.25">
      <c r="A153" s="2">
        <v>1389</v>
      </c>
      <c r="B153" s="12">
        <v>377500</v>
      </c>
      <c r="D153" s="2">
        <v>164</v>
      </c>
      <c r="E153" s="12">
        <v>103200</v>
      </c>
    </row>
    <row r="154" spans="1:5" x14ac:dyDescent="0.25">
      <c r="A154" s="2">
        <v>1395</v>
      </c>
      <c r="B154" s="12">
        <v>246578</v>
      </c>
      <c r="D154" s="2">
        <v>165</v>
      </c>
      <c r="E154" s="12">
        <v>152000</v>
      </c>
    </row>
    <row r="155" spans="1:5" x14ac:dyDescent="0.25">
      <c r="A155" s="2">
        <v>1403</v>
      </c>
      <c r="B155" s="12">
        <v>193879</v>
      </c>
      <c r="D155" s="2">
        <v>166</v>
      </c>
      <c r="E155" s="12">
        <v>127500</v>
      </c>
    </row>
    <row r="156" spans="1:5" x14ac:dyDescent="0.25">
      <c r="A156" s="2">
        <v>1404</v>
      </c>
      <c r="B156" s="12">
        <v>282922</v>
      </c>
      <c r="D156" s="2">
        <v>167</v>
      </c>
      <c r="E156" s="12">
        <v>190000</v>
      </c>
    </row>
    <row r="157" spans="1:5" x14ac:dyDescent="0.25">
      <c r="A157" s="2">
        <v>1416</v>
      </c>
      <c r="B157" s="12">
        <v>175900</v>
      </c>
      <c r="D157" s="2">
        <v>169</v>
      </c>
      <c r="E157" s="12">
        <v>183500</v>
      </c>
    </row>
    <row r="158" spans="1:5" x14ac:dyDescent="0.25">
      <c r="A158" s="2">
        <v>1438</v>
      </c>
      <c r="B158" s="12">
        <v>394617</v>
      </c>
      <c r="D158" s="2">
        <v>170</v>
      </c>
      <c r="E158" s="12">
        <v>228000</v>
      </c>
    </row>
    <row r="159" spans="1:5" x14ac:dyDescent="0.25">
      <c r="A159" s="2">
        <v>1443</v>
      </c>
      <c r="B159" s="12">
        <v>310000</v>
      </c>
      <c r="D159" s="2">
        <v>171</v>
      </c>
      <c r="E159" s="12">
        <v>128500</v>
      </c>
    </row>
    <row r="160" spans="1:5" x14ac:dyDescent="0.25">
      <c r="A160" s="2">
        <v>1452</v>
      </c>
      <c r="B160" s="12">
        <v>287090</v>
      </c>
      <c r="D160" s="2">
        <v>172</v>
      </c>
      <c r="E160" s="12">
        <v>215000</v>
      </c>
    </row>
    <row r="161" spans="1:5" x14ac:dyDescent="0.25">
      <c r="A161" s="2">
        <v>1454</v>
      </c>
      <c r="B161" s="12">
        <v>84500</v>
      </c>
      <c r="D161" s="2">
        <v>173</v>
      </c>
      <c r="E161" s="12">
        <v>239000</v>
      </c>
    </row>
    <row r="162" spans="1:5" x14ac:dyDescent="0.25">
      <c r="D162" s="2">
        <v>174</v>
      </c>
      <c r="E162" s="12">
        <v>163000</v>
      </c>
    </row>
    <row r="163" spans="1:5" x14ac:dyDescent="0.25">
      <c r="D163" s="2">
        <v>175</v>
      </c>
      <c r="E163" s="12">
        <v>184000</v>
      </c>
    </row>
    <row r="164" spans="1:5" x14ac:dyDescent="0.25">
      <c r="D164" s="2">
        <v>176</v>
      </c>
      <c r="E164" s="12">
        <v>243000</v>
      </c>
    </row>
    <row r="165" spans="1:5" x14ac:dyDescent="0.25">
      <c r="D165" s="2">
        <v>177</v>
      </c>
      <c r="E165" s="12">
        <v>211000</v>
      </c>
    </row>
    <row r="166" spans="1:5" x14ac:dyDescent="0.25">
      <c r="D166" s="2">
        <v>178</v>
      </c>
      <c r="E166" s="12">
        <v>172500</v>
      </c>
    </row>
    <row r="167" spans="1:5" x14ac:dyDescent="0.25">
      <c r="D167" s="2">
        <v>180</v>
      </c>
      <c r="E167" s="12">
        <v>100000</v>
      </c>
    </row>
    <row r="168" spans="1:5" x14ac:dyDescent="0.25">
      <c r="D168" s="2">
        <v>181</v>
      </c>
      <c r="E168" s="12">
        <v>177000</v>
      </c>
    </row>
    <row r="169" spans="1:5" x14ac:dyDescent="0.25">
      <c r="D169" s="2">
        <v>182</v>
      </c>
      <c r="E169" s="12">
        <v>200100</v>
      </c>
    </row>
    <row r="170" spans="1:5" x14ac:dyDescent="0.25">
      <c r="D170" s="2">
        <v>183</v>
      </c>
      <c r="E170" s="12">
        <v>120000</v>
      </c>
    </row>
    <row r="171" spans="1:5" x14ac:dyDescent="0.25">
      <c r="D171" s="2">
        <v>184</v>
      </c>
      <c r="E171" s="12">
        <v>200000</v>
      </c>
    </row>
    <row r="172" spans="1:5" x14ac:dyDescent="0.25">
      <c r="D172" s="2">
        <v>185</v>
      </c>
      <c r="E172" s="12">
        <v>127000</v>
      </c>
    </row>
    <row r="173" spans="1:5" x14ac:dyDescent="0.25">
      <c r="D173" s="2">
        <v>186</v>
      </c>
      <c r="E173" s="12">
        <v>475000</v>
      </c>
    </row>
    <row r="174" spans="1:5" x14ac:dyDescent="0.25">
      <c r="D174" s="2">
        <v>187</v>
      </c>
      <c r="E174" s="12">
        <v>173000</v>
      </c>
    </row>
    <row r="175" spans="1:5" x14ac:dyDescent="0.25">
      <c r="D175" s="2">
        <v>188</v>
      </c>
      <c r="E175" s="12">
        <v>135000</v>
      </c>
    </row>
    <row r="176" spans="1:5" x14ac:dyDescent="0.25">
      <c r="D176" s="2">
        <v>189</v>
      </c>
      <c r="E176" s="12">
        <v>153337</v>
      </c>
    </row>
    <row r="177" spans="4:5" x14ac:dyDescent="0.25">
      <c r="D177" s="2">
        <v>190</v>
      </c>
      <c r="E177" s="12">
        <v>286000</v>
      </c>
    </row>
    <row r="178" spans="4:5" x14ac:dyDescent="0.25">
      <c r="D178" s="2">
        <v>191</v>
      </c>
      <c r="E178" s="12">
        <v>315000</v>
      </c>
    </row>
    <row r="179" spans="4:5" x14ac:dyDescent="0.25">
      <c r="D179" s="2">
        <v>192</v>
      </c>
      <c r="E179" s="12">
        <v>184000</v>
      </c>
    </row>
    <row r="180" spans="4:5" x14ac:dyDescent="0.25">
      <c r="D180" s="2">
        <v>193</v>
      </c>
      <c r="E180" s="12">
        <v>192000</v>
      </c>
    </row>
    <row r="181" spans="4:5" x14ac:dyDescent="0.25">
      <c r="D181" s="2">
        <v>194</v>
      </c>
      <c r="E181" s="12">
        <v>130000</v>
      </c>
    </row>
    <row r="182" spans="4:5" x14ac:dyDescent="0.25">
      <c r="D182" s="2">
        <v>195</v>
      </c>
      <c r="E182" s="12">
        <v>127000</v>
      </c>
    </row>
    <row r="183" spans="4:5" x14ac:dyDescent="0.25">
      <c r="D183" s="2">
        <v>196</v>
      </c>
      <c r="E183" s="12">
        <v>148500</v>
      </c>
    </row>
    <row r="184" spans="4:5" x14ac:dyDescent="0.25">
      <c r="D184" s="2">
        <v>198</v>
      </c>
      <c r="E184" s="12">
        <v>235000</v>
      </c>
    </row>
    <row r="185" spans="4:5" x14ac:dyDescent="0.25">
      <c r="D185" s="2">
        <v>199</v>
      </c>
      <c r="E185" s="12">
        <v>104000</v>
      </c>
    </row>
    <row r="186" spans="4:5" x14ac:dyDescent="0.25">
      <c r="D186" s="2">
        <v>200</v>
      </c>
      <c r="E186" s="12">
        <v>274900</v>
      </c>
    </row>
    <row r="187" spans="4:5" x14ac:dyDescent="0.25">
      <c r="D187" s="2">
        <v>201</v>
      </c>
      <c r="E187" s="12">
        <v>140000</v>
      </c>
    </row>
    <row r="188" spans="4:5" x14ac:dyDescent="0.25">
      <c r="D188" s="2">
        <v>202</v>
      </c>
      <c r="E188" s="12">
        <v>171500</v>
      </c>
    </row>
    <row r="189" spans="4:5" x14ac:dyDescent="0.25">
      <c r="D189" s="2">
        <v>203</v>
      </c>
      <c r="E189" s="12">
        <v>112000</v>
      </c>
    </row>
    <row r="190" spans="4:5" x14ac:dyDescent="0.25">
      <c r="D190" s="2">
        <v>204</v>
      </c>
      <c r="E190" s="12">
        <v>149000</v>
      </c>
    </row>
    <row r="191" spans="4:5" x14ac:dyDescent="0.25">
      <c r="D191" s="2">
        <v>205</v>
      </c>
      <c r="E191" s="12">
        <v>110000</v>
      </c>
    </row>
    <row r="192" spans="4:5" x14ac:dyDescent="0.25">
      <c r="D192" s="2">
        <v>206</v>
      </c>
      <c r="E192" s="12">
        <v>180500</v>
      </c>
    </row>
    <row r="193" spans="4:5" x14ac:dyDescent="0.25">
      <c r="D193" s="2">
        <v>207</v>
      </c>
      <c r="E193" s="12">
        <v>143900</v>
      </c>
    </row>
    <row r="194" spans="4:5" x14ac:dyDescent="0.25">
      <c r="D194" s="2">
        <v>208</v>
      </c>
      <c r="E194" s="12">
        <v>141000</v>
      </c>
    </row>
    <row r="195" spans="4:5" x14ac:dyDescent="0.25">
      <c r="D195" s="2">
        <v>209</v>
      </c>
      <c r="E195" s="12">
        <v>277000</v>
      </c>
    </row>
    <row r="196" spans="4:5" x14ac:dyDescent="0.25">
      <c r="D196" s="2">
        <v>210</v>
      </c>
      <c r="E196" s="12">
        <v>145000</v>
      </c>
    </row>
    <row r="197" spans="4:5" x14ac:dyDescent="0.25">
      <c r="D197" s="2">
        <v>211</v>
      </c>
      <c r="E197" s="12">
        <v>98000</v>
      </c>
    </row>
    <row r="198" spans="4:5" x14ac:dyDescent="0.25">
      <c r="D198" s="2">
        <v>214</v>
      </c>
      <c r="E198" s="12">
        <v>156000</v>
      </c>
    </row>
    <row r="199" spans="4:5" x14ac:dyDescent="0.25">
      <c r="D199" s="2">
        <v>215</v>
      </c>
      <c r="E199" s="12">
        <v>161750</v>
      </c>
    </row>
    <row r="200" spans="4:5" x14ac:dyDescent="0.25">
      <c r="D200" s="2">
        <v>216</v>
      </c>
      <c r="E200" s="12">
        <v>134450</v>
      </c>
    </row>
    <row r="201" spans="4:5" x14ac:dyDescent="0.25">
      <c r="D201" s="2">
        <v>217</v>
      </c>
      <c r="E201" s="12">
        <v>210000</v>
      </c>
    </row>
    <row r="202" spans="4:5" x14ac:dyDescent="0.25">
      <c r="D202" s="2">
        <v>218</v>
      </c>
      <c r="E202" s="12">
        <v>107000</v>
      </c>
    </row>
    <row r="203" spans="4:5" x14ac:dyDescent="0.25">
      <c r="D203" s="2">
        <v>219</v>
      </c>
      <c r="E203" s="12">
        <v>311500</v>
      </c>
    </row>
    <row r="204" spans="4:5" x14ac:dyDescent="0.25">
      <c r="D204" s="2">
        <v>220</v>
      </c>
      <c r="E204" s="12">
        <v>167240</v>
      </c>
    </row>
    <row r="205" spans="4:5" x14ac:dyDescent="0.25">
      <c r="D205" s="2">
        <v>222</v>
      </c>
      <c r="E205" s="12">
        <v>200000</v>
      </c>
    </row>
    <row r="206" spans="4:5" x14ac:dyDescent="0.25">
      <c r="D206" s="2">
        <v>223</v>
      </c>
      <c r="E206" s="12">
        <v>179900</v>
      </c>
    </row>
    <row r="207" spans="4:5" x14ac:dyDescent="0.25">
      <c r="D207" s="2">
        <v>224</v>
      </c>
      <c r="E207" s="12">
        <v>97000</v>
      </c>
    </row>
    <row r="208" spans="4:5" x14ac:dyDescent="0.25">
      <c r="D208" s="2">
        <v>225</v>
      </c>
      <c r="E208" s="12">
        <v>386250</v>
      </c>
    </row>
    <row r="209" spans="4:5" x14ac:dyDescent="0.25">
      <c r="D209" s="2">
        <v>226</v>
      </c>
      <c r="E209" s="12">
        <v>112000</v>
      </c>
    </row>
    <row r="210" spans="4:5" x14ac:dyDescent="0.25">
      <c r="D210" s="2">
        <v>227</v>
      </c>
      <c r="E210" s="12">
        <v>290000</v>
      </c>
    </row>
    <row r="211" spans="4:5" x14ac:dyDescent="0.25">
      <c r="D211" s="2">
        <v>228</v>
      </c>
      <c r="E211" s="12">
        <v>106000</v>
      </c>
    </row>
    <row r="212" spans="4:5" x14ac:dyDescent="0.25">
      <c r="D212" s="2">
        <v>229</v>
      </c>
      <c r="E212" s="12">
        <v>125000</v>
      </c>
    </row>
    <row r="213" spans="4:5" x14ac:dyDescent="0.25">
      <c r="D213" s="2">
        <v>230</v>
      </c>
      <c r="E213" s="12">
        <v>192500</v>
      </c>
    </row>
    <row r="214" spans="4:5" x14ac:dyDescent="0.25">
      <c r="D214" s="2">
        <v>231</v>
      </c>
      <c r="E214" s="12">
        <v>148000</v>
      </c>
    </row>
    <row r="215" spans="4:5" x14ac:dyDescent="0.25">
      <c r="D215" s="2">
        <v>232</v>
      </c>
      <c r="E215" s="12">
        <v>403000</v>
      </c>
    </row>
    <row r="216" spans="4:5" x14ac:dyDescent="0.25">
      <c r="D216" s="2">
        <v>233</v>
      </c>
      <c r="E216" s="12">
        <v>94500</v>
      </c>
    </row>
    <row r="217" spans="4:5" x14ac:dyDescent="0.25">
      <c r="D217" s="2">
        <v>234</v>
      </c>
      <c r="E217" s="12">
        <v>128200</v>
      </c>
    </row>
    <row r="218" spans="4:5" x14ac:dyDescent="0.25">
      <c r="D218" s="2">
        <v>235</v>
      </c>
      <c r="E218" s="12">
        <v>216500</v>
      </c>
    </row>
    <row r="219" spans="4:5" x14ac:dyDescent="0.25">
      <c r="D219" s="2">
        <v>236</v>
      </c>
      <c r="E219" s="12">
        <v>89500</v>
      </c>
    </row>
    <row r="220" spans="4:5" x14ac:dyDescent="0.25">
      <c r="D220" s="2">
        <v>237</v>
      </c>
      <c r="E220" s="12">
        <v>185500</v>
      </c>
    </row>
    <row r="221" spans="4:5" x14ac:dyDescent="0.25">
      <c r="D221" s="2">
        <v>238</v>
      </c>
      <c r="E221" s="12">
        <v>194500</v>
      </c>
    </row>
    <row r="222" spans="4:5" x14ac:dyDescent="0.25">
      <c r="D222" s="2">
        <v>240</v>
      </c>
      <c r="E222" s="12">
        <v>113000</v>
      </c>
    </row>
    <row r="223" spans="4:5" x14ac:dyDescent="0.25">
      <c r="D223" s="2">
        <v>242</v>
      </c>
      <c r="E223" s="12">
        <v>110500</v>
      </c>
    </row>
    <row r="224" spans="4:5" x14ac:dyDescent="0.25">
      <c r="D224" s="2">
        <v>243</v>
      </c>
      <c r="E224" s="12">
        <v>79000</v>
      </c>
    </row>
    <row r="225" spans="4:5" x14ac:dyDescent="0.25">
      <c r="D225" s="2">
        <v>244</v>
      </c>
      <c r="E225" s="12">
        <v>120000</v>
      </c>
    </row>
    <row r="226" spans="4:5" x14ac:dyDescent="0.25">
      <c r="D226" s="2">
        <v>245</v>
      </c>
      <c r="E226" s="12">
        <v>205000</v>
      </c>
    </row>
    <row r="227" spans="4:5" x14ac:dyDescent="0.25">
      <c r="D227" s="2">
        <v>246</v>
      </c>
      <c r="E227" s="12">
        <v>241500</v>
      </c>
    </row>
    <row r="228" spans="4:5" x14ac:dyDescent="0.25">
      <c r="D228" s="2">
        <v>247</v>
      </c>
      <c r="E228" s="12">
        <v>137000</v>
      </c>
    </row>
    <row r="229" spans="4:5" x14ac:dyDescent="0.25">
      <c r="D229" s="2">
        <v>248</v>
      </c>
      <c r="E229" s="12">
        <v>140000</v>
      </c>
    </row>
    <row r="230" spans="4:5" x14ac:dyDescent="0.25">
      <c r="D230" s="2">
        <v>249</v>
      </c>
      <c r="E230" s="12">
        <v>180000</v>
      </c>
    </row>
    <row r="231" spans="4:5" x14ac:dyDescent="0.25">
      <c r="D231" s="2">
        <v>250</v>
      </c>
      <c r="E231" s="12">
        <v>277000</v>
      </c>
    </row>
    <row r="232" spans="4:5" x14ac:dyDescent="0.25">
      <c r="D232" s="2">
        <v>251</v>
      </c>
      <c r="E232" s="12">
        <v>76500</v>
      </c>
    </row>
    <row r="233" spans="4:5" x14ac:dyDescent="0.25">
      <c r="D233" s="2">
        <v>253</v>
      </c>
      <c r="E233" s="12">
        <v>173000</v>
      </c>
    </row>
    <row r="234" spans="4:5" x14ac:dyDescent="0.25">
      <c r="D234" s="2">
        <v>254</v>
      </c>
      <c r="E234" s="12">
        <v>158000</v>
      </c>
    </row>
    <row r="235" spans="4:5" x14ac:dyDescent="0.25">
      <c r="D235" s="2">
        <v>255</v>
      </c>
      <c r="E235" s="12">
        <v>145000</v>
      </c>
    </row>
    <row r="236" spans="4:5" x14ac:dyDescent="0.25">
      <c r="D236" s="2">
        <v>256</v>
      </c>
      <c r="E236" s="12">
        <v>230000</v>
      </c>
    </row>
    <row r="237" spans="4:5" x14ac:dyDescent="0.25">
      <c r="D237" s="2">
        <v>257</v>
      </c>
      <c r="E237" s="12">
        <v>207500</v>
      </c>
    </row>
    <row r="238" spans="4:5" x14ac:dyDescent="0.25">
      <c r="D238" s="2">
        <v>259</v>
      </c>
      <c r="E238" s="12">
        <v>231500</v>
      </c>
    </row>
    <row r="239" spans="4:5" x14ac:dyDescent="0.25">
      <c r="D239" s="2">
        <v>260</v>
      </c>
      <c r="E239" s="12">
        <v>97000</v>
      </c>
    </row>
    <row r="240" spans="4:5" x14ac:dyDescent="0.25">
      <c r="D240" s="2">
        <v>261</v>
      </c>
      <c r="E240" s="12">
        <v>176000</v>
      </c>
    </row>
    <row r="241" spans="4:5" x14ac:dyDescent="0.25">
      <c r="D241" s="2">
        <v>263</v>
      </c>
      <c r="E241" s="12">
        <v>151000</v>
      </c>
    </row>
    <row r="242" spans="4:5" x14ac:dyDescent="0.25">
      <c r="D242" s="2">
        <v>264</v>
      </c>
      <c r="E242" s="12">
        <v>130000</v>
      </c>
    </row>
    <row r="243" spans="4:5" x14ac:dyDescent="0.25">
      <c r="D243" s="2">
        <v>265</v>
      </c>
      <c r="E243" s="12">
        <v>73000</v>
      </c>
    </row>
    <row r="244" spans="4:5" x14ac:dyDescent="0.25">
      <c r="D244" s="2">
        <v>266</v>
      </c>
      <c r="E244" s="12">
        <v>175500</v>
      </c>
    </row>
    <row r="245" spans="4:5" x14ac:dyDescent="0.25">
      <c r="D245" s="2">
        <v>267</v>
      </c>
      <c r="E245" s="12">
        <v>185000</v>
      </c>
    </row>
    <row r="246" spans="4:5" x14ac:dyDescent="0.25">
      <c r="D246" s="2">
        <v>268</v>
      </c>
      <c r="E246" s="12">
        <v>179500</v>
      </c>
    </row>
    <row r="247" spans="4:5" x14ac:dyDescent="0.25">
      <c r="D247" s="2">
        <v>269</v>
      </c>
      <c r="E247" s="12">
        <v>120500</v>
      </c>
    </row>
    <row r="248" spans="4:5" x14ac:dyDescent="0.25">
      <c r="D248" s="2">
        <v>270</v>
      </c>
      <c r="E248" s="12">
        <v>148000</v>
      </c>
    </row>
    <row r="249" spans="4:5" x14ac:dyDescent="0.25">
      <c r="D249" s="2">
        <v>272</v>
      </c>
      <c r="E249" s="12">
        <v>241500</v>
      </c>
    </row>
    <row r="250" spans="4:5" x14ac:dyDescent="0.25">
      <c r="D250" s="2">
        <v>273</v>
      </c>
      <c r="E250" s="12">
        <v>290000</v>
      </c>
    </row>
    <row r="251" spans="4:5" x14ac:dyDescent="0.25">
      <c r="D251" s="2">
        <v>274</v>
      </c>
      <c r="E251" s="12">
        <v>139000</v>
      </c>
    </row>
    <row r="252" spans="4:5" x14ac:dyDescent="0.25">
      <c r="D252" s="2">
        <v>275</v>
      </c>
      <c r="E252" s="12">
        <v>124500</v>
      </c>
    </row>
    <row r="253" spans="4:5" x14ac:dyDescent="0.25">
      <c r="D253" s="2">
        <v>276</v>
      </c>
      <c r="E253" s="12">
        <v>205000</v>
      </c>
    </row>
    <row r="254" spans="4:5" x14ac:dyDescent="0.25">
      <c r="D254" s="2">
        <v>277</v>
      </c>
      <c r="E254" s="12">
        <v>201000</v>
      </c>
    </row>
    <row r="255" spans="4:5" x14ac:dyDescent="0.25">
      <c r="D255" s="2">
        <v>278</v>
      </c>
      <c r="E255" s="12">
        <v>141000</v>
      </c>
    </row>
    <row r="256" spans="4:5" x14ac:dyDescent="0.25">
      <c r="D256" s="2">
        <v>280</v>
      </c>
      <c r="E256" s="12">
        <v>192000</v>
      </c>
    </row>
    <row r="257" spans="4:5" x14ac:dyDescent="0.25">
      <c r="D257" s="2">
        <v>281</v>
      </c>
      <c r="E257" s="12">
        <v>228500</v>
      </c>
    </row>
    <row r="258" spans="4:5" x14ac:dyDescent="0.25">
      <c r="D258" s="2">
        <v>285</v>
      </c>
      <c r="E258" s="12">
        <v>179200</v>
      </c>
    </row>
    <row r="259" spans="4:5" x14ac:dyDescent="0.25">
      <c r="D259" s="2">
        <v>287</v>
      </c>
      <c r="E259" s="12">
        <v>159000</v>
      </c>
    </row>
    <row r="260" spans="4:5" x14ac:dyDescent="0.25">
      <c r="D260" s="2">
        <v>288</v>
      </c>
      <c r="E260" s="12">
        <v>88000</v>
      </c>
    </row>
    <row r="261" spans="4:5" x14ac:dyDescent="0.25">
      <c r="D261" s="2">
        <v>289</v>
      </c>
      <c r="E261" s="12">
        <v>122000</v>
      </c>
    </row>
    <row r="262" spans="4:5" x14ac:dyDescent="0.25">
      <c r="D262" s="2">
        <v>290</v>
      </c>
      <c r="E262" s="12">
        <v>153575</v>
      </c>
    </row>
    <row r="263" spans="4:5" x14ac:dyDescent="0.25">
      <c r="D263" s="2">
        <v>292</v>
      </c>
      <c r="E263" s="12">
        <v>135900</v>
      </c>
    </row>
    <row r="264" spans="4:5" x14ac:dyDescent="0.25">
      <c r="D264" s="2">
        <v>293</v>
      </c>
      <c r="E264" s="12">
        <v>131000</v>
      </c>
    </row>
    <row r="265" spans="4:5" x14ac:dyDescent="0.25">
      <c r="D265" s="2">
        <v>294</v>
      </c>
      <c r="E265" s="12">
        <v>235000</v>
      </c>
    </row>
    <row r="266" spans="4:5" x14ac:dyDescent="0.25">
      <c r="D266" s="2">
        <v>295</v>
      </c>
      <c r="E266" s="12">
        <v>167000</v>
      </c>
    </row>
    <row r="267" spans="4:5" x14ac:dyDescent="0.25">
      <c r="D267" s="2">
        <v>296</v>
      </c>
      <c r="E267" s="12">
        <v>142500</v>
      </c>
    </row>
    <row r="268" spans="4:5" x14ac:dyDescent="0.25">
      <c r="D268" s="2">
        <v>297</v>
      </c>
      <c r="E268" s="12">
        <v>152000</v>
      </c>
    </row>
    <row r="269" spans="4:5" x14ac:dyDescent="0.25">
      <c r="D269" s="2">
        <v>298</v>
      </c>
      <c r="E269" s="12">
        <v>239000</v>
      </c>
    </row>
    <row r="270" spans="4:5" x14ac:dyDescent="0.25">
      <c r="D270" s="2">
        <v>299</v>
      </c>
      <c r="E270" s="12">
        <v>175000</v>
      </c>
    </row>
    <row r="271" spans="4:5" x14ac:dyDescent="0.25">
      <c r="D271" s="2">
        <v>300</v>
      </c>
      <c r="E271" s="12">
        <v>158500</v>
      </c>
    </row>
    <row r="272" spans="4:5" x14ac:dyDescent="0.25">
      <c r="D272" s="2">
        <v>301</v>
      </c>
      <c r="E272" s="12">
        <v>157000</v>
      </c>
    </row>
    <row r="273" spans="4:5" x14ac:dyDescent="0.25">
      <c r="D273" s="2">
        <v>302</v>
      </c>
      <c r="E273" s="12">
        <v>267000</v>
      </c>
    </row>
    <row r="274" spans="4:5" x14ac:dyDescent="0.25">
      <c r="D274" s="2">
        <v>303</v>
      </c>
      <c r="E274" s="12">
        <v>205000</v>
      </c>
    </row>
    <row r="275" spans="4:5" x14ac:dyDescent="0.25">
      <c r="D275" s="2">
        <v>304</v>
      </c>
      <c r="E275" s="12">
        <v>149900</v>
      </c>
    </row>
    <row r="276" spans="4:5" x14ac:dyDescent="0.25">
      <c r="D276" s="2">
        <v>305</v>
      </c>
      <c r="E276" s="12">
        <v>295000</v>
      </c>
    </row>
    <row r="277" spans="4:5" x14ac:dyDescent="0.25">
      <c r="D277" s="2">
        <v>306</v>
      </c>
      <c r="E277" s="12">
        <v>305900</v>
      </c>
    </row>
    <row r="278" spans="4:5" x14ac:dyDescent="0.25">
      <c r="D278" s="2">
        <v>307</v>
      </c>
      <c r="E278" s="12">
        <v>225000</v>
      </c>
    </row>
    <row r="279" spans="4:5" x14ac:dyDescent="0.25">
      <c r="D279" s="2">
        <v>308</v>
      </c>
      <c r="E279" s="12">
        <v>89500</v>
      </c>
    </row>
    <row r="280" spans="4:5" x14ac:dyDescent="0.25">
      <c r="D280" s="2">
        <v>309</v>
      </c>
      <c r="E280" s="12">
        <v>82500</v>
      </c>
    </row>
    <row r="281" spans="4:5" x14ac:dyDescent="0.25">
      <c r="D281" s="2">
        <v>310</v>
      </c>
      <c r="E281" s="12">
        <v>360000</v>
      </c>
    </row>
    <row r="282" spans="4:5" x14ac:dyDescent="0.25">
      <c r="D282" s="2">
        <v>311</v>
      </c>
      <c r="E282" s="12">
        <v>165600</v>
      </c>
    </row>
    <row r="283" spans="4:5" x14ac:dyDescent="0.25">
      <c r="D283" s="2">
        <v>312</v>
      </c>
      <c r="E283" s="12">
        <v>132000</v>
      </c>
    </row>
    <row r="284" spans="4:5" x14ac:dyDescent="0.25">
      <c r="D284" s="2">
        <v>313</v>
      </c>
      <c r="E284" s="12">
        <v>119900</v>
      </c>
    </row>
    <row r="285" spans="4:5" x14ac:dyDescent="0.25">
      <c r="D285" s="2">
        <v>314</v>
      </c>
      <c r="E285" s="12">
        <v>375000</v>
      </c>
    </row>
    <row r="286" spans="4:5" x14ac:dyDescent="0.25">
      <c r="D286" s="2">
        <v>315</v>
      </c>
      <c r="E286" s="12">
        <v>178000</v>
      </c>
    </row>
    <row r="287" spans="4:5" x14ac:dyDescent="0.25">
      <c r="D287" s="2">
        <v>316</v>
      </c>
      <c r="E287" s="12">
        <v>188500</v>
      </c>
    </row>
    <row r="288" spans="4:5" x14ac:dyDescent="0.25">
      <c r="D288" s="2">
        <v>317</v>
      </c>
      <c r="E288" s="12">
        <v>260000</v>
      </c>
    </row>
    <row r="289" spans="4:5" x14ac:dyDescent="0.25">
      <c r="D289" s="2">
        <v>319</v>
      </c>
      <c r="E289" s="12">
        <v>260000</v>
      </c>
    </row>
    <row r="290" spans="4:5" x14ac:dyDescent="0.25">
      <c r="D290" s="2">
        <v>320</v>
      </c>
      <c r="E290" s="12">
        <v>187500</v>
      </c>
    </row>
    <row r="291" spans="4:5" x14ac:dyDescent="0.25">
      <c r="D291" s="2">
        <v>322</v>
      </c>
      <c r="E291" s="12">
        <v>354000</v>
      </c>
    </row>
    <row r="292" spans="4:5" x14ac:dyDescent="0.25">
      <c r="D292" s="2">
        <v>323</v>
      </c>
      <c r="E292" s="12">
        <v>301000</v>
      </c>
    </row>
    <row r="293" spans="4:5" x14ac:dyDescent="0.25">
      <c r="D293" s="2">
        <v>324</v>
      </c>
      <c r="E293" s="12">
        <v>126175</v>
      </c>
    </row>
    <row r="294" spans="4:5" x14ac:dyDescent="0.25">
      <c r="D294" s="2">
        <v>325</v>
      </c>
      <c r="E294" s="12">
        <v>242000</v>
      </c>
    </row>
    <row r="295" spans="4:5" x14ac:dyDescent="0.25">
      <c r="D295" s="2">
        <v>326</v>
      </c>
      <c r="E295" s="12">
        <v>87000</v>
      </c>
    </row>
    <row r="296" spans="4:5" x14ac:dyDescent="0.25">
      <c r="D296" s="2">
        <v>327</v>
      </c>
      <c r="E296" s="12">
        <v>324000</v>
      </c>
    </row>
    <row r="297" spans="4:5" x14ac:dyDescent="0.25">
      <c r="D297" s="2">
        <v>328</v>
      </c>
      <c r="E297" s="12">
        <v>145250</v>
      </c>
    </row>
    <row r="298" spans="4:5" x14ac:dyDescent="0.25">
      <c r="D298" s="2">
        <v>329</v>
      </c>
      <c r="E298" s="12">
        <v>214500</v>
      </c>
    </row>
    <row r="299" spans="4:5" x14ac:dyDescent="0.25">
      <c r="D299" s="2">
        <v>330</v>
      </c>
      <c r="E299" s="12">
        <v>78000</v>
      </c>
    </row>
    <row r="300" spans="4:5" x14ac:dyDescent="0.25">
      <c r="D300" s="2">
        <v>331</v>
      </c>
      <c r="E300" s="12">
        <v>119000</v>
      </c>
    </row>
    <row r="301" spans="4:5" x14ac:dyDescent="0.25">
      <c r="D301" s="2">
        <v>332</v>
      </c>
      <c r="E301" s="12">
        <v>139000</v>
      </c>
    </row>
    <row r="302" spans="4:5" x14ac:dyDescent="0.25">
      <c r="D302" s="2">
        <v>333</v>
      </c>
      <c r="E302" s="12">
        <v>284000</v>
      </c>
    </row>
    <row r="303" spans="4:5" x14ac:dyDescent="0.25">
      <c r="D303" s="2">
        <v>334</v>
      </c>
      <c r="E303" s="12">
        <v>207000</v>
      </c>
    </row>
    <row r="304" spans="4:5" x14ac:dyDescent="0.25">
      <c r="D304" s="2">
        <v>335</v>
      </c>
      <c r="E304" s="12">
        <v>192000</v>
      </c>
    </row>
    <row r="305" spans="4:5" x14ac:dyDescent="0.25">
      <c r="D305" s="2">
        <v>336</v>
      </c>
      <c r="E305" s="12">
        <v>228950</v>
      </c>
    </row>
    <row r="306" spans="4:5" x14ac:dyDescent="0.25">
      <c r="D306" s="2">
        <v>337</v>
      </c>
      <c r="E306" s="12">
        <v>377426</v>
      </c>
    </row>
    <row r="307" spans="4:5" x14ac:dyDescent="0.25">
      <c r="D307" s="2">
        <v>338</v>
      </c>
      <c r="E307" s="12">
        <v>214000</v>
      </c>
    </row>
    <row r="308" spans="4:5" x14ac:dyDescent="0.25">
      <c r="D308" s="2">
        <v>339</v>
      </c>
      <c r="E308" s="12">
        <v>202500</v>
      </c>
    </row>
    <row r="309" spans="4:5" x14ac:dyDescent="0.25">
      <c r="D309" s="2">
        <v>340</v>
      </c>
      <c r="E309" s="12">
        <v>155000</v>
      </c>
    </row>
    <row r="310" spans="4:5" x14ac:dyDescent="0.25">
      <c r="D310" s="2">
        <v>341</v>
      </c>
      <c r="E310" s="12">
        <v>202900</v>
      </c>
    </row>
    <row r="311" spans="4:5" x14ac:dyDescent="0.25">
      <c r="D311" s="2">
        <v>342</v>
      </c>
      <c r="E311" s="12">
        <v>82000</v>
      </c>
    </row>
    <row r="312" spans="4:5" x14ac:dyDescent="0.25">
      <c r="D312" s="2">
        <v>343</v>
      </c>
      <c r="E312" s="12">
        <v>87500</v>
      </c>
    </row>
    <row r="313" spans="4:5" x14ac:dyDescent="0.25">
      <c r="D313" s="2">
        <v>344</v>
      </c>
      <c r="E313" s="12">
        <v>266000</v>
      </c>
    </row>
    <row r="314" spans="4:5" x14ac:dyDescent="0.25">
      <c r="D314" s="2">
        <v>345</v>
      </c>
      <c r="E314" s="12">
        <v>85000</v>
      </c>
    </row>
    <row r="315" spans="4:5" x14ac:dyDescent="0.25">
      <c r="D315" s="2">
        <v>346</v>
      </c>
      <c r="E315" s="12">
        <v>140200</v>
      </c>
    </row>
    <row r="316" spans="4:5" x14ac:dyDescent="0.25">
      <c r="D316" s="2">
        <v>347</v>
      </c>
      <c r="E316" s="12">
        <v>151500</v>
      </c>
    </row>
    <row r="317" spans="4:5" x14ac:dyDescent="0.25">
      <c r="D317" s="2">
        <v>348</v>
      </c>
      <c r="E317" s="12">
        <v>157500</v>
      </c>
    </row>
    <row r="318" spans="4:5" x14ac:dyDescent="0.25">
      <c r="D318" s="2">
        <v>349</v>
      </c>
      <c r="E318" s="12">
        <v>154000</v>
      </c>
    </row>
    <row r="319" spans="4:5" x14ac:dyDescent="0.25">
      <c r="D319" s="2">
        <v>350</v>
      </c>
      <c r="E319" s="12">
        <v>437154</v>
      </c>
    </row>
    <row r="320" spans="4:5" x14ac:dyDescent="0.25">
      <c r="D320" s="2">
        <v>352</v>
      </c>
      <c r="E320" s="12">
        <v>190000</v>
      </c>
    </row>
    <row r="321" spans="4:5" x14ac:dyDescent="0.25">
      <c r="D321" s="2">
        <v>353</v>
      </c>
      <c r="E321" s="12">
        <v>95000</v>
      </c>
    </row>
    <row r="322" spans="4:5" x14ac:dyDescent="0.25">
      <c r="D322" s="2">
        <v>354</v>
      </c>
      <c r="E322" s="12">
        <v>105900</v>
      </c>
    </row>
    <row r="323" spans="4:5" x14ac:dyDescent="0.25">
      <c r="D323" s="2">
        <v>355</v>
      </c>
      <c r="E323" s="12">
        <v>140000</v>
      </c>
    </row>
    <row r="324" spans="4:5" x14ac:dyDescent="0.25">
      <c r="D324" s="2">
        <v>356</v>
      </c>
      <c r="E324" s="12">
        <v>177500</v>
      </c>
    </row>
    <row r="325" spans="4:5" x14ac:dyDescent="0.25">
      <c r="D325" s="2">
        <v>357</v>
      </c>
      <c r="E325" s="12">
        <v>173000</v>
      </c>
    </row>
    <row r="326" spans="4:5" x14ac:dyDescent="0.25">
      <c r="D326" s="2">
        <v>358</v>
      </c>
      <c r="E326" s="12">
        <v>134000</v>
      </c>
    </row>
    <row r="327" spans="4:5" x14ac:dyDescent="0.25">
      <c r="D327" s="2">
        <v>359</v>
      </c>
      <c r="E327" s="12">
        <v>130000</v>
      </c>
    </row>
    <row r="328" spans="4:5" x14ac:dyDescent="0.25">
      <c r="D328" s="2">
        <v>360</v>
      </c>
      <c r="E328" s="12">
        <v>280000</v>
      </c>
    </row>
    <row r="329" spans="4:5" x14ac:dyDescent="0.25">
      <c r="D329" s="2">
        <v>361</v>
      </c>
      <c r="E329" s="12">
        <v>156000</v>
      </c>
    </row>
    <row r="330" spans="4:5" x14ac:dyDescent="0.25">
      <c r="D330" s="2">
        <v>362</v>
      </c>
      <c r="E330" s="12">
        <v>145000</v>
      </c>
    </row>
    <row r="331" spans="4:5" x14ac:dyDescent="0.25">
      <c r="D331" s="2">
        <v>363</v>
      </c>
      <c r="E331" s="12">
        <v>198500</v>
      </c>
    </row>
    <row r="332" spans="4:5" x14ac:dyDescent="0.25">
      <c r="D332" s="2">
        <v>364</v>
      </c>
      <c r="E332" s="12">
        <v>118000</v>
      </c>
    </row>
    <row r="333" spans="4:5" x14ac:dyDescent="0.25">
      <c r="D333" s="2">
        <v>365</v>
      </c>
      <c r="E333" s="12">
        <v>190000</v>
      </c>
    </row>
    <row r="334" spans="4:5" x14ac:dyDescent="0.25">
      <c r="D334" s="2">
        <v>366</v>
      </c>
      <c r="E334" s="12">
        <v>147000</v>
      </c>
    </row>
    <row r="335" spans="4:5" x14ac:dyDescent="0.25">
      <c r="D335" s="2">
        <v>367</v>
      </c>
      <c r="E335" s="12">
        <v>159000</v>
      </c>
    </row>
    <row r="336" spans="4:5" x14ac:dyDescent="0.25">
      <c r="D336" s="2">
        <v>368</v>
      </c>
      <c r="E336" s="12">
        <v>165000</v>
      </c>
    </row>
    <row r="337" spans="4:5" x14ac:dyDescent="0.25">
      <c r="D337" s="2">
        <v>369</v>
      </c>
      <c r="E337" s="12">
        <v>132000</v>
      </c>
    </row>
    <row r="338" spans="4:5" x14ac:dyDescent="0.25">
      <c r="D338" s="2">
        <v>370</v>
      </c>
      <c r="E338" s="12">
        <v>162000</v>
      </c>
    </row>
    <row r="339" spans="4:5" x14ac:dyDescent="0.25">
      <c r="D339" s="2">
        <v>371</v>
      </c>
      <c r="E339" s="12">
        <v>172400</v>
      </c>
    </row>
    <row r="340" spans="4:5" x14ac:dyDescent="0.25">
      <c r="D340" s="2">
        <v>372</v>
      </c>
      <c r="E340" s="12">
        <v>134432</v>
      </c>
    </row>
    <row r="341" spans="4:5" x14ac:dyDescent="0.25">
      <c r="D341" s="2">
        <v>373</v>
      </c>
      <c r="E341" s="12">
        <v>125000</v>
      </c>
    </row>
    <row r="342" spans="4:5" x14ac:dyDescent="0.25">
      <c r="D342" s="2">
        <v>374</v>
      </c>
      <c r="E342" s="12">
        <v>123000</v>
      </c>
    </row>
    <row r="343" spans="4:5" x14ac:dyDescent="0.25">
      <c r="D343" s="2">
        <v>375</v>
      </c>
      <c r="E343" s="12">
        <v>219500</v>
      </c>
    </row>
    <row r="344" spans="4:5" x14ac:dyDescent="0.25">
      <c r="D344" s="2">
        <v>376</v>
      </c>
      <c r="E344" s="12">
        <v>61000</v>
      </c>
    </row>
    <row r="345" spans="4:5" x14ac:dyDescent="0.25">
      <c r="D345" s="2">
        <v>377</v>
      </c>
      <c r="E345" s="12">
        <v>148000</v>
      </c>
    </row>
    <row r="346" spans="4:5" x14ac:dyDescent="0.25">
      <c r="D346" s="2">
        <v>378</v>
      </c>
      <c r="E346" s="12">
        <v>340000</v>
      </c>
    </row>
    <row r="347" spans="4:5" x14ac:dyDescent="0.25">
      <c r="D347" s="2">
        <v>380</v>
      </c>
      <c r="E347" s="12">
        <v>179000</v>
      </c>
    </row>
    <row r="348" spans="4:5" x14ac:dyDescent="0.25">
      <c r="D348" s="2">
        <v>381</v>
      </c>
      <c r="E348" s="12">
        <v>127000</v>
      </c>
    </row>
    <row r="349" spans="4:5" x14ac:dyDescent="0.25">
      <c r="D349" s="2">
        <v>384</v>
      </c>
      <c r="E349" s="12">
        <v>76000</v>
      </c>
    </row>
    <row r="350" spans="4:5" x14ac:dyDescent="0.25">
      <c r="D350" s="2">
        <v>385</v>
      </c>
      <c r="E350" s="12">
        <v>240000</v>
      </c>
    </row>
    <row r="351" spans="4:5" x14ac:dyDescent="0.25">
      <c r="D351" s="2">
        <v>386</v>
      </c>
      <c r="E351" s="12">
        <v>192000</v>
      </c>
    </row>
    <row r="352" spans="4:5" x14ac:dyDescent="0.25">
      <c r="D352" s="2">
        <v>387</v>
      </c>
      <c r="E352" s="12">
        <v>81000</v>
      </c>
    </row>
    <row r="353" spans="4:5" x14ac:dyDescent="0.25">
      <c r="D353" s="2">
        <v>388</v>
      </c>
      <c r="E353" s="12">
        <v>125000</v>
      </c>
    </row>
    <row r="354" spans="4:5" x14ac:dyDescent="0.25">
      <c r="D354" s="2">
        <v>389</v>
      </c>
      <c r="E354" s="12">
        <v>191000</v>
      </c>
    </row>
    <row r="355" spans="4:5" x14ac:dyDescent="0.25">
      <c r="D355" s="2">
        <v>391</v>
      </c>
      <c r="E355" s="12">
        <v>119000</v>
      </c>
    </row>
    <row r="356" spans="4:5" x14ac:dyDescent="0.25">
      <c r="D356" s="2">
        <v>392</v>
      </c>
      <c r="E356" s="12">
        <v>215000</v>
      </c>
    </row>
    <row r="357" spans="4:5" x14ac:dyDescent="0.25">
      <c r="D357" s="2">
        <v>393</v>
      </c>
      <c r="E357" s="12">
        <v>106500</v>
      </c>
    </row>
    <row r="358" spans="4:5" x14ac:dyDescent="0.25">
      <c r="D358" s="2">
        <v>394</v>
      </c>
      <c r="E358" s="12">
        <v>100000</v>
      </c>
    </row>
    <row r="359" spans="4:5" x14ac:dyDescent="0.25">
      <c r="D359" s="2">
        <v>395</v>
      </c>
      <c r="E359" s="12">
        <v>109000</v>
      </c>
    </row>
    <row r="360" spans="4:5" x14ac:dyDescent="0.25">
      <c r="D360" s="2">
        <v>396</v>
      </c>
      <c r="E360" s="12">
        <v>129000</v>
      </c>
    </row>
    <row r="361" spans="4:5" x14ac:dyDescent="0.25">
      <c r="D361" s="2">
        <v>397</v>
      </c>
      <c r="E361" s="12">
        <v>123000</v>
      </c>
    </row>
    <row r="362" spans="4:5" x14ac:dyDescent="0.25">
      <c r="D362" s="2">
        <v>398</v>
      </c>
      <c r="E362" s="12">
        <v>169500</v>
      </c>
    </row>
    <row r="363" spans="4:5" x14ac:dyDescent="0.25">
      <c r="D363" s="2">
        <v>399</v>
      </c>
      <c r="E363" s="12">
        <v>67000</v>
      </c>
    </row>
    <row r="364" spans="4:5" x14ac:dyDescent="0.25">
      <c r="D364" s="2">
        <v>401</v>
      </c>
      <c r="E364" s="12">
        <v>245500</v>
      </c>
    </row>
    <row r="365" spans="4:5" x14ac:dyDescent="0.25">
      <c r="D365" s="2">
        <v>402</v>
      </c>
      <c r="E365" s="12">
        <v>164990</v>
      </c>
    </row>
    <row r="366" spans="4:5" x14ac:dyDescent="0.25">
      <c r="D366" s="2">
        <v>403</v>
      </c>
      <c r="E366" s="12">
        <v>108000</v>
      </c>
    </row>
    <row r="367" spans="4:5" x14ac:dyDescent="0.25">
      <c r="D367" s="2">
        <v>404</v>
      </c>
      <c r="E367" s="12">
        <v>258000</v>
      </c>
    </row>
    <row r="368" spans="4:5" x14ac:dyDescent="0.25">
      <c r="D368" s="2">
        <v>405</v>
      </c>
      <c r="E368" s="12">
        <v>168000</v>
      </c>
    </row>
    <row r="369" spans="4:5" x14ac:dyDescent="0.25">
      <c r="D369" s="2">
        <v>406</v>
      </c>
      <c r="E369" s="12">
        <v>150000</v>
      </c>
    </row>
    <row r="370" spans="4:5" x14ac:dyDescent="0.25">
      <c r="D370" s="2">
        <v>407</v>
      </c>
      <c r="E370" s="12">
        <v>115000</v>
      </c>
    </row>
    <row r="371" spans="4:5" x14ac:dyDescent="0.25">
      <c r="D371" s="2">
        <v>408</v>
      </c>
      <c r="E371" s="12">
        <v>177000</v>
      </c>
    </row>
    <row r="372" spans="4:5" x14ac:dyDescent="0.25">
      <c r="D372" s="2">
        <v>411</v>
      </c>
      <c r="E372" s="12">
        <v>60000</v>
      </c>
    </row>
    <row r="373" spans="4:5" x14ac:dyDescent="0.25">
      <c r="D373" s="2">
        <v>412</v>
      </c>
      <c r="E373" s="12">
        <v>145000</v>
      </c>
    </row>
    <row r="374" spans="4:5" x14ac:dyDescent="0.25">
      <c r="D374" s="2">
        <v>414</v>
      </c>
      <c r="E374" s="12">
        <v>115000</v>
      </c>
    </row>
    <row r="375" spans="4:5" x14ac:dyDescent="0.25">
      <c r="D375" s="2">
        <v>415</v>
      </c>
      <c r="E375" s="12">
        <v>228000</v>
      </c>
    </row>
    <row r="376" spans="4:5" x14ac:dyDescent="0.25">
      <c r="D376" s="2">
        <v>417</v>
      </c>
      <c r="E376" s="12">
        <v>149500</v>
      </c>
    </row>
    <row r="377" spans="4:5" x14ac:dyDescent="0.25">
      <c r="D377" s="2">
        <v>418</v>
      </c>
      <c r="E377" s="12">
        <v>239000</v>
      </c>
    </row>
    <row r="378" spans="4:5" x14ac:dyDescent="0.25">
      <c r="D378" s="2">
        <v>419</v>
      </c>
      <c r="E378" s="12">
        <v>126000</v>
      </c>
    </row>
    <row r="379" spans="4:5" x14ac:dyDescent="0.25">
      <c r="D379" s="2">
        <v>420</v>
      </c>
      <c r="E379" s="12">
        <v>142000</v>
      </c>
    </row>
    <row r="380" spans="4:5" x14ac:dyDescent="0.25">
      <c r="D380" s="2">
        <v>421</v>
      </c>
      <c r="E380" s="12">
        <v>206300</v>
      </c>
    </row>
    <row r="381" spans="4:5" x14ac:dyDescent="0.25">
      <c r="D381" s="2">
        <v>422</v>
      </c>
      <c r="E381" s="12">
        <v>215000</v>
      </c>
    </row>
    <row r="382" spans="4:5" x14ac:dyDescent="0.25">
      <c r="D382" s="2">
        <v>423</v>
      </c>
      <c r="E382" s="12">
        <v>113000</v>
      </c>
    </row>
    <row r="383" spans="4:5" x14ac:dyDescent="0.25">
      <c r="D383" s="2">
        <v>424</v>
      </c>
      <c r="E383" s="12">
        <v>315000</v>
      </c>
    </row>
    <row r="384" spans="4:5" x14ac:dyDescent="0.25">
      <c r="D384" s="2">
        <v>425</v>
      </c>
      <c r="E384" s="12">
        <v>139000</v>
      </c>
    </row>
    <row r="385" spans="4:5" x14ac:dyDescent="0.25">
      <c r="D385" s="2">
        <v>426</v>
      </c>
      <c r="E385" s="12">
        <v>135000</v>
      </c>
    </row>
    <row r="386" spans="4:5" x14ac:dyDescent="0.25">
      <c r="D386" s="2">
        <v>427</v>
      </c>
      <c r="E386" s="12">
        <v>275000</v>
      </c>
    </row>
    <row r="387" spans="4:5" x14ac:dyDescent="0.25">
      <c r="D387" s="2">
        <v>428</v>
      </c>
      <c r="E387" s="12">
        <v>109008</v>
      </c>
    </row>
    <row r="388" spans="4:5" x14ac:dyDescent="0.25">
      <c r="D388" s="2">
        <v>430</v>
      </c>
      <c r="E388" s="12">
        <v>175000</v>
      </c>
    </row>
    <row r="389" spans="4:5" x14ac:dyDescent="0.25">
      <c r="D389" s="2">
        <v>431</v>
      </c>
      <c r="E389" s="12">
        <v>85400</v>
      </c>
    </row>
    <row r="390" spans="4:5" x14ac:dyDescent="0.25">
      <c r="D390" s="2">
        <v>432</v>
      </c>
      <c r="E390" s="12">
        <v>79900</v>
      </c>
    </row>
    <row r="391" spans="4:5" x14ac:dyDescent="0.25">
      <c r="D391" s="2">
        <v>433</v>
      </c>
      <c r="E391" s="12">
        <v>122500</v>
      </c>
    </row>
    <row r="392" spans="4:5" x14ac:dyDescent="0.25">
      <c r="D392" s="2">
        <v>434</v>
      </c>
      <c r="E392" s="12">
        <v>181000</v>
      </c>
    </row>
    <row r="393" spans="4:5" x14ac:dyDescent="0.25">
      <c r="D393" s="2">
        <v>435</v>
      </c>
      <c r="E393" s="12">
        <v>81000</v>
      </c>
    </row>
    <row r="394" spans="4:5" x14ac:dyDescent="0.25">
      <c r="D394" s="2">
        <v>436</v>
      </c>
      <c r="E394" s="12">
        <v>212000</v>
      </c>
    </row>
    <row r="395" spans="4:5" x14ac:dyDescent="0.25">
      <c r="D395" s="2">
        <v>437</v>
      </c>
      <c r="E395" s="12">
        <v>116000</v>
      </c>
    </row>
    <row r="396" spans="4:5" x14ac:dyDescent="0.25">
      <c r="D396" s="2">
        <v>438</v>
      </c>
      <c r="E396" s="12">
        <v>119000</v>
      </c>
    </row>
    <row r="397" spans="4:5" x14ac:dyDescent="0.25">
      <c r="D397" s="2">
        <v>439</v>
      </c>
      <c r="E397" s="12">
        <v>90350</v>
      </c>
    </row>
    <row r="398" spans="4:5" x14ac:dyDescent="0.25">
      <c r="D398" s="2">
        <v>440</v>
      </c>
      <c r="E398" s="12">
        <v>110000</v>
      </c>
    </row>
    <row r="399" spans="4:5" x14ac:dyDescent="0.25">
      <c r="D399" s="2">
        <v>442</v>
      </c>
      <c r="E399" s="12">
        <v>118000</v>
      </c>
    </row>
    <row r="400" spans="4:5" x14ac:dyDescent="0.25">
      <c r="D400" s="2">
        <v>443</v>
      </c>
      <c r="E400" s="12">
        <v>162900</v>
      </c>
    </row>
    <row r="401" spans="4:5" x14ac:dyDescent="0.25">
      <c r="D401" s="2">
        <v>445</v>
      </c>
      <c r="E401" s="12">
        <v>210000</v>
      </c>
    </row>
    <row r="402" spans="4:5" x14ac:dyDescent="0.25">
      <c r="D402" s="2">
        <v>446</v>
      </c>
      <c r="E402" s="12">
        <v>127500</v>
      </c>
    </row>
    <row r="403" spans="4:5" x14ac:dyDescent="0.25">
      <c r="D403" s="2">
        <v>447</v>
      </c>
      <c r="E403" s="12">
        <v>190000</v>
      </c>
    </row>
    <row r="404" spans="4:5" x14ac:dyDescent="0.25">
      <c r="D404" s="2">
        <v>448</v>
      </c>
      <c r="E404" s="12">
        <v>199900</v>
      </c>
    </row>
    <row r="405" spans="4:5" x14ac:dyDescent="0.25">
      <c r="D405" s="2">
        <v>449</v>
      </c>
      <c r="E405" s="12">
        <v>119500</v>
      </c>
    </row>
    <row r="406" spans="4:5" x14ac:dyDescent="0.25">
      <c r="D406" s="2">
        <v>450</v>
      </c>
      <c r="E406" s="12">
        <v>120000</v>
      </c>
    </row>
    <row r="407" spans="4:5" x14ac:dyDescent="0.25">
      <c r="D407" s="2">
        <v>451</v>
      </c>
      <c r="E407" s="12">
        <v>110000</v>
      </c>
    </row>
    <row r="408" spans="4:5" x14ac:dyDescent="0.25">
      <c r="D408" s="2">
        <v>452</v>
      </c>
      <c r="E408" s="12">
        <v>280000</v>
      </c>
    </row>
    <row r="409" spans="4:5" x14ac:dyDescent="0.25">
      <c r="D409" s="2">
        <v>453</v>
      </c>
      <c r="E409" s="12">
        <v>204000</v>
      </c>
    </row>
    <row r="410" spans="4:5" x14ac:dyDescent="0.25">
      <c r="D410" s="2">
        <v>455</v>
      </c>
      <c r="E410" s="12">
        <v>188000</v>
      </c>
    </row>
    <row r="411" spans="4:5" x14ac:dyDescent="0.25">
      <c r="D411" s="2">
        <v>456</v>
      </c>
      <c r="E411" s="12">
        <v>175500</v>
      </c>
    </row>
    <row r="412" spans="4:5" x14ac:dyDescent="0.25">
      <c r="D412" s="2">
        <v>457</v>
      </c>
      <c r="E412" s="12">
        <v>98000</v>
      </c>
    </row>
    <row r="413" spans="4:5" x14ac:dyDescent="0.25">
      <c r="D413" s="2">
        <v>458</v>
      </c>
      <c r="E413" s="12">
        <v>256000</v>
      </c>
    </row>
    <row r="414" spans="4:5" x14ac:dyDescent="0.25">
      <c r="D414" s="2">
        <v>459</v>
      </c>
      <c r="E414" s="12">
        <v>161000</v>
      </c>
    </row>
    <row r="415" spans="4:5" x14ac:dyDescent="0.25">
      <c r="D415" s="2">
        <v>460</v>
      </c>
      <c r="E415" s="12">
        <v>110000</v>
      </c>
    </row>
    <row r="416" spans="4:5" x14ac:dyDescent="0.25">
      <c r="D416" s="2">
        <v>462</v>
      </c>
      <c r="E416" s="12">
        <v>155000</v>
      </c>
    </row>
    <row r="417" spans="4:5" x14ac:dyDescent="0.25">
      <c r="D417" s="2">
        <v>463</v>
      </c>
      <c r="E417" s="12">
        <v>62383</v>
      </c>
    </row>
    <row r="418" spans="4:5" x14ac:dyDescent="0.25">
      <c r="D418" s="2">
        <v>464</v>
      </c>
      <c r="E418" s="12">
        <v>188700</v>
      </c>
    </row>
    <row r="419" spans="4:5" x14ac:dyDescent="0.25">
      <c r="D419" s="2">
        <v>465</v>
      </c>
      <c r="E419" s="12">
        <v>124000</v>
      </c>
    </row>
    <row r="420" spans="4:5" x14ac:dyDescent="0.25">
      <c r="D420" s="2">
        <v>466</v>
      </c>
      <c r="E420" s="12">
        <v>178740</v>
      </c>
    </row>
    <row r="421" spans="4:5" x14ac:dyDescent="0.25">
      <c r="D421" s="2">
        <v>467</v>
      </c>
      <c r="E421" s="12">
        <v>167000</v>
      </c>
    </row>
    <row r="422" spans="4:5" x14ac:dyDescent="0.25">
      <c r="D422" s="2">
        <v>468</v>
      </c>
      <c r="E422" s="12">
        <v>146500</v>
      </c>
    </row>
    <row r="423" spans="4:5" x14ac:dyDescent="0.25">
      <c r="D423" s="2">
        <v>470</v>
      </c>
      <c r="E423" s="12">
        <v>187000</v>
      </c>
    </row>
    <row r="424" spans="4:5" x14ac:dyDescent="0.25">
      <c r="D424" s="2">
        <v>471</v>
      </c>
      <c r="E424" s="12">
        <v>212000</v>
      </c>
    </row>
    <row r="425" spans="4:5" x14ac:dyDescent="0.25">
      <c r="D425" s="2">
        <v>472</v>
      </c>
      <c r="E425" s="12">
        <v>190000</v>
      </c>
    </row>
    <row r="426" spans="4:5" x14ac:dyDescent="0.25">
      <c r="D426" s="2">
        <v>473</v>
      </c>
      <c r="E426" s="12">
        <v>148000</v>
      </c>
    </row>
    <row r="427" spans="4:5" x14ac:dyDescent="0.25">
      <c r="D427" s="2">
        <v>475</v>
      </c>
      <c r="E427" s="12">
        <v>251000</v>
      </c>
    </row>
    <row r="428" spans="4:5" x14ac:dyDescent="0.25">
      <c r="D428" s="2">
        <v>476</v>
      </c>
      <c r="E428" s="12">
        <v>132500</v>
      </c>
    </row>
    <row r="429" spans="4:5" x14ac:dyDescent="0.25">
      <c r="D429" s="2">
        <v>477</v>
      </c>
      <c r="E429" s="12">
        <v>208900</v>
      </c>
    </row>
    <row r="430" spans="4:5" x14ac:dyDescent="0.25">
      <c r="D430" s="2">
        <v>480</v>
      </c>
      <c r="E430" s="12">
        <v>89471</v>
      </c>
    </row>
    <row r="431" spans="4:5" x14ac:dyDescent="0.25">
      <c r="D431" s="2">
        <v>481</v>
      </c>
      <c r="E431" s="12">
        <v>326000</v>
      </c>
    </row>
    <row r="432" spans="4:5" x14ac:dyDescent="0.25">
      <c r="D432" s="2">
        <v>482</v>
      </c>
      <c r="E432" s="12">
        <v>374000</v>
      </c>
    </row>
    <row r="433" spans="4:5" x14ac:dyDescent="0.25">
      <c r="D433" s="2">
        <v>483</v>
      </c>
      <c r="E433" s="12">
        <v>155000</v>
      </c>
    </row>
    <row r="434" spans="4:5" x14ac:dyDescent="0.25">
      <c r="D434" s="2">
        <v>484</v>
      </c>
      <c r="E434" s="12">
        <v>164000</v>
      </c>
    </row>
    <row r="435" spans="4:5" x14ac:dyDescent="0.25">
      <c r="D435" s="2">
        <v>485</v>
      </c>
      <c r="E435" s="12">
        <v>132500</v>
      </c>
    </row>
    <row r="436" spans="4:5" x14ac:dyDescent="0.25">
      <c r="D436" s="2">
        <v>486</v>
      </c>
      <c r="E436" s="12">
        <v>147000</v>
      </c>
    </row>
    <row r="437" spans="4:5" x14ac:dyDescent="0.25">
      <c r="D437" s="2">
        <v>487</v>
      </c>
      <c r="E437" s="12">
        <v>156000</v>
      </c>
    </row>
    <row r="438" spans="4:5" x14ac:dyDescent="0.25">
      <c r="D438" s="2">
        <v>488</v>
      </c>
      <c r="E438" s="12">
        <v>175000</v>
      </c>
    </row>
    <row r="439" spans="4:5" x14ac:dyDescent="0.25">
      <c r="D439" s="2">
        <v>489</v>
      </c>
      <c r="E439" s="12">
        <v>160000</v>
      </c>
    </row>
    <row r="440" spans="4:5" x14ac:dyDescent="0.25">
      <c r="D440" s="2">
        <v>490</v>
      </c>
      <c r="E440" s="12">
        <v>86000</v>
      </c>
    </row>
    <row r="441" spans="4:5" x14ac:dyDescent="0.25">
      <c r="D441" s="2">
        <v>491</v>
      </c>
      <c r="E441" s="12">
        <v>115000</v>
      </c>
    </row>
    <row r="442" spans="4:5" x14ac:dyDescent="0.25">
      <c r="D442" s="2">
        <v>492</v>
      </c>
      <c r="E442" s="12">
        <v>133000</v>
      </c>
    </row>
    <row r="443" spans="4:5" x14ac:dyDescent="0.25">
      <c r="D443" s="2">
        <v>494</v>
      </c>
      <c r="E443" s="12">
        <v>155000</v>
      </c>
    </row>
    <row r="444" spans="4:5" x14ac:dyDescent="0.25">
      <c r="D444" s="2">
        <v>495</v>
      </c>
      <c r="E444" s="12">
        <v>91300</v>
      </c>
    </row>
    <row r="445" spans="4:5" x14ac:dyDescent="0.25">
      <c r="D445" s="2">
        <v>496</v>
      </c>
      <c r="E445" s="12">
        <v>34900</v>
      </c>
    </row>
    <row r="446" spans="4:5" x14ac:dyDescent="0.25">
      <c r="D446" s="2">
        <v>497</v>
      </c>
      <c r="E446" s="12">
        <v>430000</v>
      </c>
    </row>
    <row r="447" spans="4:5" x14ac:dyDescent="0.25">
      <c r="D447" s="2">
        <v>498</v>
      </c>
      <c r="E447" s="12">
        <v>184000</v>
      </c>
    </row>
    <row r="448" spans="4:5" x14ac:dyDescent="0.25">
      <c r="D448" s="2">
        <v>499</v>
      </c>
      <c r="E448" s="12">
        <v>130000</v>
      </c>
    </row>
    <row r="449" spans="4:5" x14ac:dyDescent="0.25">
      <c r="D449" s="2">
        <v>500</v>
      </c>
      <c r="E449" s="12">
        <v>120000</v>
      </c>
    </row>
    <row r="450" spans="4:5" x14ac:dyDescent="0.25">
      <c r="D450" s="2">
        <v>501</v>
      </c>
      <c r="E450" s="12">
        <v>113000</v>
      </c>
    </row>
    <row r="451" spans="4:5" x14ac:dyDescent="0.25">
      <c r="D451" s="2">
        <v>502</v>
      </c>
      <c r="E451" s="12">
        <v>226700</v>
      </c>
    </row>
    <row r="452" spans="4:5" x14ac:dyDescent="0.25">
      <c r="D452" s="2">
        <v>503</v>
      </c>
      <c r="E452" s="12">
        <v>140000</v>
      </c>
    </row>
    <row r="453" spans="4:5" x14ac:dyDescent="0.25">
      <c r="D453" s="2">
        <v>504</v>
      </c>
      <c r="E453" s="12">
        <v>289000</v>
      </c>
    </row>
    <row r="454" spans="4:5" x14ac:dyDescent="0.25">
      <c r="D454" s="2">
        <v>505</v>
      </c>
      <c r="E454" s="12">
        <v>147000</v>
      </c>
    </row>
    <row r="455" spans="4:5" x14ac:dyDescent="0.25">
      <c r="D455" s="2">
        <v>506</v>
      </c>
      <c r="E455" s="12">
        <v>124500</v>
      </c>
    </row>
    <row r="456" spans="4:5" x14ac:dyDescent="0.25">
      <c r="D456" s="2">
        <v>507</v>
      </c>
      <c r="E456" s="12">
        <v>215000</v>
      </c>
    </row>
    <row r="457" spans="4:5" x14ac:dyDescent="0.25">
      <c r="D457" s="2">
        <v>509</v>
      </c>
      <c r="E457" s="12">
        <v>161000</v>
      </c>
    </row>
    <row r="458" spans="4:5" x14ac:dyDescent="0.25">
      <c r="D458" s="2">
        <v>510</v>
      </c>
      <c r="E458" s="12">
        <v>124500</v>
      </c>
    </row>
    <row r="459" spans="4:5" x14ac:dyDescent="0.25">
      <c r="D459" s="2">
        <v>511</v>
      </c>
      <c r="E459" s="12">
        <v>164900</v>
      </c>
    </row>
    <row r="460" spans="4:5" x14ac:dyDescent="0.25">
      <c r="D460" s="2">
        <v>512</v>
      </c>
      <c r="E460" s="12">
        <v>202665</v>
      </c>
    </row>
    <row r="461" spans="4:5" x14ac:dyDescent="0.25">
      <c r="D461" s="2">
        <v>513</v>
      </c>
      <c r="E461" s="12">
        <v>129900</v>
      </c>
    </row>
    <row r="462" spans="4:5" x14ac:dyDescent="0.25">
      <c r="D462" s="2">
        <v>514</v>
      </c>
      <c r="E462" s="12">
        <v>134000</v>
      </c>
    </row>
    <row r="463" spans="4:5" x14ac:dyDescent="0.25">
      <c r="D463" s="2">
        <v>515</v>
      </c>
      <c r="E463" s="12">
        <v>96500</v>
      </c>
    </row>
    <row r="464" spans="4:5" x14ac:dyDescent="0.25">
      <c r="D464" s="2">
        <v>517</v>
      </c>
      <c r="E464" s="12">
        <v>158000</v>
      </c>
    </row>
    <row r="465" spans="4:5" x14ac:dyDescent="0.25">
      <c r="D465" s="2">
        <v>518</v>
      </c>
      <c r="E465" s="12">
        <v>265000</v>
      </c>
    </row>
    <row r="466" spans="4:5" x14ac:dyDescent="0.25">
      <c r="D466" s="2">
        <v>519</v>
      </c>
      <c r="E466" s="12">
        <v>211000</v>
      </c>
    </row>
    <row r="467" spans="4:5" x14ac:dyDescent="0.25">
      <c r="D467" s="2">
        <v>520</v>
      </c>
      <c r="E467" s="12">
        <v>234000</v>
      </c>
    </row>
    <row r="468" spans="4:5" x14ac:dyDescent="0.25">
      <c r="D468" s="2">
        <v>521</v>
      </c>
      <c r="E468" s="12">
        <v>106250</v>
      </c>
    </row>
    <row r="469" spans="4:5" x14ac:dyDescent="0.25">
      <c r="D469" s="2">
        <v>522</v>
      </c>
      <c r="E469" s="12">
        <v>150000</v>
      </c>
    </row>
    <row r="470" spans="4:5" x14ac:dyDescent="0.25">
      <c r="D470" s="2">
        <v>523</v>
      </c>
      <c r="E470" s="12">
        <v>159000</v>
      </c>
    </row>
    <row r="471" spans="4:5" x14ac:dyDescent="0.25">
      <c r="D471" s="2">
        <v>525</v>
      </c>
      <c r="E471" s="12">
        <v>315750</v>
      </c>
    </row>
    <row r="472" spans="4:5" x14ac:dyDescent="0.25">
      <c r="D472" s="2">
        <v>526</v>
      </c>
      <c r="E472" s="12">
        <v>176000</v>
      </c>
    </row>
    <row r="473" spans="4:5" x14ac:dyDescent="0.25">
      <c r="D473" s="2">
        <v>527</v>
      </c>
      <c r="E473" s="12">
        <v>132000</v>
      </c>
    </row>
    <row r="474" spans="4:5" x14ac:dyDescent="0.25">
      <c r="D474" s="2">
        <v>529</v>
      </c>
      <c r="E474" s="12">
        <v>86000</v>
      </c>
    </row>
    <row r="475" spans="4:5" x14ac:dyDescent="0.25">
      <c r="D475" s="2">
        <v>530</v>
      </c>
      <c r="E475" s="12">
        <v>200624</v>
      </c>
    </row>
    <row r="476" spans="4:5" x14ac:dyDescent="0.25">
      <c r="D476" s="2">
        <v>531</v>
      </c>
      <c r="E476" s="12">
        <v>175000</v>
      </c>
    </row>
    <row r="477" spans="4:5" x14ac:dyDescent="0.25">
      <c r="D477" s="2">
        <v>532</v>
      </c>
      <c r="E477" s="12">
        <v>128000</v>
      </c>
    </row>
    <row r="478" spans="4:5" x14ac:dyDescent="0.25">
      <c r="D478" s="2">
        <v>533</v>
      </c>
      <c r="E478" s="12">
        <v>107500</v>
      </c>
    </row>
    <row r="479" spans="4:5" x14ac:dyDescent="0.25">
      <c r="D479" s="2">
        <v>534</v>
      </c>
      <c r="E479" s="12">
        <v>39300</v>
      </c>
    </row>
    <row r="480" spans="4:5" x14ac:dyDescent="0.25">
      <c r="D480" s="2">
        <v>535</v>
      </c>
      <c r="E480" s="12">
        <v>178000</v>
      </c>
    </row>
    <row r="481" spans="4:5" x14ac:dyDescent="0.25">
      <c r="D481" s="2">
        <v>536</v>
      </c>
      <c r="E481" s="12">
        <v>107500</v>
      </c>
    </row>
    <row r="482" spans="4:5" x14ac:dyDescent="0.25">
      <c r="D482" s="2">
        <v>537</v>
      </c>
      <c r="E482" s="12">
        <v>188000</v>
      </c>
    </row>
    <row r="483" spans="4:5" x14ac:dyDescent="0.25">
      <c r="D483" s="2">
        <v>538</v>
      </c>
      <c r="E483" s="12">
        <v>111250</v>
      </c>
    </row>
    <row r="484" spans="4:5" x14ac:dyDescent="0.25">
      <c r="D484" s="2">
        <v>539</v>
      </c>
      <c r="E484" s="12">
        <v>158000</v>
      </c>
    </row>
    <row r="485" spans="4:5" x14ac:dyDescent="0.25">
      <c r="D485" s="2">
        <v>540</v>
      </c>
      <c r="E485" s="12">
        <v>272000</v>
      </c>
    </row>
    <row r="486" spans="4:5" x14ac:dyDescent="0.25">
      <c r="D486" s="2">
        <v>542</v>
      </c>
      <c r="E486" s="12">
        <v>248000</v>
      </c>
    </row>
    <row r="487" spans="4:5" x14ac:dyDescent="0.25">
      <c r="D487" s="2">
        <v>543</v>
      </c>
      <c r="E487" s="12">
        <v>213250</v>
      </c>
    </row>
    <row r="488" spans="4:5" x14ac:dyDescent="0.25">
      <c r="D488" s="2">
        <v>544</v>
      </c>
      <c r="E488" s="12">
        <v>133000</v>
      </c>
    </row>
    <row r="489" spans="4:5" x14ac:dyDescent="0.25">
      <c r="D489" s="2">
        <v>546</v>
      </c>
      <c r="E489" s="12">
        <v>229000</v>
      </c>
    </row>
    <row r="490" spans="4:5" x14ac:dyDescent="0.25">
      <c r="D490" s="2">
        <v>547</v>
      </c>
      <c r="E490" s="12">
        <v>210000</v>
      </c>
    </row>
    <row r="491" spans="4:5" x14ac:dyDescent="0.25">
      <c r="D491" s="2">
        <v>548</v>
      </c>
      <c r="E491" s="12">
        <v>129500</v>
      </c>
    </row>
    <row r="492" spans="4:5" x14ac:dyDescent="0.25">
      <c r="D492" s="2">
        <v>549</v>
      </c>
      <c r="E492" s="12">
        <v>125000</v>
      </c>
    </row>
    <row r="493" spans="4:5" x14ac:dyDescent="0.25">
      <c r="D493" s="2">
        <v>550</v>
      </c>
      <c r="E493" s="12">
        <v>263000</v>
      </c>
    </row>
    <row r="494" spans="4:5" x14ac:dyDescent="0.25">
      <c r="D494" s="2">
        <v>551</v>
      </c>
      <c r="E494" s="12">
        <v>140000</v>
      </c>
    </row>
    <row r="495" spans="4:5" x14ac:dyDescent="0.25">
      <c r="D495" s="2">
        <v>552</v>
      </c>
      <c r="E495" s="12">
        <v>112500</v>
      </c>
    </row>
    <row r="496" spans="4:5" x14ac:dyDescent="0.25">
      <c r="D496" s="2">
        <v>554</v>
      </c>
      <c r="E496" s="12">
        <v>108000</v>
      </c>
    </row>
    <row r="497" spans="4:5" x14ac:dyDescent="0.25">
      <c r="D497" s="2">
        <v>555</v>
      </c>
      <c r="E497" s="12">
        <v>284000</v>
      </c>
    </row>
    <row r="498" spans="4:5" x14ac:dyDescent="0.25">
      <c r="D498" s="2">
        <v>556</v>
      </c>
      <c r="E498" s="12">
        <v>113000</v>
      </c>
    </row>
    <row r="499" spans="4:5" x14ac:dyDescent="0.25">
      <c r="D499" s="2">
        <v>557</v>
      </c>
      <c r="E499" s="12">
        <v>141000</v>
      </c>
    </row>
    <row r="500" spans="4:5" x14ac:dyDescent="0.25">
      <c r="D500" s="2">
        <v>558</v>
      </c>
      <c r="E500" s="12">
        <v>108000</v>
      </c>
    </row>
    <row r="501" spans="4:5" x14ac:dyDescent="0.25">
      <c r="D501" s="2">
        <v>559</v>
      </c>
      <c r="E501" s="12">
        <v>175000</v>
      </c>
    </row>
    <row r="502" spans="4:5" x14ac:dyDescent="0.25">
      <c r="D502" s="2">
        <v>560</v>
      </c>
      <c r="E502" s="12">
        <v>234000</v>
      </c>
    </row>
    <row r="503" spans="4:5" x14ac:dyDescent="0.25">
      <c r="D503" s="2">
        <v>561</v>
      </c>
      <c r="E503" s="12">
        <v>121500</v>
      </c>
    </row>
    <row r="504" spans="4:5" x14ac:dyDescent="0.25">
      <c r="D504" s="2">
        <v>562</v>
      </c>
      <c r="E504" s="12">
        <v>170000</v>
      </c>
    </row>
    <row r="505" spans="4:5" x14ac:dyDescent="0.25">
      <c r="D505" s="2">
        <v>563</v>
      </c>
      <c r="E505" s="12">
        <v>108000</v>
      </c>
    </row>
    <row r="506" spans="4:5" x14ac:dyDescent="0.25">
      <c r="D506" s="2">
        <v>564</v>
      </c>
      <c r="E506" s="12">
        <v>185000</v>
      </c>
    </row>
    <row r="507" spans="4:5" x14ac:dyDescent="0.25">
      <c r="D507" s="2">
        <v>565</v>
      </c>
      <c r="E507" s="12">
        <v>268000</v>
      </c>
    </row>
    <row r="508" spans="4:5" x14ac:dyDescent="0.25">
      <c r="D508" s="2">
        <v>566</v>
      </c>
      <c r="E508" s="12">
        <v>128000</v>
      </c>
    </row>
    <row r="509" spans="4:5" x14ac:dyDescent="0.25">
      <c r="D509" s="2">
        <v>567</v>
      </c>
      <c r="E509" s="12">
        <v>325000</v>
      </c>
    </row>
    <row r="510" spans="4:5" x14ac:dyDescent="0.25">
      <c r="D510" s="2">
        <v>568</v>
      </c>
      <c r="E510" s="12">
        <v>214000</v>
      </c>
    </row>
    <row r="511" spans="4:5" x14ac:dyDescent="0.25">
      <c r="D511" s="2">
        <v>569</v>
      </c>
      <c r="E511" s="12">
        <v>316600</v>
      </c>
    </row>
    <row r="512" spans="4:5" x14ac:dyDescent="0.25">
      <c r="D512" s="2">
        <v>570</v>
      </c>
      <c r="E512" s="12">
        <v>135960</v>
      </c>
    </row>
    <row r="513" spans="4:5" x14ac:dyDescent="0.25">
      <c r="D513" s="2">
        <v>571</v>
      </c>
      <c r="E513" s="12">
        <v>142600</v>
      </c>
    </row>
    <row r="514" spans="4:5" x14ac:dyDescent="0.25">
      <c r="D514" s="2">
        <v>572</v>
      </c>
      <c r="E514" s="12">
        <v>120000</v>
      </c>
    </row>
    <row r="515" spans="4:5" x14ac:dyDescent="0.25">
      <c r="D515" s="2">
        <v>574</v>
      </c>
      <c r="E515" s="12">
        <v>170000</v>
      </c>
    </row>
    <row r="516" spans="4:5" x14ac:dyDescent="0.25">
      <c r="D516" s="2">
        <v>575</v>
      </c>
      <c r="E516" s="12">
        <v>139000</v>
      </c>
    </row>
    <row r="517" spans="4:5" x14ac:dyDescent="0.25">
      <c r="D517" s="2">
        <v>576</v>
      </c>
      <c r="E517" s="12">
        <v>118500</v>
      </c>
    </row>
    <row r="518" spans="4:5" x14ac:dyDescent="0.25">
      <c r="D518" s="2">
        <v>577</v>
      </c>
      <c r="E518" s="12">
        <v>145000</v>
      </c>
    </row>
    <row r="519" spans="4:5" x14ac:dyDescent="0.25">
      <c r="D519" s="2">
        <v>578</v>
      </c>
      <c r="E519" s="12">
        <v>164500</v>
      </c>
    </row>
    <row r="520" spans="4:5" x14ac:dyDescent="0.25">
      <c r="D520" s="2">
        <v>580</v>
      </c>
      <c r="E520" s="12">
        <v>131500</v>
      </c>
    </row>
    <row r="521" spans="4:5" x14ac:dyDescent="0.25">
      <c r="D521" s="2">
        <v>581</v>
      </c>
      <c r="E521" s="12">
        <v>181900</v>
      </c>
    </row>
    <row r="522" spans="4:5" x14ac:dyDescent="0.25">
      <c r="D522" s="2">
        <v>583</v>
      </c>
      <c r="E522" s="12">
        <v>118500</v>
      </c>
    </row>
    <row r="523" spans="4:5" x14ac:dyDescent="0.25">
      <c r="D523" s="2">
        <v>584</v>
      </c>
      <c r="E523" s="12">
        <v>325000</v>
      </c>
    </row>
    <row r="524" spans="4:5" x14ac:dyDescent="0.25">
      <c r="D524" s="2">
        <v>585</v>
      </c>
      <c r="E524" s="12">
        <v>133000</v>
      </c>
    </row>
    <row r="525" spans="4:5" x14ac:dyDescent="0.25">
      <c r="D525" s="2">
        <v>586</v>
      </c>
      <c r="E525" s="12">
        <v>369900</v>
      </c>
    </row>
    <row r="526" spans="4:5" x14ac:dyDescent="0.25">
      <c r="D526" s="2">
        <v>587</v>
      </c>
      <c r="E526" s="12">
        <v>130000</v>
      </c>
    </row>
    <row r="527" spans="4:5" x14ac:dyDescent="0.25">
      <c r="D527" s="2">
        <v>588</v>
      </c>
      <c r="E527" s="12">
        <v>137000</v>
      </c>
    </row>
    <row r="528" spans="4:5" x14ac:dyDescent="0.25">
      <c r="D528" s="2">
        <v>589</v>
      </c>
      <c r="E528" s="12">
        <v>143000</v>
      </c>
    </row>
    <row r="529" spans="4:5" x14ac:dyDescent="0.25">
      <c r="D529" s="2">
        <v>590</v>
      </c>
      <c r="E529" s="12">
        <v>79500</v>
      </c>
    </row>
    <row r="530" spans="4:5" x14ac:dyDescent="0.25">
      <c r="D530" s="2">
        <v>591</v>
      </c>
      <c r="E530" s="12">
        <v>185900</v>
      </c>
    </row>
    <row r="531" spans="4:5" x14ac:dyDescent="0.25">
      <c r="D531" s="2">
        <v>593</v>
      </c>
      <c r="E531" s="12">
        <v>138000</v>
      </c>
    </row>
    <row r="532" spans="4:5" x14ac:dyDescent="0.25">
      <c r="D532" s="2">
        <v>594</v>
      </c>
      <c r="E532" s="12">
        <v>140000</v>
      </c>
    </row>
    <row r="533" spans="4:5" x14ac:dyDescent="0.25">
      <c r="D533" s="2">
        <v>595</v>
      </c>
      <c r="E533" s="12">
        <v>110000</v>
      </c>
    </row>
    <row r="534" spans="4:5" x14ac:dyDescent="0.25">
      <c r="D534" s="2">
        <v>596</v>
      </c>
      <c r="E534" s="12">
        <v>319000</v>
      </c>
    </row>
    <row r="535" spans="4:5" x14ac:dyDescent="0.25">
      <c r="D535" s="2">
        <v>597</v>
      </c>
      <c r="E535" s="12">
        <v>114504</v>
      </c>
    </row>
    <row r="536" spans="4:5" x14ac:dyDescent="0.25">
      <c r="D536" s="2">
        <v>599</v>
      </c>
      <c r="E536" s="12">
        <v>217500</v>
      </c>
    </row>
    <row r="537" spans="4:5" x14ac:dyDescent="0.25">
      <c r="D537" s="2">
        <v>600</v>
      </c>
      <c r="E537" s="12">
        <v>151000</v>
      </c>
    </row>
    <row r="538" spans="4:5" x14ac:dyDescent="0.25">
      <c r="D538" s="2">
        <v>601</v>
      </c>
      <c r="E538" s="12">
        <v>275000</v>
      </c>
    </row>
    <row r="539" spans="4:5" x14ac:dyDescent="0.25">
      <c r="D539" s="2">
        <v>602</v>
      </c>
      <c r="E539" s="12">
        <v>141000</v>
      </c>
    </row>
    <row r="540" spans="4:5" x14ac:dyDescent="0.25">
      <c r="D540" s="2">
        <v>603</v>
      </c>
      <c r="E540" s="12">
        <v>220000</v>
      </c>
    </row>
    <row r="541" spans="4:5" x14ac:dyDescent="0.25">
      <c r="D541" s="2">
        <v>604</v>
      </c>
      <c r="E541" s="12">
        <v>151000</v>
      </c>
    </row>
    <row r="542" spans="4:5" x14ac:dyDescent="0.25">
      <c r="D542" s="2">
        <v>605</v>
      </c>
      <c r="E542" s="12">
        <v>221000</v>
      </c>
    </row>
    <row r="543" spans="4:5" x14ac:dyDescent="0.25">
      <c r="D543" s="2">
        <v>606</v>
      </c>
      <c r="E543" s="12">
        <v>205000</v>
      </c>
    </row>
    <row r="544" spans="4:5" x14ac:dyDescent="0.25">
      <c r="D544" s="2">
        <v>607</v>
      </c>
      <c r="E544" s="12">
        <v>152000</v>
      </c>
    </row>
    <row r="545" spans="4:5" x14ac:dyDescent="0.25">
      <c r="D545" s="2">
        <v>608</v>
      </c>
      <c r="E545" s="12">
        <v>225000</v>
      </c>
    </row>
    <row r="546" spans="4:5" x14ac:dyDescent="0.25">
      <c r="D546" s="2">
        <v>609</v>
      </c>
      <c r="E546" s="12">
        <v>359100</v>
      </c>
    </row>
    <row r="547" spans="4:5" x14ac:dyDescent="0.25">
      <c r="D547" s="2">
        <v>610</v>
      </c>
      <c r="E547" s="12">
        <v>118500</v>
      </c>
    </row>
    <row r="548" spans="4:5" x14ac:dyDescent="0.25">
      <c r="D548" s="2">
        <v>611</v>
      </c>
      <c r="E548" s="12">
        <v>313000</v>
      </c>
    </row>
    <row r="549" spans="4:5" x14ac:dyDescent="0.25">
      <c r="D549" s="2">
        <v>612</v>
      </c>
      <c r="E549" s="12">
        <v>148000</v>
      </c>
    </row>
    <row r="550" spans="4:5" x14ac:dyDescent="0.25">
      <c r="D550" s="2">
        <v>613</v>
      </c>
      <c r="E550" s="12">
        <v>261500</v>
      </c>
    </row>
    <row r="551" spans="4:5" x14ac:dyDescent="0.25">
      <c r="D551" s="2">
        <v>615</v>
      </c>
      <c r="E551" s="12">
        <v>75500</v>
      </c>
    </row>
    <row r="552" spans="4:5" x14ac:dyDescent="0.25">
      <c r="D552" s="2">
        <v>616</v>
      </c>
      <c r="E552" s="12">
        <v>137500</v>
      </c>
    </row>
    <row r="553" spans="4:5" x14ac:dyDescent="0.25">
      <c r="D553" s="2">
        <v>617</v>
      </c>
      <c r="E553" s="12">
        <v>183200</v>
      </c>
    </row>
    <row r="554" spans="4:5" x14ac:dyDescent="0.25">
      <c r="D554" s="2">
        <v>618</v>
      </c>
      <c r="E554" s="12">
        <v>105500</v>
      </c>
    </row>
    <row r="555" spans="4:5" x14ac:dyDescent="0.25">
      <c r="D555" s="2">
        <v>620</v>
      </c>
      <c r="E555" s="12">
        <v>305000</v>
      </c>
    </row>
    <row r="556" spans="4:5" x14ac:dyDescent="0.25">
      <c r="D556" s="2">
        <v>621</v>
      </c>
      <c r="E556" s="12">
        <v>67000</v>
      </c>
    </row>
    <row r="557" spans="4:5" x14ac:dyDescent="0.25">
      <c r="D557" s="2">
        <v>622</v>
      </c>
      <c r="E557" s="12">
        <v>240000</v>
      </c>
    </row>
    <row r="558" spans="4:5" x14ac:dyDescent="0.25">
      <c r="D558" s="2">
        <v>623</v>
      </c>
      <c r="E558" s="12">
        <v>135000</v>
      </c>
    </row>
    <row r="559" spans="4:5" x14ac:dyDescent="0.25">
      <c r="D559" s="2">
        <v>624</v>
      </c>
      <c r="E559" s="12">
        <v>168500</v>
      </c>
    </row>
    <row r="560" spans="4:5" x14ac:dyDescent="0.25">
      <c r="D560" s="2">
        <v>625</v>
      </c>
      <c r="E560" s="12">
        <v>165150</v>
      </c>
    </row>
    <row r="561" spans="4:5" x14ac:dyDescent="0.25">
      <c r="D561" s="2">
        <v>626</v>
      </c>
      <c r="E561" s="12">
        <v>160000</v>
      </c>
    </row>
    <row r="562" spans="4:5" x14ac:dyDescent="0.25">
      <c r="D562" s="2">
        <v>627</v>
      </c>
      <c r="E562" s="12">
        <v>139900</v>
      </c>
    </row>
    <row r="563" spans="4:5" x14ac:dyDescent="0.25">
      <c r="D563" s="2">
        <v>628</v>
      </c>
      <c r="E563" s="12">
        <v>153000</v>
      </c>
    </row>
    <row r="564" spans="4:5" x14ac:dyDescent="0.25">
      <c r="D564" s="2">
        <v>629</v>
      </c>
      <c r="E564" s="12">
        <v>135000</v>
      </c>
    </row>
    <row r="565" spans="4:5" x14ac:dyDescent="0.25">
      <c r="D565" s="2">
        <v>630</v>
      </c>
      <c r="E565" s="12">
        <v>168500</v>
      </c>
    </row>
    <row r="566" spans="4:5" x14ac:dyDescent="0.25">
      <c r="D566" s="2">
        <v>631</v>
      </c>
      <c r="E566" s="12">
        <v>124000</v>
      </c>
    </row>
    <row r="567" spans="4:5" x14ac:dyDescent="0.25">
      <c r="D567" s="2">
        <v>633</v>
      </c>
      <c r="E567" s="12">
        <v>82500</v>
      </c>
    </row>
    <row r="568" spans="4:5" x14ac:dyDescent="0.25">
      <c r="D568" s="2">
        <v>634</v>
      </c>
      <c r="E568" s="12">
        <v>139400</v>
      </c>
    </row>
    <row r="569" spans="4:5" x14ac:dyDescent="0.25">
      <c r="D569" s="2">
        <v>635</v>
      </c>
      <c r="E569" s="12">
        <v>144000</v>
      </c>
    </row>
    <row r="570" spans="4:5" x14ac:dyDescent="0.25">
      <c r="D570" s="2">
        <v>636</v>
      </c>
      <c r="E570" s="12">
        <v>200000</v>
      </c>
    </row>
    <row r="571" spans="4:5" x14ac:dyDescent="0.25">
      <c r="D571" s="2">
        <v>637</v>
      </c>
      <c r="E571" s="12">
        <v>60000</v>
      </c>
    </row>
    <row r="572" spans="4:5" x14ac:dyDescent="0.25">
      <c r="D572" s="2">
        <v>638</v>
      </c>
      <c r="E572" s="12">
        <v>93000</v>
      </c>
    </row>
    <row r="573" spans="4:5" x14ac:dyDescent="0.25">
      <c r="D573" s="2">
        <v>639</v>
      </c>
      <c r="E573" s="12">
        <v>85000</v>
      </c>
    </row>
    <row r="574" spans="4:5" x14ac:dyDescent="0.25">
      <c r="D574" s="2">
        <v>641</v>
      </c>
      <c r="E574" s="12">
        <v>274000</v>
      </c>
    </row>
    <row r="575" spans="4:5" x14ac:dyDescent="0.25">
      <c r="D575" s="2">
        <v>642</v>
      </c>
      <c r="E575" s="12">
        <v>226000</v>
      </c>
    </row>
    <row r="576" spans="4:5" x14ac:dyDescent="0.25">
      <c r="D576" s="2">
        <v>643</v>
      </c>
      <c r="E576" s="12">
        <v>345000</v>
      </c>
    </row>
    <row r="577" spans="4:5" x14ac:dyDescent="0.25">
      <c r="D577" s="2">
        <v>644</v>
      </c>
      <c r="E577" s="12">
        <v>152000</v>
      </c>
    </row>
    <row r="578" spans="4:5" x14ac:dyDescent="0.25">
      <c r="D578" s="2">
        <v>646</v>
      </c>
      <c r="E578" s="12">
        <v>143250</v>
      </c>
    </row>
    <row r="579" spans="4:5" x14ac:dyDescent="0.25">
      <c r="D579" s="2">
        <v>647</v>
      </c>
      <c r="E579" s="12">
        <v>98300</v>
      </c>
    </row>
    <row r="580" spans="4:5" x14ac:dyDescent="0.25">
      <c r="D580" s="2">
        <v>648</v>
      </c>
      <c r="E580" s="12">
        <v>155000</v>
      </c>
    </row>
    <row r="581" spans="4:5" x14ac:dyDescent="0.25">
      <c r="D581" s="2">
        <v>649</v>
      </c>
      <c r="E581" s="12">
        <v>155000</v>
      </c>
    </row>
    <row r="582" spans="4:5" x14ac:dyDescent="0.25">
      <c r="D582" s="2">
        <v>650</v>
      </c>
      <c r="E582" s="12">
        <v>84500</v>
      </c>
    </row>
    <row r="583" spans="4:5" x14ac:dyDescent="0.25">
      <c r="D583" s="2">
        <v>652</v>
      </c>
      <c r="E583" s="12">
        <v>108000</v>
      </c>
    </row>
    <row r="584" spans="4:5" x14ac:dyDescent="0.25">
      <c r="D584" s="2">
        <v>653</v>
      </c>
      <c r="E584" s="12">
        <v>191000</v>
      </c>
    </row>
    <row r="585" spans="4:5" x14ac:dyDescent="0.25">
      <c r="D585" s="2">
        <v>654</v>
      </c>
      <c r="E585" s="12">
        <v>135000</v>
      </c>
    </row>
    <row r="586" spans="4:5" x14ac:dyDescent="0.25">
      <c r="D586" s="2">
        <v>655</v>
      </c>
      <c r="E586" s="12">
        <v>350000</v>
      </c>
    </row>
    <row r="587" spans="4:5" x14ac:dyDescent="0.25">
      <c r="D587" s="2">
        <v>656</v>
      </c>
      <c r="E587" s="12">
        <v>88000</v>
      </c>
    </row>
    <row r="588" spans="4:5" x14ac:dyDescent="0.25">
      <c r="D588" s="2">
        <v>657</v>
      </c>
      <c r="E588" s="12">
        <v>145500</v>
      </c>
    </row>
    <row r="589" spans="4:5" x14ac:dyDescent="0.25">
      <c r="D589" s="2">
        <v>658</v>
      </c>
      <c r="E589" s="12">
        <v>149000</v>
      </c>
    </row>
    <row r="590" spans="4:5" x14ac:dyDescent="0.25">
      <c r="D590" s="2">
        <v>659</v>
      </c>
      <c r="E590" s="12">
        <v>97500</v>
      </c>
    </row>
    <row r="591" spans="4:5" x14ac:dyDescent="0.25">
      <c r="D591" s="2">
        <v>660</v>
      </c>
      <c r="E591" s="12">
        <v>167000</v>
      </c>
    </row>
    <row r="592" spans="4:5" x14ac:dyDescent="0.25">
      <c r="D592" s="2">
        <v>661</v>
      </c>
      <c r="E592" s="12">
        <v>197900</v>
      </c>
    </row>
    <row r="593" spans="4:5" x14ac:dyDescent="0.25">
      <c r="D593" s="2">
        <v>662</v>
      </c>
      <c r="E593" s="12">
        <v>402000</v>
      </c>
    </row>
    <row r="594" spans="4:5" x14ac:dyDescent="0.25">
      <c r="D594" s="2">
        <v>663</v>
      </c>
      <c r="E594" s="12">
        <v>110000</v>
      </c>
    </row>
    <row r="595" spans="4:5" x14ac:dyDescent="0.25">
      <c r="D595" s="2">
        <v>664</v>
      </c>
      <c r="E595" s="12">
        <v>137500</v>
      </c>
    </row>
    <row r="596" spans="4:5" x14ac:dyDescent="0.25">
      <c r="D596" s="2">
        <v>665</v>
      </c>
      <c r="E596" s="12">
        <v>423000</v>
      </c>
    </row>
    <row r="597" spans="4:5" x14ac:dyDescent="0.25">
      <c r="D597" s="2">
        <v>666</v>
      </c>
      <c r="E597" s="12">
        <v>230500</v>
      </c>
    </row>
    <row r="598" spans="4:5" x14ac:dyDescent="0.25">
      <c r="D598" s="2">
        <v>667</v>
      </c>
      <c r="E598" s="12">
        <v>129000</v>
      </c>
    </row>
    <row r="599" spans="4:5" x14ac:dyDescent="0.25">
      <c r="D599" s="2">
        <v>668</v>
      </c>
      <c r="E599" s="12">
        <v>193500</v>
      </c>
    </row>
    <row r="600" spans="4:5" x14ac:dyDescent="0.25">
      <c r="D600" s="2">
        <v>669</v>
      </c>
      <c r="E600" s="12">
        <v>168000</v>
      </c>
    </row>
    <row r="601" spans="4:5" x14ac:dyDescent="0.25">
      <c r="D601" s="2">
        <v>670</v>
      </c>
      <c r="E601" s="12">
        <v>137500</v>
      </c>
    </row>
    <row r="602" spans="4:5" x14ac:dyDescent="0.25">
      <c r="D602" s="2">
        <v>671</v>
      </c>
      <c r="E602" s="12">
        <v>173500</v>
      </c>
    </row>
    <row r="603" spans="4:5" x14ac:dyDescent="0.25">
      <c r="D603" s="2">
        <v>672</v>
      </c>
      <c r="E603" s="12">
        <v>103600</v>
      </c>
    </row>
    <row r="604" spans="4:5" x14ac:dyDescent="0.25">
      <c r="D604" s="2">
        <v>673</v>
      </c>
      <c r="E604" s="12">
        <v>165000</v>
      </c>
    </row>
    <row r="605" spans="4:5" x14ac:dyDescent="0.25">
      <c r="D605" s="2">
        <v>674</v>
      </c>
      <c r="E605" s="12">
        <v>257500</v>
      </c>
    </row>
    <row r="606" spans="4:5" x14ac:dyDescent="0.25">
      <c r="D606" s="2">
        <v>675</v>
      </c>
      <c r="E606" s="12">
        <v>140000</v>
      </c>
    </row>
    <row r="607" spans="4:5" x14ac:dyDescent="0.25">
      <c r="D607" s="2">
        <v>676</v>
      </c>
      <c r="E607" s="12">
        <v>148500</v>
      </c>
    </row>
    <row r="608" spans="4:5" x14ac:dyDescent="0.25">
      <c r="D608" s="2">
        <v>677</v>
      </c>
      <c r="E608" s="12">
        <v>87000</v>
      </c>
    </row>
    <row r="609" spans="4:5" x14ac:dyDescent="0.25">
      <c r="D609" s="2">
        <v>678</v>
      </c>
      <c r="E609" s="12">
        <v>109500</v>
      </c>
    </row>
    <row r="610" spans="4:5" x14ac:dyDescent="0.25">
      <c r="D610" s="2">
        <v>680</v>
      </c>
      <c r="E610" s="12">
        <v>128500</v>
      </c>
    </row>
    <row r="611" spans="4:5" x14ac:dyDescent="0.25">
      <c r="D611" s="2">
        <v>681</v>
      </c>
      <c r="E611" s="12">
        <v>143000</v>
      </c>
    </row>
    <row r="612" spans="4:5" x14ac:dyDescent="0.25">
      <c r="D612" s="2">
        <v>682</v>
      </c>
      <c r="E612" s="12">
        <v>159434</v>
      </c>
    </row>
    <row r="613" spans="4:5" x14ac:dyDescent="0.25">
      <c r="D613" s="2">
        <v>683</v>
      </c>
      <c r="E613" s="12">
        <v>173000</v>
      </c>
    </row>
    <row r="614" spans="4:5" x14ac:dyDescent="0.25">
      <c r="D614" s="2">
        <v>684</v>
      </c>
      <c r="E614" s="12">
        <v>285000</v>
      </c>
    </row>
    <row r="615" spans="4:5" x14ac:dyDescent="0.25">
      <c r="D615" s="2">
        <v>685</v>
      </c>
      <c r="E615" s="12">
        <v>221000</v>
      </c>
    </row>
    <row r="616" spans="4:5" x14ac:dyDescent="0.25">
      <c r="D616" s="2">
        <v>686</v>
      </c>
      <c r="E616" s="12">
        <v>207500</v>
      </c>
    </row>
    <row r="617" spans="4:5" x14ac:dyDescent="0.25">
      <c r="D617" s="2">
        <v>688</v>
      </c>
      <c r="E617" s="12">
        <v>148800</v>
      </c>
    </row>
    <row r="618" spans="4:5" x14ac:dyDescent="0.25">
      <c r="D618" s="2">
        <v>690</v>
      </c>
      <c r="E618" s="12">
        <v>194700</v>
      </c>
    </row>
    <row r="619" spans="4:5" x14ac:dyDescent="0.25">
      <c r="D619" s="2">
        <v>691</v>
      </c>
      <c r="E619" s="12">
        <v>141000</v>
      </c>
    </row>
    <row r="620" spans="4:5" x14ac:dyDescent="0.25">
      <c r="D620" s="2">
        <v>692</v>
      </c>
      <c r="E620" s="12">
        <v>755000</v>
      </c>
    </row>
    <row r="621" spans="4:5" x14ac:dyDescent="0.25">
      <c r="D621" s="2">
        <v>693</v>
      </c>
      <c r="E621" s="12">
        <v>335000</v>
      </c>
    </row>
    <row r="622" spans="4:5" x14ac:dyDescent="0.25">
      <c r="D622" s="2">
        <v>694</v>
      </c>
      <c r="E622" s="12">
        <v>108480</v>
      </c>
    </row>
    <row r="623" spans="4:5" x14ac:dyDescent="0.25">
      <c r="D623" s="2">
        <v>695</v>
      </c>
      <c r="E623" s="12">
        <v>141500</v>
      </c>
    </row>
    <row r="624" spans="4:5" x14ac:dyDescent="0.25">
      <c r="D624" s="2">
        <v>696</v>
      </c>
      <c r="E624" s="12">
        <v>176000</v>
      </c>
    </row>
    <row r="625" spans="4:5" x14ac:dyDescent="0.25">
      <c r="D625" s="2">
        <v>697</v>
      </c>
      <c r="E625" s="12">
        <v>89000</v>
      </c>
    </row>
    <row r="626" spans="4:5" x14ac:dyDescent="0.25">
      <c r="D626" s="2">
        <v>698</v>
      </c>
      <c r="E626" s="12">
        <v>123500</v>
      </c>
    </row>
    <row r="627" spans="4:5" x14ac:dyDescent="0.25">
      <c r="D627" s="2">
        <v>699</v>
      </c>
      <c r="E627" s="12">
        <v>138500</v>
      </c>
    </row>
    <row r="628" spans="4:5" x14ac:dyDescent="0.25">
      <c r="D628" s="2">
        <v>700</v>
      </c>
      <c r="E628" s="12">
        <v>196000</v>
      </c>
    </row>
    <row r="629" spans="4:5" x14ac:dyDescent="0.25">
      <c r="D629" s="2">
        <v>701</v>
      </c>
      <c r="E629" s="12">
        <v>312500</v>
      </c>
    </row>
    <row r="630" spans="4:5" x14ac:dyDescent="0.25">
      <c r="D630" s="2">
        <v>702</v>
      </c>
      <c r="E630" s="12">
        <v>140000</v>
      </c>
    </row>
    <row r="631" spans="4:5" x14ac:dyDescent="0.25">
      <c r="D631" s="2">
        <v>704</v>
      </c>
      <c r="E631" s="12">
        <v>140000</v>
      </c>
    </row>
    <row r="632" spans="4:5" x14ac:dyDescent="0.25">
      <c r="D632" s="2">
        <v>705</v>
      </c>
      <c r="E632" s="12">
        <v>213000</v>
      </c>
    </row>
    <row r="633" spans="4:5" x14ac:dyDescent="0.25">
      <c r="D633" s="2">
        <v>706</v>
      </c>
      <c r="E633" s="12">
        <v>55000</v>
      </c>
    </row>
    <row r="634" spans="4:5" x14ac:dyDescent="0.25">
      <c r="D634" s="2">
        <v>707</v>
      </c>
      <c r="E634" s="12">
        <v>302000</v>
      </c>
    </row>
    <row r="635" spans="4:5" x14ac:dyDescent="0.25">
      <c r="D635" s="2">
        <v>710</v>
      </c>
      <c r="E635" s="12">
        <v>109900</v>
      </c>
    </row>
    <row r="636" spans="4:5" x14ac:dyDescent="0.25">
      <c r="D636" s="2">
        <v>711</v>
      </c>
      <c r="E636" s="12">
        <v>52000</v>
      </c>
    </row>
    <row r="637" spans="4:5" x14ac:dyDescent="0.25">
      <c r="D637" s="2">
        <v>712</v>
      </c>
      <c r="E637" s="12">
        <v>102776</v>
      </c>
    </row>
    <row r="638" spans="4:5" x14ac:dyDescent="0.25">
      <c r="D638" s="2">
        <v>713</v>
      </c>
      <c r="E638" s="12">
        <v>189000</v>
      </c>
    </row>
    <row r="639" spans="4:5" x14ac:dyDescent="0.25">
      <c r="D639" s="2">
        <v>714</v>
      </c>
      <c r="E639" s="12">
        <v>129000</v>
      </c>
    </row>
    <row r="640" spans="4:5" x14ac:dyDescent="0.25">
      <c r="D640" s="2">
        <v>715</v>
      </c>
      <c r="E640" s="12">
        <v>130500</v>
      </c>
    </row>
    <row r="641" spans="4:5" x14ac:dyDescent="0.25">
      <c r="D641" s="2">
        <v>716</v>
      </c>
      <c r="E641" s="12">
        <v>165000</v>
      </c>
    </row>
    <row r="642" spans="4:5" x14ac:dyDescent="0.25">
      <c r="D642" s="2">
        <v>717</v>
      </c>
      <c r="E642" s="12">
        <v>159500</v>
      </c>
    </row>
    <row r="643" spans="4:5" x14ac:dyDescent="0.25">
      <c r="D643" s="2">
        <v>718</v>
      </c>
      <c r="E643" s="12">
        <v>157000</v>
      </c>
    </row>
    <row r="644" spans="4:5" x14ac:dyDescent="0.25">
      <c r="D644" s="2">
        <v>719</v>
      </c>
      <c r="E644" s="12">
        <v>341000</v>
      </c>
    </row>
    <row r="645" spans="4:5" x14ac:dyDescent="0.25">
      <c r="D645" s="2">
        <v>720</v>
      </c>
      <c r="E645" s="12">
        <v>128500</v>
      </c>
    </row>
    <row r="646" spans="4:5" x14ac:dyDescent="0.25">
      <c r="D646" s="2">
        <v>721</v>
      </c>
      <c r="E646" s="12">
        <v>275000</v>
      </c>
    </row>
    <row r="647" spans="4:5" x14ac:dyDescent="0.25">
      <c r="D647" s="2">
        <v>722</v>
      </c>
      <c r="E647" s="12">
        <v>143000</v>
      </c>
    </row>
    <row r="648" spans="4:5" x14ac:dyDescent="0.25">
      <c r="D648" s="2">
        <v>723</v>
      </c>
      <c r="E648" s="12">
        <v>124500</v>
      </c>
    </row>
    <row r="649" spans="4:5" x14ac:dyDescent="0.25">
      <c r="D649" s="2">
        <v>724</v>
      </c>
      <c r="E649" s="12">
        <v>135000</v>
      </c>
    </row>
    <row r="650" spans="4:5" x14ac:dyDescent="0.25">
      <c r="D650" s="2">
        <v>726</v>
      </c>
      <c r="E650" s="12">
        <v>120500</v>
      </c>
    </row>
    <row r="651" spans="4:5" x14ac:dyDescent="0.25">
      <c r="D651" s="2">
        <v>727</v>
      </c>
      <c r="E651" s="12">
        <v>222000</v>
      </c>
    </row>
    <row r="652" spans="4:5" x14ac:dyDescent="0.25">
      <c r="D652" s="2">
        <v>729</v>
      </c>
      <c r="E652" s="12">
        <v>110000</v>
      </c>
    </row>
    <row r="653" spans="4:5" x14ac:dyDescent="0.25">
      <c r="D653" s="2">
        <v>730</v>
      </c>
      <c r="E653" s="12">
        <v>103000</v>
      </c>
    </row>
    <row r="654" spans="4:5" x14ac:dyDescent="0.25">
      <c r="D654" s="2">
        <v>731</v>
      </c>
      <c r="E654" s="12">
        <v>236500</v>
      </c>
    </row>
    <row r="655" spans="4:5" x14ac:dyDescent="0.25">
      <c r="D655" s="2">
        <v>732</v>
      </c>
      <c r="E655" s="12">
        <v>187500</v>
      </c>
    </row>
    <row r="656" spans="4:5" x14ac:dyDescent="0.25">
      <c r="D656" s="2">
        <v>733</v>
      </c>
      <c r="E656" s="12">
        <v>222500</v>
      </c>
    </row>
    <row r="657" spans="4:5" x14ac:dyDescent="0.25">
      <c r="D657" s="2">
        <v>734</v>
      </c>
      <c r="E657" s="12">
        <v>131400</v>
      </c>
    </row>
    <row r="658" spans="4:5" x14ac:dyDescent="0.25">
      <c r="D658" s="2">
        <v>735</v>
      </c>
      <c r="E658" s="12">
        <v>108000</v>
      </c>
    </row>
    <row r="659" spans="4:5" x14ac:dyDescent="0.25">
      <c r="D659" s="2">
        <v>736</v>
      </c>
      <c r="E659" s="12">
        <v>163000</v>
      </c>
    </row>
    <row r="660" spans="4:5" x14ac:dyDescent="0.25">
      <c r="D660" s="2">
        <v>737</v>
      </c>
      <c r="E660" s="12">
        <v>93500</v>
      </c>
    </row>
    <row r="661" spans="4:5" x14ac:dyDescent="0.25">
      <c r="D661" s="2">
        <v>738</v>
      </c>
      <c r="E661" s="12">
        <v>239900</v>
      </c>
    </row>
    <row r="662" spans="4:5" x14ac:dyDescent="0.25">
      <c r="D662" s="2">
        <v>739</v>
      </c>
      <c r="E662" s="12">
        <v>179000</v>
      </c>
    </row>
    <row r="663" spans="4:5" x14ac:dyDescent="0.25">
      <c r="D663" s="2">
        <v>740</v>
      </c>
      <c r="E663" s="12">
        <v>190000</v>
      </c>
    </row>
    <row r="664" spans="4:5" x14ac:dyDescent="0.25">
      <c r="D664" s="2">
        <v>741</v>
      </c>
      <c r="E664" s="12">
        <v>132000</v>
      </c>
    </row>
    <row r="665" spans="4:5" x14ac:dyDescent="0.25">
      <c r="D665" s="2">
        <v>742</v>
      </c>
      <c r="E665" s="12">
        <v>142000</v>
      </c>
    </row>
    <row r="666" spans="4:5" x14ac:dyDescent="0.25">
      <c r="D666" s="2">
        <v>743</v>
      </c>
      <c r="E666" s="12">
        <v>179000</v>
      </c>
    </row>
    <row r="667" spans="4:5" x14ac:dyDescent="0.25">
      <c r="D667" s="2">
        <v>744</v>
      </c>
      <c r="E667" s="12">
        <v>175000</v>
      </c>
    </row>
    <row r="668" spans="4:5" x14ac:dyDescent="0.25">
      <c r="D668" s="2">
        <v>745</v>
      </c>
      <c r="E668" s="12">
        <v>180000</v>
      </c>
    </row>
    <row r="669" spans="4:5" x14ac:dyDescent="0.25">
      <c r="D669" s="2">
        <v>746</v>
      </c>
      <c r="E669" s="12">
        <v>299800</v>
      </c>
    </row>
    <row r="670" spans="4:5" x14ac:dyDescent="0.25">
      <c r="D670" s="2">
        <v>747</v>
      </c>
      <c r="E670" s="12">
        <v>236000</v>
      </c>
    </row>
    <row r="671" spans="4:5" x14ac:dyDescent="0.25">
      <c r="D671" s="2">
        <v>748</v>
      </c>
      <c r="E671" s="12">
        <v>265979</v>
      </c>
    </row>
    <row r="672" spans="4:5" x14ac:dyDescent="0.25">
      <c r="D672" s="2">
        <v>749</v>
      </c>
      <c r="E672" s="12">
        <v>260400</v>
      </c>
    </row>
    <row r="673" spans="4:5" x14ac:dyDescent="0.25">
      <c r="D673" s="2">
        <v>750</v>
      </c>
      <c r="E673" s="12">
        <v>98000</v>
      </c>
    </row>
    <row r="674" spans="4:5" x14ac:dyDescent="0.25">
      <c r="D674" s="2">
        <v>751</v>
      </c>
      <c r="E674" s="12">
        <v>96500</v>
      </c>
    </row>
    <row r="675" spans="4:5" x14ac:dyDescent="0.25">
      <c r="D675" s="2">
        <v>752</v>
      </c>
      <c r="E675" s="12">
        <v>162000</v>
      </c>
    </row>
    <row r="676" spans="4:5" x14ac:dyDescent="0.25">
      <c r="D676" s="2">
        <v>753</v>
      </c>
      <c r="E676" s="12">
        <v>217000</v>
      </c>
    </row>
    <row r="677" spans="4:5" x14ac:dyDescent="0.25">
      <c r="D677" s="2">
        <v>754</v>
      </c>
      <c r="E677" s="12">
        <v>275500</v>
      </c>
    </row>
    <row r="678" spans="4:5" x14ac:dyDescent="0.25">
      <c r="D678" s="2">
        <v>755</v>
      </c>
      <c r="E678" s="12">
        <v>156000</v>
      </c>
    </row>
    <row r="679" spans="4:5" x14ac:dyDescent="0.25">
      <c r="D679" s="2">
        <v>756</v>
      </c>
      <c r="E679" s="12">
        <v>172500</v>
      </c>
    </row>
    <row r="680" spans="4:5" x14ac:dyDescent="0.25">
      <c r="D680" s="2">
        <v>758</v>
      </c>
      <c r="E680" s="12">
        <v>158900</v>
      </c>
    </row>
    <row r="681" spans="4:5" x14ac:dyDescent="0.25">
      <c r="D681" s="2">
        <v>759</v>
      </c>
      <c r="E681" s="12">
        <v>179400</v>
      </c>
    </row>
    <row r="682" spans="4:5" x14ac:dyDescent="0.25">
      <c r="D682" s="2">
        <v>760</v>
      </c>
      <c r="E682" s="12">
        <v>290000</v>
      </c>
    </row>
    <row r="683" spans="4:5" x14ac:dyDescent="0.25">
      <c r="D683" s="2">
        <v>761</v>
      </c>
      <c r="E683" s="12">
        <v>127500</v>
      </c>
    </row>
    <row r="684" spans="4:5" x14ac:dyDescent="0.25">
      <c r="D684" s="2">
        <v>762</v>
      </c>
      <c r="E684" s="12">
        <v>100000</v>
      </c>
    </row>
    <row r="685" spans="4:5" x14ac:dyDescent="0.25">
      <c r="D685" s="2">
        <v>764</v>
      </c>
      <c r="E685" s="12">
        <v>337000</v>
      </c>
    </row>
    <row r="686" spans="4:5" x14ac:dyDescent="0.25">
      <c r="D686" s="2">
        <v>765</v>
      </c>
      <c r="E686" s="12">
        <v>270000</v>
      </c>
    </row>
    <row r="687" spans="4:5" x14ac:dyDescent="0.25">
      <c r="D687" s="2">
        <v>767</v>
      </c>
      <c r="E687" s="12">
        <v>196500</v>
      </c>
    </row>
    <row r="688" spans="4:5" x14ac:dyDescent="0.25">
      <c r="D688" s="2">
        <v>768</v>
      </c>
      <c r="E688" s="12">
        <v>160000</v>
      </c>
    </row>
    <row r="689" spans="4:5" x14ac:dyDescent="0.25">
      <c r="D689" s="2">
        <v>769</v>
      </c>
      <c r="E689" s="12">
        <v>216837</v>
      </c>
    </row>
    <row r="690" spans="4:5" x14ac:dyDescent="0.25">
      <c r="D690" s="2">
        <v>770</v>
      </c>
      <c r="E690" s="12">
        <v>538000</v>
      </c>
    </row>
    <row r="691" spans="4:5" x14ac:dyDescent="0.25">
      <c r="D691" s="2">
        <v>771</v>
      </c>
      <c r="E691" s="12">
        <v>134900</v>
      </c>
    </row>
    <row r="692" spans="4:5" x14ac:dyDescent="0.25">
      <c r="D692" s="2">
        <v>772</v>
      </c>
      <c r="E692" s="12">
        <v>102000</v>
      </c>
    </row>
    <row r="693" spans="4:5" x14ac:dyDescent="0.25">
      <c r="D693" s="2">
        <v>773</v>
      </c>
      <c r="E693" s="12">
        <v>107000</v>
      </c>
    </row>
    <row r="694" spans="4:5" x14ac:dyDescent="0.25">
      <c r="D694" s="2">
        <v>774</v>
      </c>
      <c r="E694" s="12">
        <v>114500</v>
      </c>
    </row>
    <row r="695" spans="4:5" x14ac:dyDescent="0.25">
      <c r="D695" s="2">
        <v>776</v>
      </c>
      <c r="E695" s="12">
        <v>162000</v>
      </c>
    </row>
    <row r="696" spans="4:5" x14ac:dyDescent="0.25">
      <c r="D696" s="2">
        <v>777</v>
      </c>
      <c r="E696" s="12">
        <v>221500</v>
      </c>
    </row>
    <row r="697" spans="4:5" x14ac:dyDescent="0.25">
      <c r="D697" s="2">
        <v>778</v>
      </c>
      <c r="E697" s="12">
        <v>142500</v>
      </c>
    </row>
    <row r="698" spans="4:5" x14ac:dyDescent="0.25">
      <c r="D698" s="2">
        <v>779</v>
      </c>
      <c r="E698" s="12">
        <v>144000</v>
      </c>
    </row>
    <row r="699" spans="4:5" x14ac:dyDescent="0.25">
      <c r="D699" s="2">
        <v>780</v>
      </c>
      <c r="E699" s="12">
        <v>135000</v>
      </c>
    </row>
    <row r="700" spans="4:5" x14ac:dyDescent="0.25">
      <c r="D700" s="2">
        <v>781</v>
      </c>
      <c r="E700" s="12">
        <v>176000</v>
      </c>
    </row>
    <row r="701" spans="4:5" x14ac:dyDescent="0.25">
      <c r="D701" s="2">
        <v>782</v>
      </c>
      <c r="E701" s="12">
        <v>175900</v>
      </c>
    </row>
    <row r="702" spans="4:5" x14ac:dyDescent="0.25">
      <c r="D702" s="2">
        <v>783</v>
      </c>
      <c r="E702" s="12">
        <v>187100</v>
      </c>
    </row>
    <row r="703" spans="4:5" x14ac:dyDescent="0.25">
      <c r="D703" s="2">
        <v>784</v>
      </c>
      <c r="E703" s="12">
        <v>165500</v>
      </c>
    </row>
    <row r="704" spans="4:5" x14ac:dyDescent="0.25">
      <c r="D704" s="2">
        <v>785</v>
      </c>
      <c r="E704" s="12">
        <v>128000</v>
      </c>
    </row>
    <row r="705" spans="4:5" x14ac:dyDescent="0.25">
      <c r="D705" s="2">
        <v>786</v>
      </c>
      <c r="E705" s="12">
        <v>161500</v>
      </c>
    </row>
    <row r="706" spans="4:5" x14ac:dyDescent="0.25">
      <c r="D706" s="2">
        <v>787</v>
      </c>
      <c r="E706" s="12">
        <v>139000</v>
      </c>
    </row>
    <row r="707" spans="4:5" x14ac:dyDescent="0.25">
      <c r="D707" s="2">
        <v>788</v>
      </c>
      <c r="E707" s="12">
        <v>233000</v>
      </c>
    </row>
    <row r="708" spans="4:5" x14ac:dyDescent="0.25">
      <c r="D708" s="2">
        <v>789</v>
      </c>
      <c r="E708" s="12">
        <v>107900</v>
      </c>
    </row>
    <row r="709" spans="4:5" x14ac:dyDescent="0.25">
      <c r="D709" s="2">
        <v>790</v>
      </c>
      <c r="E709" s="12">
        <v>187500</v>
      </c>
    </row>
    <row r="710" spans="4:5" x14ac:dyDescent="0.25">
      <c r="D710" s="2">
        <v>791</v>
      </c>
      <c r="E710" s="12">
        <v>160200</v>
      </c>
    </row>
    <row r="711" spans="4:5" x14ac:dyDescent="0.25">
      <c r="D711" s="2">
        <v>792</v>
      </c>
      <c r="E711" s="12">
        <v>146800</v>
      </c>
    </row>
    <row r="712" spans="4:5" x14ac:dyDescent="0.25">
      <c r="D712" s="2">
        <v>793</v>
      </c>
      <c r="E712" s="12">
        <v>269790</v>
      </c>
    </row>
    <row r="713" spans="4:5" x14ac:dyDescent="0.25">
      <c r="D713" s="2">
        <v>795</v>
      </c>
      <c r="E713" s="12">
        <v>194500</v>
      </c>
    </row>
    <row r="714" spans="4:5" x14ac:dyDescent="0.25">
      <c r="D714" s="2">
        <v>796</v>
      </c>
      <c r="E714" s="12">
        <v>171000</v>
      </c>
    </row>
    <row r="715" spans="4:5" x14ac:dyDescent="0.25">
      <c r="D715" s="2">
        <v>797</v>
      </c>
      <c r="E715" s="12">
        <v>143500</v>
      </c>
    </row>
    <row r="716" spans="4:5" x14ac:dyDescent="0.25">
      <c r="D716" s="2">
        <v>798</v>
      </c>
      <c r="E716" s="12">
        <v>110000</v>
      </c>
    </row>
    <row r="717" spans="4:5" x14ac:dyDescent="0.25">
      <c r="D717" s="2">
        <v>800</v>
      </c>
      <c r="E717" s="12">
        <v>175000</v>
      </c>
    </row>
    <row r="718" spans="4:5" x14ac:dyDescent="0.25">
      <c r="D718" s="2">
        <v>801</v>
      </c>
      <c r="E718" s="12">
        <v>200000</v>
      </c>
    </row>
    <row r="719" spans="4:5" x14ac:dyDescent="0.25">
      <c r="D719" s="2">
        <v>802</v>
      </c>
      <c r="E719" s="12">
        <v>109900</v>
      </c>
    </row>
    <row r="720" spans="4:5" x14ac:dyDescent="0.25">
      <c r="D720" s="2">
        <v>803</v>
      </c>
      <c r="E720" s="12">
        <v>189000</v>
      </c>
    </row>
    <row r="721" spans="4:5" x14ac:dyDescent="0.25">
      <c r="D721" s="2">
        <v>805</v>
      </c>
      <c r="E721" s="12">
        <v>118000</v>
      </c>
    </row>
    <row r="722" spans="4:5" x14ac:dyDescent="0.25">
      <c r="D722" s="2">
        <v>807</v>
      </c>
      <c r="E722" s="12">
        <v>135500</v>
      </c>
    </row>
    <row r="723" spans="4:5" x14ac:dyDescent="0.25">
      <c r="D723" s="2">
        <v>808</v>
      </c>
      <c r="E723" s="12">
        <v>223500</v>
      </c>
    </row>
    <row r="724" spans="4:5" x14ac:dyDescent="0.25">
      <c r="D724" s="2">
        <v>809</v>
      </c>
      <c r="E724" s="12">
        <v>159950</v>
      </c>
    </row>
    <row r="725" spans="4:5" x14ac:dyDescent="0.25">
      <c r="D725" s="2">
        <v>810</v>
      </c>
      <c r="E725" s="12">
        <v>106000</v>
      </c>
    </row>
    <row r="726" spans="4:5" x14ac:dyDescent="0.25">
      <c r="D726" s="2">
        <v>811</v>
      </c>
      <c r="E726" s="12">
        <v>181000</v>
      </c>
    </row>
    <row r="727" spans="4:5" x14ac:dyDescent="0.25">
      <c r="D727" s="2">
        <v>812</v>
      </c>
      <c r="E727" s="12">
        <v>144500</v>
      </c>
    </row>
    <row r="728" spans="4:5" x14ac:dyDescent="0.25">
      <c r="D728" s="2">
        <v>813</v>
      </c>
      <c r="E728" s="12">
        <v>55993</v>
      </c>
    </row>
    <row r="729" spans="4:5" x14ac:dyDescent="0.25">
      <c r="D729" s="2">
        <v>814</v>
      </c>
      <c r="E729" s="12">
        <v>157900</v>
      </c>
    </row>
    <row r="730" spans="4:5" x14ac:dyDescent="0.25">
      <c r="D730" s="2">
        <v>815</v>
      </c>
      <c r="E730" s="12">
        <v>116000</v>
      </c>
    </row>
    <row r="731" spans="4:5" x14ac:dyDescent="0.25">
      <c r="D731" s="2">
        <v>816</v>
      </c>
      <c r="E731" s="12">
        <v>224900</v>
      </c>
    </row>
    <row r="732" spans="4:5" x14ac:dyDescent="0.25">
      <c r="D732" s="2">
        <v>817</v>
      </c>
      <c r="E732" s="12">
        <v>137000</v>
      </c>
    </row>
    <row r="733" spans="4:5" x14ac:dyDescent="0.25">
      <c r="D733" s="2">
        <v>818</v>
      </c>
      <c r="E733" s="12">
        <v>271000</v>
      </c>
    </row>
    <row r="734" spans="4:5" x14ac:dyDescent="0.25">
      <c r="D734" s="2">
        <v>819</v>
      </c>
      <c r="E734" s="12">
        <v>155000</v>
      </c>
    </row>
    <row r="735" spans="4:5" x14ac:dyDescent="0.25">
      <c r="D735" s="2">
        <v>821</v>
      </c>
      <c r="E735" s="12">
        <v>183000</v>
      </c>
    </row>
    <row r="736" spans="4:5" x14ac:dyDescent="0.25">
      <c r="D736" s="2">
        <v>822</v>
      </c>
      <c r="E736" s="12">
        <v>93000</v>
      </c>
    </row>
    <row r="737" spans="4:5" x14ac:dyDescent="0.25">
      <c r="D737" s="2">
        <v>823</v>
      </c>
      <c r="E737" s="12">
        <v>225000</v>
      </c>
    </row>
    <row r="738" spans="4:5" x14ac:dyDescent="0.25">
      <c r="D738" s="2">
        <v>824</v>
      </c>
      <c r="E738" s="12">
        <v>139500</v>
      </c>
    </row>
    <row r="739" spans="4:5" x14ac:dyDescent="0.25">
      <c r="D739" s="2">
        <v>827</v>
      </c>
      <c r="E739" s="12">
        <v>109500</v>
      </c>
    </row>
    <row r="740" spans="4:5" x14ac:dyDescent="0.25">
      <c r="D740" s="2">
        <v>828</v>
      </c>
      <c r="E740" s="12">
        <v>189000</v>
      </c>
    </row>
    <row r="741" spans="4:5" x14ac:dyDescent="0.25">
      <c r="D741" s="2">
        <v>829</v>
      </c>
      <c r="E741" s="12">
        <v>185000</v>
      </c>
    </row>
    <row r="742" spans="4:5" x14ac:dyDescent="0.25">
      <c r="D742" s="2">
        <v>830</v>
      </c>
      <c r="E742" s="12">
        <v>147400</v>
      </c>
    </row>
    <row r="743" spans="4:5" x14ac:dyDescent="0.25">
      <c r="D743" s="2">
        <v>831</v>
      </c>
      <c r="E743" s="12">
        <v>166000</v>
      </c>
    </row>
    <row r="744" spans="4:5" x14ac:dyDescent="0.25">
      <c r="D744" s="2">
        <v>832</v>
      </c>
      <c r="E744" s="12">
        <v>151000</v>
      </c>
    </row>
    <row r="745" spans="4:5" x14ac:dyDescent="0.25">
      <c r="D745" s="2">
        <v>833</v>
      </c>
      <c r="E745" s="12">
        <v>237000</v>
      </c>
    </row>
    <row r="746" spans="4:5" x14ac:dyDescent="0.25">
      <c r="D746" s="2">
        <v>834</v>
      </c>
      <c r="E746" s="12">
        <v>167000</v>
      </c>
    </row>
    <row r="747" spans="4:5" x14ac:dyDescent="0.25">
      <c r="D747" s="2">
        <v>835</v>
      </c>
      <c r="E747" s="12">
        <v>139950</v>
      </c>
    </row>
    <row r="748" spans="4:5" x14ac:dyDescent="0.25">
      <c r="D748" s="2">
        <v>836</v>
      </c>
      <c r="E748" s="12">
        <v>128000</v>
      </c>
    </row>
    <row r="749" spans="4:5" x14ac:dyDescent="0.25">
      <c r="D749" s="2">
        <v>837</v>
      </c>
      <c r="E749" s="12">
        <v>153500</v>
      </c>
    </row>
    <row r="750" spans="4:5" x14ac:dyDescent="0.25">
      <c r="D750" s="2">
        <v>838</v>
      </c>
      <c r="E750" s="12">
        <v>100000</v>
      </c>
    </row>
    <row r="751" spans="4:5" x14ac:dyDescent="0.25">
      <c r="D751" s="2">
        <v>839</v>
      </c>
      <c r="E751" s="12">
        <v>144000</v>
      </c>
    </row>
    <row r="752" spans="4:5" x14ac:dyDescent="0.25">
      <c r="D752" s="2">
        <v>840</v>
      </c>
      <c r="E752" s="12">
        <v>130500</v>
      </c>
    </row>
    <row r="753" spans="4:5" x14ac:dyDescent="0.25">
      <c r="D753" s="2">
        <v>841</v>
      </c>
      <c r="E753" s="12">
        <v>140000</v>
      </c>
    </row>
    <row r="754" spans="4:5" x14ac:dyDescent="0.25">
      <c r="D754" s="2">
        <v>842</v>
      </c>
      <c r="E754" s="12">
        <v>157500</v>
      </c>
    </row>
    <row r="755" spans="4:5" x14ac:dyDescent="0.25">
      <c r="D755" s="2">
        <v>843</v>
      </c>
      <c r="E755" s="12">
        <v>174900</v>
      </c>
    </row>
    <row r="756" spans="4:5" x14ac:dyDescent="0.25">
      <c r="D756" s="2">
        <v>844</v>
      </c>
      <c r="E756" s="12">
        <v>141000</v>
      </c>
    </row>
    <row r="757" spans="4:5" x14ac:dyDescent="0.25">
      <c r="D757" s="2">
        <v>845</v>
      </c>
      <c r="E757" s="12">
        <v>153900</v>
      </c>
    </row>
    <row r="758" spans="4:5" x14ac:dyDescent="0.25">
      <c r="D758" s="2">
        <v>846</v>
      </c>
      <c r="E758" s="12">
        <v>171000</v>
      </c>
    </row>
    <row r="759" spans="4:5" x14ac:dyDescent="0.25">
      <c r="D759" s="2">
        <v>847</v>
      </c>
      <c r="E759" s="12">
        <v>213000</v>
      </c>
    </row>
    <row r="760" spans="4:5" x14ac:dyDescent="0.25">
      <c r="D760" s="2">
        <v>848</v>
      </c>
      <c r="E760" s="12">
        <v>133500</v>
      </c>
    </row>
    <row r="761" spans="4:5" x14ac:dyDescent="0.25">
      <c r="D761" s="2">
        <v>849</v>
      </c>
      <c r="E761" s="12">
        <v>240000</v>
      </c>
    </row>
    <row r="762" spans="4:5" x14ac:dyDescent="0.25">
      <c r="D762" s="2">
        <v>850</v>
      </c>
      <c r="E762" s="12">
        <v>187000</v>
      </c>
    </row>
    <row r="763" spans="4:5" x14ac:dyDescent="0.25">
      <c r="D763" s="2">
        <v>851</v>
      </c>
      <c r="E763" s="12">
        <v>131500</v>
      </c>
    </row>
    <row r="764" spans="4:5" x14ac:dyDescent="0.25">
      <c r="D764" s="2">
        <v>852</v>
      </c>
      <c r="E764" s="12">
        <v>215000</v>
      </c>
    </row>
    <row r="765" spans="4:5" x14ac:dyDescent="0.25">
      <c r="D765" s="2">
        <v>853</v>
      </c>
      <c r="E765" s="12">
        <v>164000</v>
      </c>
    </row>
    <row r="766" spans="4:5" x14ac:dyDescent="0.25">
      <c r="D766" s="2">
        <v>854</v>
      </c>
      <c r="E766" s="12">
        <v>158000</v>
      </c>
    </row>
    <row r="767" spans="4:5" x14ac:dyDescent="0.25">
      <c r="D767" s="2">
        <v>855</v>
      </c>
      <c r="E767" s="12">
        <v>170000</v>
      </c>
    </row>
    <row r="768" spans="4:5" x14ac:dyDescent="0.25">
      <c r="D768" s="2">
        <v>856</v>
      </c>
      <c r="E768" s="12">
        <v>127000</v>
      </c>
    </row>
    <row r="769" spans="4:5" x14ac:dyDescent="0.25">
      <c r="D769" s="2">
        <v>857</v>
      </c>
      <c r="E769" s="12">
        <v>147000</v>
      </c>
    </row>
    <row r="770" spans="4:5" x14ac:dyDescent="0.25">
      <c r="D770" s="2">
        <v>858</v>
      </c>
      <c r="E770" s="12">
        <v>174000</v>
      </c>
    </row>
    <row r="771" spans="4:5" x14ac:dyDescent="0.25">
      <c r="D771" s="2">
        <v>859</v>
      </c>
      <c r="E771" s="12">
        <v>152000</v>
      </c>
    </row>
    <row r="772" spans="4:5" x14ac:dyDescent="0.25">
      <c r="D772" s="2">
        <v>860</v>
      </c>
      <c r="E772" s="12">
        <v>250000</v>
      </c>
    </row>
    <row r="773" spans="4:5" x14ac:dyDescent="0.25">
      <c r="D773" s="2">
        <v>861</v>
      </c>
      <c r="E773" s="12">
        <v>189950</v>
      </c>
    </row>
    <row r="774" spans="4:5" x14ac:dyDescent="0.25">
      <c r="D774" s="2">
        <v>862</v>
      </c>
      <c r="E774" s="12">
        <v>131500</v>
      </c>
    </row>
    <row r="775" spans="4:5" x14ac:dyDescent="0.25">
      <c r="D775" s="2">
        <v>863</v>
      </c>
      <c r="E775" s="12">
        <v>152000</v>
      </c>
    </row>
    <row r="776" spans="4:5" x14ac:dyDescent="0.25">
      <c r="D776" s="2">
        <v>864</v>
      </c>
      <c r="E776" s="12">
        <v>132500</v>
      </c>
    </row>
    <row r="777" spans="4:5" x14ac:dyDescent="0.25">
      <c r="D777" s="2">
        <v>866</v>
      </c>
      <c r="E777" s="12">
        <v>148500</v>
      </c>
    </row>
    <row r="778" spans="4:5" x14ac:dyDescent="0.25">
      <c r="D778" s="2">
        <v>868</v>
      </c>
      <c r="E778" s="12">
        <v>129000</v>
      </c>
    </row>
    <row r="779" spans="4:5" x14ac:dyDescent="0.25">
      <c r="D779" s="2">
        <v>869</v>
      </c>
      <c r="E779" s="12">
        <v>169000</v>
      </c>
    </row>
    <row r="780" spans="4:5" x14ac:dyDescent="0.25">
      <c r="D780" s="2">
        <v>870</v>
      </c>
      <c r="E780" s="12">
        <v>236000</v>
      </c>
    </row>
    <row r="781" spans="4:5" x14ac:dyDescent="0.25">
      <c r="D781" s="2">
        <v>871</v>
      </c>
      <c r="E781" s="12">
        <v>109500</v>
      </c>
    </row>
    <row r="782" spans="4:5" x14ac:dyDescent="0.25">
      <c r="D782" s="2">
        <v>872</v>
      </c>
      <c r="E782" s="12">
        <v>200500</v>
      </c>
    </row>
    <row r="783" spans="4:5" x14ac:dyDescent="0.25">
      <c r="D783" s="2">
        <v>873</v>
      </c>
      <c r="E783" s="12">
        <v>116000</v>
      </c>
    </row>
    <row r="784" spans="4:5" x14ac:dyDescent="0.25">
      <c r="D784" s="2">
        <v>874</v>
      </c>
      <c r="E784" s="12">
        <v>133000</v>
      </c>
    </row>
    <row r="785" spans="4:5" x14ac:dyDescent="0.25">
      <c r="D785" s="2">
        <v>875</v>
      </c>
      <c r="E785" s="12">
        <v>66500</v>
      </c>
    </row>
    <row r="786" spans="4:5" x14ac:dyDescent="0.25">
      <c r="D786" s="2">
        <v>877</v>
      </c>
      <c r="E786" s="12">
        <v>132250</v>
      </c>
    </row>
    <row r="787" spans="4:5" x14ac:dyDescent="0.25">
      <c r="D787" s="2">
        <v>878</v>
      </c>
      <c r="E787" s="12">
        <v>350000</v>
      </c>
    </row>
    <row r="788" spans="4:5" x14ac:dyDescent="0.25">
      <c r="D788" s="2">
        <v>879</v>
      </c>
      <c r="E788" s="12">
        <v>148000</v>
      </c>
    </row>
    <row r="789" spans="4:5" x14ac:dyDescent="0.25">
      <c r="D789" s="2">
        <v>880</v>
      </c>
      <c r="E789" s="12">
        <v>136500</v>
      </c>
    </row>
    <row r="790" spans="4:5" x14ac:dyDescent="0.25">
      <c r="D790" s="2">
        <v>881</v>
      </c>
      <c r="E790" s="12">
        <v>157000</v>
      </c>
    </row>
    <row r="791" spans="4:5" x14ac:dyDescent="0.25">
      <c r="D791" s="2">
        <v>882</v>
      </c>
      <c r="E791" s="12">
        <v>187500</v>
      </c>
    </row>
    <row r="792" spans="4:5" x14ac:dyDescent="0.25">
      <c r="D792" s="2">
        <v>883</v>
      </c>
      <c r="E792" s="12">
        <v>178000</v>
      </c>
    </row>
    <row r="793" spans="4:5" x14ac:dyDescent="0.25">
      <c r="D793" s="2">
        <v>884</v>
      </c>
      <c r="E793" s="12">
        <v>118500</v>
      </c>
    </row>
    <row r="794" spans="4:5" x14ac:dyDescent="0.25">
      <c r="D794" s="2">
        <v>885</v>
      </c>
      <c r="E794" s="12">
        <v>100000</v>
      </c>
    </row>
    <row r="795" spans="4:5" x14ac:dyDescent="0.25">
      <c r="D795" s="2">
        <v>886</v>
      </c>
      <c r="E795" s="12">
        <v>328900</v>
      </c>
    </row>
    <row r="796" spans="4:5" x14ac:dyDescent="0.25">
      <c r="D796" s="2">
        <v>887</v>
      </c>
      <c r="E796" s="12">
        <v>145000</v>
      </c>
    </row>
    <row r="797" spans="4:5" x14ac:dyDescent="0.25">
      <c r="D797" s="2">
        <v>888</v>
      </c>
      <c r="E797" s="12">
        <v>135500</v>
      </c>
    </row>
    <row r="798" spans="4:5" x14ac:dyDescent="0.25">
      <c r="D798" s="2">
        <v>889</v>
      </c>
      <c r="E798" s="12">
        <v>268000</v>
      </c>
    </row>
    <row r="799" spans="4:5" x14ac:dyDescent="0.25">
      <c r="D799" s="2">
        <v>890</v>
      </c>
      <c r="E799" s="12">
        <v>149500</v>
      </c>
    </row>
    <row r="800" spans="4:5" x14ac:dyDescent="0.25">
      <c r="D800" s="2">
        <v>891</v>
      </c>
      <c r="E800" s="12">
        <v>122900</v>
      </c>
    </row>
    <row r="801" spans="4:5" x14ac:dyDescent="0.25">
      <c r="D801" s="2">
        <v>892</v>
      </c>
      <c r="E801" s="12">
        <v>172500</v>
      </c>
    </row>
    <row r="802" spans="4:5" x14ac:dyDescent="0.25">
      <c r="D802" s="2">
        <v>893</v>
      </c>
      <c r="E802" s="12">
        <v>154500</v>
      </c>
    </row>
    <row r="803" spans="4:5" x14ac:dyDescent="0.25">
      <c r="D803" s="2">
        <v>894</v>
      </c>
      <c r="E803" s="12">
        <v>165000</v>
      </c>
    </row>
    <row r="804" spans="4:5" x14ac:dyDescent="0.25">
      <c r="D804" s="2">
        <v>895</v>
      </c>
      <c r="E804" s="12">
        <v>118858</v>
      </c>
    </row>
    <row r="805" spans="4:5" x14ac:dyDescent="0.25">
      <c r="D805" s="2">
        <v>896</v>
      </c>
      <c r="E805" s="12">
        <v>140000</v>
      </c>
    </row>
    <row r="806" spans="4:5" x14ac:dyDescent="0.25">
      <c r="D806" s="2">
        <v>897</v>
      </c>
      <c r="E806" s="12">
        <v>106500</v>
      </c>
    </row>
    <row r="807" spans="4:5" x14ac:dyDescent="0.25">
      <c r="D807" s="2">
        <v>898</v>
      </c>
      <c r="E807" s="12">
        <v>142953</v>
      </c>
    </row>
    <row r="808" spans="4:5" x14ac:dyDescent="0.25">
      <c r="D808" s="2">
        <v>900</v>
      </c>
      <c r="E808" s="12">
        <v>135000</v>
      </c>
    </row>
    <row r="809" spans="4:5" x14ac:dyDescent="0.25">
      <c r="D809" s="2">
        <v>901</v>
      </c>
      <c r="E809" s="12">
        <v>110000</v>
      </c>
    </row>
    <row r="810" spans="4:5" x14ac:dyDescent="0.25">
      <c r="D810" s="2">
        <v>902</v>
      </c>
      <c r="E810" s="12">
        <v>153000</v>
      </c>
    </row>
    <row r="811" spans="4:5" x14ac:dyDescent="0.25">
      <c r="D811" s="2">
        <v>903</v>
      </c>
      <c r="E811" s="12">
        <v>180000</v>
      </c>
    </row>
    <row r="812" spans="4:5" x14ac:dyDescent="0.25">
      <c r="D812" s="2">
        <v>905</v>
      </c>
      <c r="E812" s="12">
        <v>125500</v>
      </c>
    </row>
    <row r="813" spans="4:5" x14ac:dyDescent="0.25">
      <c r="D813" s="2">
        <v>906</v>
      </c>
      <c r="E813" s="12">
        <v>128000</v>
      </c>
    </row>
    <row r="814" spans="4:5" x14ac:dyDescent="0.25">
      <c r="D814" s="2">
        <v>908</v>
      </c>
      <c r="E814" s="12">
        <v>250000</v>
      </c>
    </row>
    <row r="815" spans="4:5" x14ac:dyDescent="0.25">
      <c r="D815" s="2">
        <v>909</v>
      </c>
      <c r="E815" s="12">
        <v>131000</v>
      </c>
    </row>
    <row r="816" spans="4:5" x14ac:dyDescent="0.25">
      <c r="D816" s="2">
        <v>910</v>
      </c>
      <c r="E816" s="12">
        <v>174000</v>
      </c>
    </row>
    <row r="817" spans="4:5" x14ac:dyDescent="0.25">
      <c r="D817" s="2">
        <v>911</v>
      </c>
      <c r="E817" s="12">
        <v>154300</v>
      </c>
    </row>
    <row r="818" spans="4:5" x14ac:dyDescent="0.25">
      <c r="D818" s="2">
        <v>912</v>
      </c>
      <c r="E818" s="12">
        <v>143500</v>
      </c>
    </row>
    <row r="819" spans="4:5" x14ac:dyDescent="0.25">
      <c r="D819" s="2">
        <v>913</v>
      </c>
      <c r="E819" s="12">
        <v>88000</v>
      </c>
    </row>
    <row r="820" spans="4:5" x14ac:dyDescent="0.25">
      <c r="D820" s="2">
        <v>914</v>
      </c>
      <c r="E820" s="12">
        <v>145000</v>
      </c>
    </row>
    <row r="821" spans="4:5" x14ac:dyDescent="0.25">
      <c r="D821" s="2">
        <v>916</v>
      </c>
      <c r="E821" s="12">
        <v>75000</v>
      </c>
    </row>
    <row r="822" spans="4:5" x14ac:dyDescent="0.25">
      <c r="D822" s="2">
        <v>917</v>
      </c>
      <c r="E822" s="12">
        <v>35311</v>
      </c>
    </row>
    <row r="823" spans="4:5" x14ac:dyDescent="0.25">
      <c r="D823" s="2">
        <v>918</v>
      </c>
      <c r="E823" s="12">
        <v>135000</v>
      </c>
    </row>
    <row r="824" spans="4:5" x14ac:dyDescent="0.25">
      <c r="D824" s="2">
        <v>919</v>
      </c>
      <c r="E824" s="12">
        <v>238000</v>
      </c>
    </row>
    <row r="825" spans="4:5" x14ac:dyDescent="0.25">
      <c r="D825" s="2">
        <v>920</v>
      </c>
      <c r="E825" s="12">
        <v>176500</v>
      </c>
    </row>
    <row r="826" spans="4:5" x14ac:dyDescent="0.25">
      <c r="D826" s="2">
        <v>921</v>
      </c>
      <c r="E826" s="12">
        <v>201000</v>
      </c>
    </row>
    <row r="827" spans="4:5" x14ac:dyDescent="0.25">
      <c r="D827" s="2">
        <v>922</v>
      </c>
      <c r="E827" s="12">
        <v>145900</v>
      </c>
    </row>
    <row r="828" spans="4:5" x14ac:dyDescent="0.25">
      <c r="D828" s="2">
        <v>923</v>
      </c>
      <c r="E828" s="12">
        <v>169990</v>
      </c>
    </row>
    <row r="829" spans="4:5" x14ac:dyDescent="0.25">
      <c r="D829" s="2">
        <v>924</v>
      </c>
      <c r="E829" s="12">
        <v>193000</v>
      </c>
    </row>
    <row r="830" spans="4:5" x14ac:dyDescent="0.25">
      <c r="D830" s="2">
        <v>925</v>
      </c>
      <c r="E830" s="12">
        <v>207500</v>
      </c>
    </row>
    <row r="831" spans="4:5" x14ac:dyDescent="0.25">
      <c r="D831" s="2">
        <v>926</v>
      </c>
      <c r="E831" s="12">
        <v>175000</v>
      </c>
    </row>
    <row r="832" spans="4:5" x14ac:dyDescent="0.25">
      <c r="D832" s="2">
        <v>927</v>
      </c>
      <c r="E832" s="12">
        <v>285000</v>
      </c>
    </row>
    <row r="833" spans="4:5" x14ac:dyDescent="0.25">
      <c r="D833" s="2">
        <v>928</v>
      </c>
      <c r="E833" s="12">
        <v>176000</v>
      </c>
    </row>
    <row r="834" spans="4:5" x14ac:dyDescent="0.25">
      <c r="D834" s="2">
        <v>929</v>
      </c>
      <c r="E834" s="12">
        <v>236500</v>
      </c>
    </row>
    <row r="835" spans="4:5" x14ac:dyDescent="0.25">
      <c r="D835" s="2">
        <v>930</v>
      </c>
      <c r="E835" s="12">
        <v>222000</v>
      </c>
    </row>
    <row r="836" spans="4:5" x14ac:dyDescent="0.25">
      <c r="D836" s="2">
        <v>932</v>
      </c>
      <c r="E836" s="12">
        <v>117500</v>
      </c>
    </row>
    <row r="837" spans="4:5" x14ac:dyDescent="0.25">
      <c r="D837" s="2">
        <v>934</v>
      </c>
      <c r="E837" s="12">
        <v>190000</v>
      </c>
    </row>
    <row r="838" spans="4:5" x14ac:dyDescent="0.25">
      <c r="D838" s="2">
        <v>935</v>
      </c>
      <c r="E838" s="12">
        <v>242000</v>
      </c>
    </row>
    <row r="839" spans="4:5" x14ac:dyDescent="0.25">
      <c r="D839" s="2">
        <v>936</v>
      </c>
      <c r="E839" s="12">
        <v>79900</v>
      </c>
    </row>
    <row r="840" spans="4:5" x14ac:dyDescent="0.25">
      <c r="D840" s="2">
        <v>937</v>
      </c>
      <c r="E840" s="12">
        <v>184900</v>
      </c>
    </row>
    <row r="841" spans="4:5" x14ac:dyDescent="0.25">
      <c r="D841" s="2">
        <v>938</v>
      </c>
      <c r="E841" s="12">
        <v>253000</v>
      </c>
    </row>
    <row r="842" spans="4:5" x14ac:dyDescent="0.25">
      <c r="D842" s="2">
        <v>940</v>
      </c>
      <c r="E842" s="12">
        <v>244400</v>
      </c>
    </row>
    <row r="843" spans="4:5" x14ac:dyDescent="0.25">
      <c r="D843" s="2">
        <v>941</v>
      </c>
      <c r="E843" s="12">
        <v>150900</v>
      </c>
    </row>
    <row r="844" spans="4:5" x14ac:dyDescent="0.25">
      <c r="D844" s="2">
        <v>942</v>
      </c>
      <c r="E844" s="12">
        <v>214000</v>
      </c>
    </row>
    <row r="845" spans="4:5" x14ac:dyDescent="0.25">
      <c r="D845" s="2">
        <v>943</v>
      </c>
      <c r="E845" s="12">
        <v>150000</v>
      </c>
    </row>
    <row r="846" spans="4:5" x14ac:dyDescent="0.25">
      <c r="D846" s="2">
        <v>944</v>
      </c>
      <c r="E846" s="12">
        <v>143000</v>
      </c>
    </row>
    <row r="847" spans="4:5" x14ac:dyDescent="0.25">
      <c r="D847" s="2">
        <v>945</v>
      </c>
      <c r="E847" s="12">
        <v>137500</v>
      </c>
    </row>
    <row r="848" spans="4:5" x14ac:dyDescent="0.25">
      <c r="D848" s="2">
        <v>946</v>
      </c>
      <c r="E848" s="12">
        <v>124900</v>
      </c>
    </row>
    <row r="849" spans="4:5" x14ac:dyDescent="0.25">
      <c r="D849" s="2">
        <v>947</v>
      </c>
      <c r="E849" s="12">
        <v>143000</v>
      </c>
    </row>
    <row r="850" spans="4:5" x14ac:dyDescent="0.25">
      <c r="D850" s="2">
        <v>948</v>
      </c>
      <c r="E850" s="12">
        <v>270000</v>
      </c>
    </row>
    <row r="851" spans="4:5" x14ac:dyDescent="0.25">
      <c r="D851" s="2">
        <v>949</v>
      </c>
      <c r="E851" s="12">
        <v>192500</v>
      </c>
    </row>
    <row r="852" spans="4:5" x14ac:dyDescent="0.25">
      <c r="D852" s="2">
        <v>950</v>
      </c>
      <c r="E852" s="12">
        <v>197500</v>
      </c>
    </row>
    <row r="853" spans="4:5" x14ac:dyDescent="0.25">
      <c r="D853" s="2">
        <v>951</v>
      </c>
      <c r="E853" s="12">
        <v>129000</v>
      </c>
    </row>
    <row r="854" spans="4:5" x14ac:dyDescent="0.25">
      <c r="D854" s="2">
        <v>952</v>
      </c>
      <c r="E854" s="12">
        <v>119900</v>
      </c>
    </row>
    <row r="855" spans="4:5" x14ac:dyDescent="0.25">
      <c r="D855" s="2">
        <v>953</v>
      </c>
      <c r="E855" s="12">
        <v>133900</v>
      </c>
    </row>
    <row r="856" spans="4:5" x14ac:dyDescent="0.25">
      <c r="D856" s="2">
        <v>954</v>
      </c>
      <c r="E856" s="12">
        <v>172000</v>
      </c>
    </row>
    <row r="857" spans="4:5" x14ac:dyDescent="0.25">
      <c r="D857" s="2">
        <v>955</v>
      </c>
      <c r="E857" s="12">
        <v>127500</v>
      </c>
    </row>
    <row r="858" spans="4:5" x14ac:dyDescent="0.25">
      <c r="D858" s="2">
        <v>956</v>
      </c>
      <c r="E858" s="12">
        <v>145000</v>
      </c>
    </row>
    <row r="859" spans="4:5" x14ac:dyDescent="0.25">
      <c r="D859" s="2">
        <v>957</v>
      </c>
      <c r="E859" s="12">
        <v>124000</v>
      </c>
    </row>
    <row r="860" spans="4:5" x14ac:dyDescent="0.25">
      <c r="D860" s="2">
        <v>958</v>
      </c>
      <c r="E860" s="12">
        <v>132000</v>
      </c>
    </row>
    <row r="861" spans="4:5" x14ac:dyDescent="0.25">
      <c r="D861" s="2">
        <v>959</v>
      </c>
      <c r="E861" s="12">
        <v>185000</v>
      </c>
    </row>
    <row r="862" spans="4:5" x14ac:dyDescent="0.25">
      <c r="D862" s="2">
        <v>960</v>
      </c>
      <c r="E862" s="12">
        <v>155000</v>
      </c>
    </row>
    <row r="863" spans="4:5" x14ac:dyDescent="0.25">
      <c r="D863" s="2">
        <v>961</v>
      </c>
      <c r="E863" s="12">
        <v>116500</v>
      </c>
    </row>
    <row r="864" spans="4:5" x14ac:dyDescent="0.25">
      <c r="D864" s="2">
        <v>962</v>
      </c>
      <c r="E864" s="12">
        <v>272000</v>
      </c>
    </row>
    <row r="865" spans="4:5" x14ac:dyDescent="0.25">
      <c r="D865" s="2">
        <v>963</v>
      </c>
      <c r="E865" s="12">
        <v>155000</v>
      </c>
    </row>
    <row r="866" spans="4:5" x14ac:dyDescent="0.25">
      <c r="D866" s="2">
        <v>965</v>
      </c>
      <c r="E866" s="12">
        <v>214900</v>
      </c>
    </row>
    <row r="867" spans="4:5" x14ac:dyDescent="0.25">
      <c r="D867" s="2">
        <v>966</v>
      </c>
      <c r="E867" s="12">
        <v>178900</v>
      </c>
    </row>
    <row r="868" spans="4:5" x14ac:dyDescent="0.25">
      <c r="D868" s="2">
        <v>967</v>
      </c>
      <c r="E868" s="12">
        <v>160000</v>
      </c>
    </row>
    <row r="869" spans="4:5" x14ac:dyDescent="0.25">
      <c r="D869" s="2">
        <v>968</v>
      </c>
      <c r="E869" s="12">
        <v>135000</v>
      </c>
    </row>
    <row r="870" spans="4:5" x14ac:dyDescent="0.25">
      <c r="D870" s="2">
        <v>969</v>
      </c>
      <c r="E870" s="12">
        <v>37900</v>
      </c>
    </row>
    <row r="871" spans="4:5" x14ac:dyDescent="0.25">
      <c r="D871" s="2">
        <v>970</v>
      </c>
      <c r="E871" s="12">
        <v>140000</v>
      </c>
    </row>
    <row r="872" spans="4:5" x14ac:dyDescent="0.25">
      <c r="D872" s="2">
        <v>971</v>
      </c>
      <c r="E872" s="12">
        <v>135000</v>
      </c>
    </row>
    <row r="873" spans="4:5" x14ac:dyDescent="0.25">
      <c r="D873" s="2">
        <v>972</v>
      </c>
      <c r="E873" s="12">
        <v>173000</v>
      </c>
    </row>
    <row r="874" spans="4:5" x14ac:dyDescent="0.25">
      <c r="D874" s="2">
        <v>973</v>
      </c>
      <c r="E874" s="12">
        <v>99500</v>
      </c>
    </row>
    <row r="875" spans="4:5" x14ac:dyDescent="0.25">
      <c r="D875" s="2">
        <v>975</v>
      </c>
      <c r="E875" s="12">
        <v>167500</v>
      </c>
    </row>
    <row r="876" spans="4:5" x14ac:dyDescent="0.25">
      <c r="D876" s="2">
        <v>976</v>
      </c>
      <c r="E876" s="12">
        <v>165000</v>
      </c>
    </row>
    <row r="877" spans="4:5" x14ac:dyDescent="0.25">
      <c r="D877" s="2">
        <v>977</v>
      </c>
      <c r="E877" s="12">
        <v>85500</v>
      </c>
    </row>
    <row r="878" spans="4:5" x14ac:dyDescent="0.25">
      <c r="D878" s="2">
        <v>979</v>
      </c>
      <c r="E878" s="12">
        <v>110000</v>
      </c>
    </row>
    <row r="879" spans="4:5" x14ac:dyDescent="0.25">
      <c r="D879" s="2">
        <v>980</v>
      </c>
      <c r="E879" s="12">
        <v>139000</v>
      </c>
    </row>
    <row r="880" spans="4:5" x14ac:dyDescent="0.25">
      <c r="D880" s="2">
        <v>981</v>
      </c>
      <c r="E880" s="12">
        <v>178400</v>
      </c>
    </row>
    <row r="881" spans="4:5" x14ac:dyDescent="0.25">
      <c r="D881" s="2">
        <v>982</v>
      </c>
      <c r="E881" s="12">
        <v>336000</v>
      </c>
    </row>
    <row r="882" spans="4:5" x14ac:dyDescent="0.25">
      <c r="D882" s="2">
        <v>984</v>
      </c>
      <c r="E882" s="12">
        <v>255900</v>
      </c>
    </row>
    <row r="883" spans="4:5" x14ac:dyDescent="0.25">
      <c r="D883" s="2">
        <v>985</v>
      </c>
      <c r="E883" s="12">
        <v>126000</v>
      </c>
    </row>
    <row r="884" spans="4:5" x14ac:dyDescent="0.25">
      <c r="D884" s="2">
        <v>986</v>
      </c>
      <c r="E884" s="12">
        <v>125000</v>
      </c>
    </row>
    <row r="885" spans="4:5" x14ac:dyDescent="0.25">
      <c r="D885" s="2">
        <v>987</v>
      </c>
      <c r="E885" s="12">
        <v>117000</v>
      </c>
    </row>
    <row r="886" spans="4:5" x14ac:dyDescent="0.25">
      <c r="D886" s="2">
        <v>989</v>
      </c>
      <c r="E886" s="12">
        <v>195000</v>
      </c>
    </row>
    <row r="887" spans="4:5" x14ac:dyDescent="0.25">
      <c r="D887" s="2">
        <v>991</v>
      </c>
      <c r="E887" s="12">
        <v>348000</v>
      </c>
    </row>
    <row r="888" spans="4:5" x14ac:dyDescent="0.25">
      <c r="D888" s="2">
        <v>992</v>
      </c>
      <c r="E888" s="12">
        <v>168000</v>
      </c>
    </row>
    <row r="889" spans="4:5" x14ac:dyDescent="0.25">
      <c r="D889" s="2">
        <v>993</v>
      </c>
      <c r="E889" s="12">
        <v>187000</v>
      </c>
    </row>
    <row r="890" spans="4:5" x14ac:dyDescent="0.25">
      <c r="D890" s="2">
        <v>994</v>
      </c>
      <c r="E890" s="12">
        <v>173900</v>
      </c>
    </row>
    <row r="891" spans="4:5" x14ac:dyDescent="0.25">
      <c r="D891" s="2">
        <v>996</v>
      </c>
      <c r="E891" s="12">
        <v>121600</v>
      </c>
    </row>
    <row r="892" spans="4:5" x14ac:dyDescent="0.25">
      <c r="D892" s="2">
        <v>997</v>
      </c>
      <c r="E892" s="12">
        <v>136500</v>
      </c>
    </row>
    <row r="893" spans="4:5" x14ac:dyDescent="0.25">
      <c r="D893" s="2">
        <v>998</v>
      </c>
      <c r="E893" s="12">
        <v>185000</v>
      </c>
    </row>
    <row r="894" spans="4:5" x14ac:dyDescent="0.25">
      <c r="D894" s="2">
        <v>999</v>
      </c>
      <c r="E894" s="12">
        <v>91000</v>
      </c>
    </row>
    <row r="895" spans="4:5" x14ac:dyDescent="0.25">
      <c r="D895" s="2">
        <v>1001</v>
      </c>
      <c r="E895" s="12">
        <v>82000</v>
      </c>
    </row>
    <row r="896" spans="4:5" x14ac:dyDescent="0.25">
      <c r="D896" s="2">
        <v>1002</v>
      </c>
      <c r="E896" s="12">
        <v>86000</v>
      </c>
    </row>
    <row r="897" spans="4:5" x14ac:dyDescent="0.25">
      <c r="D897" s="2">
        <v>1004</v>
      </c>
      <c r="E897" s="12">
        <v>136905</v>
      </c>
    </row>
    <row r="898" spans="4:5" x14ac:dyDescent="0.25">
      <c r="D898" s="2">
        <v>1005</v>
      </c>
      <c r="E898" s="12">
        <v>181000</v>
      </c>
    </row>
    <row r="899" spans="4:5" x14ac:dyDescent="0.25">
      <c r="D899" s="2">
        <v>1006</v>
      </c>
      <c r="E899" s="12">
        <v>149900</v>
      </c>
    </row>
    <row r="900" spans="4:5" x14ac:dyDescent="0.25">
      <c r="D900" s="2">
        <v>1007</v>
      </c>
      <c r="E900" s="12">
        <v>163500</v>
      </c>
    </row>
    <row r="901" spans="4:5" x14ac:dyDescent="0.25">
      <c r="D901" s="2">
        <v>1008</v>
      </c>
      <c r="E901" s="12">
        <v>88000</v>
      </c>
    </row>
    <row r="902" spans="4:5" x14ac:dyDescent="0.25">
      <c r="D902" s="2">
        <v>1009</v>
      </c>
      <c r="E902" s="12">
        <v>240000</v>
      </c>
    </row>
    <row r="903" spans="4:5" x14ac:dyDescent="0.25">
      <c r="D903" s="2">
        <v>1010</v>
      </c>
      <c r="E903" s="12">
        <v>102000</v>
      </c>
    </row>
    <row r="904" spans="4:5" x14ac:dyDescent="0.25">
      <c r="D904" s="2">
        <v>1011</v>
      </c>
      <c r="E904" s="12">
        <v>135000</v>
      </c>
    </row>
    <row r="905" spans="4:5" x14ac:dyDescent="0.25">
      <c r="D905" s="2">
        <v>1012</v>
      </c>
      <c r="E905" s="12">
        <v>100000</v>
      </c>
    </row>
    <row r="906" spans="4:5" x14ac:dyDescent="0.25">
      <c r="D906" s="2">
        <v>1013</v>
      </c>
      <c r="E906" s="12">
        <v>165000</v>
      </c>
    </row>
    <row r="907" spans="4:5" x14ac:dyDescent="0.25">
      <c r="D907" s="2">
        <v>1014</v>
      </c>
      <c r="E907" s="12">
        <v>85000</v>
      </c>
    </row>
    <row r="908" spans="4:5" x14ac:dyDescent="0.25">
      <c r="D908" s="2">
        <v>1015</v>
      </c>
      <c r="E908" s="12">
        <v>119200</v>
      </c>
    </row>
    <row r="909" spans="4:5" x14ac:dyDescent="0.25">
      <c r="D909" s="2">
        <v>1016</v>
      </c>
      <c r="E909" s="12">
        <v>227000</v>
      </c>
    </row>
    <row r="910" spans="4:5" x14ac:dyDescent="0.25">
      <c r="D910" s="2">
        <v>1017</v>
      </c>
      <c r="E910" s="12">
        <v>203000</v>
      </c>
    </row>
    <row r="911" spans="4:5" x14ac:dyDescent="0.25">
      <c r="D911" s="2">
        <v>1018</v>
      </c>
      <c r="E911" s="12">
        <v>187500</v>
      </c>
    </row>
    <row r="912" spans="4:5" x14ac:dyDescent="0.25">
      <c r="D912" s="2">
        <v>1019</v>
      </c>
      <c r="E912" s="12">
        <v>160000</v>
      </c>
    </row>
    <row r="913" spans="4:5" x14ac:dyDescent="0.25">
      <c r="D913" s="2">
        <v>1020</v>
      </c>
      <c r="E913" s="12">
        <v>213490</v>
      </c>
    </row>
    <row r="914" spans="4:5" x14ac:dyDescent="0.25">
      <c r="D914" s="2">
        <v>1021</v>
      </c>
      <c r="E914" s="12">
        <v>176000</v>
      </c>
    </row>
    <row r="915" spans="4:5" x14ac:dyDescent="0.25">
      <c r="D915" s="2">
        <v>1023</v>
      </c>
      <c r="E915" s="12">
        <v>87000</v>
      </c>
    </row>
    <row r="916" spans="4:5" x14ac:dyDescent="0.25">
      <c r="D916" s="2">
        <v>1024</v>
      </c>
      <c r="E916" s="12">
        <v>191000</v>
      </c>
    </row>
    <row r="917" spans="4:5" x14ac:dyDescent="0.25">
      <c r="D917" s="2">
        <v>1025</v>
      </c>
      <c r="E917" s="12">
        <v>287000</v>
      </c>
    </row>
    <row r="918" spans="4:5" x14ac:dyDescent="0.25">
      <c r="D918" s="2">
        <v>1026</v>
      </c>
      <c r="E918" s="12">
        <v>112500</v>
      </c>
    </row>
    <row r="919" spans="4:5" x14ac:dyDescent="0.25">
      <c r="D919" s="2">
        <v>1027</v>
      </c>
      <c r="E919" s="12">
        <v>167500</v>
      </c>
    </row>
    <row r="920" spans="4:5" x14ac:dyDescent="0.25">
      <c r="D920" s="2">
        <v>1029</v>
      </c>
      <c r="E920" s="12">
        <v>105000</v>
      </c>
    </row>
    <row r="921" spans="4:5" x14ac:dyDescent="0.25">
      <c r="D921" s="2">
        <v>1030</v>
      </c>
      <c r="E921" s="12">
        <v>118000</v>
      </c>
    </row>
    <row r="922" spans="4:5" x14ac:dyDescent="0.25">
      <c r="D922" s="2">
        <v>1031</v>
      </c>
      <c r="E922" s="12">
        <v>160000</v>
      </c>
    </row>
    <row r="923" spans="4:5" x14ac:dyDescent="0.25">
      <c r="D923" s="2">
        <v>1032</v>
      </c>
      <c r="E923" s="12">
        <v>197000</v>
      </c>
    </row>
    <row r="924" spans="4:5" x14ac:dyDescent="0.25">
      <c r="D924" s="2">
        <v>1033</v>
      </c>
      <c r="E924" s="12">
        <v>310000</v>
      </c>
    </row>
    <row r="925" spans="4:5" x14ac:dyDescent="0.25">
      <c r="D925" s="2">
        <v>1034</v>
      </c>
      <c r="E925" s="12">
        <v>230000</v>
      </c>
    </row>
    <row r="926" spans="4:5" x14ac:dyDescent="0.25">
      <c r="D926" s="2">
        <v>1035</v>
      </c>
      <c r="E926" s="12">
        <v>119750</v>
      </c>
    </row>
    <row r="927" spans="4:5" x14ac:dyDescent="0.25">
      <c r="D927" s="2">
        <v>1036</v>
      </c>
      <c r="E927" s="12">
        <v>84000</v>
      </c>
    </row>
    <row r="928" spans="4:5" x14ac:dyDescent="0.25">
      <c r="D928" s="2">
        <v>1038</v>
      </c>
      <c r="E928" s="12">
        <v>287000</v>
      </c>
    </row>
    <row r="929" spans="4:5" x14ac:dyDescent="0.25">
      <c r="D929" s="2">
        <v>1039</v>
      </c>
      <c r="E929" s="12">
        <v>97000</v>
      </c>
    </row>
    <row r="930" spans="4:5" x14ac:dyDescent="0.25">
      <c r="D930" s="2">
        <v>1040</v>
      </c>
      <c r="E930" s="12">
        <v>80000</v>
      </c>
    </row>
    <row r="931" spans="4:5" x14ac:dyDescent="0.25">
      <c r="D931" s="2">
        <v>1041</v>
      </c>
      <c r="E931" s="12">
        <v>155000</v>
      </c>
    </row>
    <row r="932" spans="4:5" x14ac:dyDescent="0.25">
      <c r="D932" s="2">
        <v>1042</v>
      </c>
      <c r="E932" s="12">
        <v>173000</v>
      </c>
    </row>
    <row r="933" spans="4:5" x14ac:dyDescent="0.25">
      <c r="D933" s="2">
        <v>1043</v>
      </c>
      <c r="E933" s="12">
        <v>196000</v>
      </c>
    </row>
    <row r="934" spans="4:5" x14ac:dyDescent="0.25">
      <c r="D934" s="2">
        <v>1044</v>
      </c>
      <c r="E934" s="12">
        <v>262280</v>
      </c>
    </row>
    <row r="935" spans="4:5" x14ac:dyDescent="0.25">
      <c r="D935" s="2">
        <v>1045</v>
      </c>
      <c r="E935" s="12">
        <v>278000</v>
      </c>
    </row>
    <row r="936" spans="4:5" x14ac:dyDescent="0.25">
      <c r="D936" s="2">
        <v>1046</v>
      </c>
      <c r="E936" s="12">
        <v>139600</v>
      </c>
    </row>
    <row r="937" spans="4:5" x14ac:dyDescent="0.25">
      <c r="D937" s="2">
        <v>1047</v>
      </c>
      <c r="E937" s="12">
        <v>556581</v>
      </c>
    </row>
    <row r="938" spans="4:5" x14ac:dyDescent="0.25">
      <c r="D938" s="2">
        <v>1048</v>
      </c>
      <c r="E938" s="12">
        <v>145000</v>
      </c>
    </row>
    <row r="939" spans="4:5" x14ac:dyDescent="0.25">
      <c r="D939" s="2">
        <v>1049</v>
      </c>
      <c r="E939" s="12">
        <v>115000</v>
      </c>
    </row>
    <row r="940" spans="4:5" x14ac:dyDescent="0.25">
      <c r="D940" s="2">
        <v>1050</v>
      </c>
      <c r="E940" s="12">
        <v>84900</v>
      </c>
    </row>
    <row r="941" spans="4:5" x14ac:dyDescent="0.25">
      <c r="D941" s="2">
        <v>1053</v>
      </c>
      <c r="E941" s="12">
        <v>165000</v>
      </c>
    </row>
    <row r="942" spans="4:5" x14ac:dyDescent="0.25">
      <c r="D942" s="2">
        <v>1054</v>
      </c>
      <c r="E942" s="12">
        <v>144500</v>
      </c>
    </row>
    <row r="943" spans="4:5" x14ac:dyDescent="0.25">
      <c r="D943" s="2">
        <v>1055</v>
      </c>
      <c r="E943" s="12">
        <v>255000</v>
      </c>
    </row>
    <row r="944" spans="4:5" x14ac:dyDescent="0.25">
      <c r="D944" s="2">
        <v>1056</v>
      </c>
      <c r="E944" s="12">
        <v>180000</v>
      </c>
    </row>
    <row r="945" spans="4:5" x14ac:dyDescent="0.25">
      <c r="D945" s="2">
        <v>1057</v>
      </c>
      <c r="E945" s="12">
        <v>185850</v>
      </c>
    </row>
    <row r="946" spans="4:5" x14ac:dyDescent="0.25">
      <c r="D946" s="2">
        <v>1058</v>
      </c>
      <c r="E946" s="12">
        <v>248000</v>
      </c>
    </row>
    <row r="947" spans="4:5" x14ac:dyDescent="0.25">
      <c r="D947" s="2">
        <v>1060</v>
      </c>
      <c r="E947" s="12">
        <v>220000</v>
      </c>
    </row>
    <row r="948" spans="4:5" x14ac:dyDescent="0.25">
      <c r="D948" s="2">
        <v>1061</v>
      </c>
      <c r="E948" s="12">
        <v>213500</v>
      </c>
    </row>
    <row r="949" spans="4:5" x14ac:dyDescent="0.25">
      <c r="D949" s="2">
        <v>1062</v>
      </c>
      <c r="E949" s="12">
        <v>81000</v>
      </c>
    </row>
    <row r="950" spans="4:5" x14ac:dyDescent="0.25">
      <c r="D950" s="2">
        <v>1063</v>
      </c>
      <c r="E950" s="12">
        <v>90000</v>
      </c>
    </row>
    <row r="951" spans="4:5" x14ac:dyDescent="0.25">
      <c r="D951" s="2">
        <v>1064</v>
      </c>
      <c r="E951" s="12">
        <v>110500</v>
      </c>
    </row>
    <row r="952" spans="4:5" x14ac:dyDescent="0.25">
      <c r="D952" s="2">
        <v>1065</v>
      </c>
      <c r="E952" s="12">
        <v>154000</v>
      </c>
    </row>
    <row r="953" spans="4:5" x14ac:dyDescent="0.25">
      <c r="D953" s="2">
        <v>1066</v>
      </c>
      <c r="E953" s="12">
        <v>328000</v>
      </c>
    </row>
    <row r="954" spans="4:5" x14ac:dyDescent="0.25">
      <c r="D954" s="2">
        <v>1067</v>
      </c>
      <c r="E954" s="12">
        <v>178000</v>
      </c>
    </row>
    <row r="955" spans="4:5" x14ac:dyDescent="0.25">
      <c r="D955" s="2">
        <v>1068</v>
      </c>
      <c r="E955" s="12">
        <v>167900</v>
      </c>
    </row>
    <row r="956" spans="4:5" x14ac:dyDescent="0.25">
      <c r="D956" s="2">
        <v>1069</v>
      </c>
      <c r="E956" s="12">
        <v>151400</v>
      </c>
    </row>
    <row r="957" spans="4:5" x14ac:dyDescent="0.25">
      <c r="D957" s="2">
        <v>1070</v>
      </c>
      <c r="E957" s="12">
        <v>135000</v>
      </c>
    </row>
    <row r="958" spans="4:5" x14ac:dyDescent="0.25">
      <c r="D958" s="2">
        <v>1071</v>
      </c>
      <c r="E958" s="12">
        <v>135000</v>
      </c>
    </row>
    <row r="959" spans="4:5" x14ac:dyDescent="0.25">
      <c r="D959" s="2">
        <v>1072</v>
      </c>
      <c r="E959" s="12">
        <v>154000</v>
      </c>
    </row>
    <row r="960" spans="4:5" x14ac:dyDescent="0.25">
      <c r="D960" s="2">
        <v>1073</v>
      </c>
      <c r="E960" s="12">
        <v>91500</v>
      </c>
    </row>
    <row r="961" spans="4:5" x14ac:dyDescent="0.25">
      <c r="D961" s="2">
        <v>1074</v>
      </c>
      <c r="E961" s="12">
        <v>159500</v>
      </c>
    </row>
    <row r="962" spans="4:5" x14ac:dyDescent="0.25">
      <c r="D962" s="2">
        <v>1076</v>
      </c>
      <c r="E962" s="12">
        <v>219500</v>
      </c>
    </row>
    <row r="963" spans="4:5" x14ac:dyDescent="0.25">
      <c r="D963" s="2">
        <v>1077</v>
      </c>
      <c r="E963" s="12">
        <v>170000</v>
      </c>
    </row>
    <row r="964" spans="4:5" x14ac:dyDescent="0.25">
      <c r="D964" s="2">
        <v>1078</v>
      </c>
      <c r="E964" s="12">
        <v>138800</v>
      </c>
    </row>
    <row r="965" spans="4:5" x14ac:dyDescent="0.25">
      <c r="D965" s="2">
        <v>1079</v>
      </c>
      <c r="E965" s="12">
        <v>155900</v>
      </c>
    </row>
    <row r="966" spans="4:5" x14ac:dyDescent="0.25">
      <c r="D966" s="2">
        <v>1080</v>
      </c>
      <c r="E966" s="12">
        <v>126000</v>
      </c>
    </row>
    <row r="967" spans="4:5" x14ac:dyDescent="0.25">
      <c r="D967" s="2">
        <v>1081</v>
      </c>
      <c r="E967" s="12">
        <v>145000</v>
      </c>
    </row>
    <row r="968" spans="4:5" x14ac:dyDescent="0.25">
      <c r="D968" s="2">
        <v>1082</v>
      </c>
      <c r="E968" s="12">
        <v>133000</v>
      </c>
    </row>
    <row r="969" spans="4:5" x14ac:dyDescent="0.25">
      <c r="D969" s="2">
        <v>1083</v>
      </c>
      <c r="E969" s="12">
        <v>192000</v>
      </c>
    </row>
    <row r="970" spans="4:5" x14ac:dyDescent="0.25">
      <c r="D970" s="2">
        <v>1084</v>
      </c>
      <c r="E970" s="12">
        <v>160000</v>
      </c>
    </row>
    <row r="971" spans="4:5" x14ac:dyDescent="0.25">
      <c r="D971" s="2">
        <v>1085</v>
      </c>
      <c r="E971" s="12">
        <v>187500</v>
      </c>
    </row>
    <row r="972" spans="4:5" x14ac:dyDescent="0.25">
      <c r="D972" s="2">
        <v>1086</v>
      </c>
      <c r="E972" s="12">
        <v>147000</v>
      </c>
    </row>
    <row r="973" spans="4:5" x14ac:dyDescent="0.25">
      <c r="D973" s="2">
        <v>1087</v>
      </c>
      <c r="E973" s="12">
        <v>83500</v>
      </c>
    </row>
    <row r="974" spans="4:5" x14ac:dyDescent="0.25">
      <c r="D974" s="2">
        <v>1088</v>
      </c>
      <c r="E974" s="12">
        <v>252000</v>
      </c>
    </row>
    <row r="975" spans="4:5" x14ac:dyDescent="0.25">
      <c r="D975" s="2">
        <v>1089</v>
      </c>
      <c r="E975" s="12">
        <v>137500</v>
      </c>
    </row>
    <row r="976" spans="4:5" x14ac:dyDescent="0.25">
      <c r="D976" s="2">
        <v>1090</v>
      </c>
      <c r="E976" s="12">
        <v>197000</v>
      </c>
    </row>
    <row r="977" spans="4:5" x14ac:dyDescent="0.25">
      <c r="D977" s="2">
        <v>1091</v>
      </c>
      <c r="E977" s="12">
        <v>92900</v>
      </c>
    </row>
    <row r="978" spans="4:5" x14ac:dyDescent="0.25">
      <c r="D978" s="2">
        <v>1092</v>
      </c>
      <c r="E978" s="12">
        <v>160000</v>
      </c>
    </row>
    <row r="979" spans="4:5" x14ac:dyDescent="0.25">
      <c r="D979" s="2">
        <v>1093</v>
      </c>
      <c r="E979" s="12">
        <v>136500</v>
      </c>
    </row>
    <row r="980" spans="4:5" x14ac:dyDescent="0.25">
      <c r="D980" s="2">
        <v>1094</v>
      </c>
      <c r="E980" s="12">
        <v>146000</v>
      </c>
    </row>
    <row r="981" spans="4:5" x14ac:dyDescent="0.25">
      <c r="D981" s="2">
        <v>1095</v>
      </c>
      <c r="E981" s="12">
        <v>129000</v>
      </c>
    </row>
    <row r="982" spans="4:5" x14ac:dyDescent="0.25">
      <c r="D982" s="2">
        <v>1097</v>
      </c>
      <c r="E982" s="12">
        <v>127000</v>
      </c>
    </row>
    <row r="983" spans="4:5" x14ac:dyDescent="0.25">
      <c r="D983" s="2">
        <v>1098</v>
      </c>
      <c r="E983" s="12">
        <v>170000</v>
      </c>
    </row>
    <row r="984" spans="4:5" x14ac:dyDescent="0.25">
      <c r="D984" s="2">
        <v>1099</v>
      </c>
      <c r="E984" s="12">
        <v>128000</v>
      </c>
    </row>
    <row r="985" spans="4:5" x14ac:dyDescent="0.25">
      <c r="D985" s="2">
        <v>1100</v>
      </c>
      <c r="E985" s="12">
        <v>157000</v>
      </c>
    </row>
    <row r="986" spans="4:5" x14ac:dyDescent="0.25">
      <c r="D986" s="2">
        <v>1101</v>
      </c>
      <c r="E986" s="12">
        <v>60000</v>
      </c>
    </row>
    <row r="987" spans="4:5" x14ac:dyDescent="0.25">
      <c r="D987" s="2">
        <v>1102</v>
      </c>
      <c r="E987" s="12">
        <v>119500</v>
      </c>
    </row>
    <row r="988" spans="4:5" x14ac:dyDescent="0.25">
      <c r="D988" s="2">
        <v>1103</v>
      </c>
      <c r="E988" s="12">
        <v>135000</v>
      </c>
    </row>
    <row r="989" spans="4:5" x14ac:dyDescent="0.25">
      <c r="D989" s="2">
        <v>1104</v>
      </c>
      <c r="E989" s="12">
        <v>159500</v>
      </c>
    </row>
    <row r="990" spans="4:5" x14ac:dyDescent="0.25">
      <c r="D990" s="2">
        <v>1105</v>
      </c>
      <c r="E990" s="12">
        <v>106000</v>
      </c>
    </row>
    <row r="991" spans="4:5" x14ac:dyDescent="0.25">
      <c r="D991" s="2">
        <v>1106</v>
      </c>
      <c r="E991" s="12">
        <v>325000</v>
      </c>
    </row>
    <row r="992" spans="4:5" x14ac:dyDescent="0.25">
      <c r="D992" s="2">
        <v>1107</v>
      </c>
      <c r="E992" s="12">
        <v>179900</v>
      </c>
    </row>
    <row r="993" spans="4:5" x14ac:dyDescent="0.25">
      <c r="D993" s="2">
        <v>1109</v>
      </c>
      <c r="E993" s="12">
        <v>181000</v>
      </c>
    </row>
    <row r="994" spans="4:5" x14ac:dyDescent="0.25">
      <c r="D994" s="2">
        <v>1110</v>
      </c>
      <c r="E994" s="12">
        <v>280000</v>
      </c>
    </row>
    <row r="995" spans="4:5" x14ac:dyDescent="0.25">
      <c r="D995" s="2">
        <v>1111</v>
      </c>
      <c r="E995" s="12">
        <v>188000</v>
      </c>
    </row>
    <row r="996" spans="4:5" x14ac:dyDescent="0.25">
      <c r="D996" s="2">
        <v>1112</v>
      </c>
      <c r="E996" s="12">
        <v>205000</v>
      </c>
    </row>
    <row r="997" spans="4:5" x14ac:dyDescent="0.25">
      <c r="D997" s="2">
        <v>1113</v>
      </c>
      <c r="E997" s="12">
        <v>129900</v>
      </c>
    </row>
    <row r="998" spans="4:5" x14ac:dyDescent="0.25">
      <c r="D998" s="2">
        <v>1114</v>
      </c>
      <c r="E998" s="12">
        <v>134500</v>
      </c>
    </row>
    <row r="999" spans="4:5" x14ac:dyDescent="0.25">
      <c r="D999" s="2">
        <v>1115</v>
      </c>
      <c r="E999" s="12">
        <v>117000</v>
      </c>
    </row>
    <row r="1000" spans="4:5" x14ac:dyDescent="0.25">
      <c r="D1000" s="2">
        <v>1117</v>
      </c>
      <c r="E1000" s="12">
        <v>184100</v>
      </c>
    </row>
    <row r="1001" spans="4:5" x14ac:dyDescent="0.25">
      <c r="D1001" s="2">
        <v>1118</v>
      </c>
      <c r="E1001" s="12">
        <v>130000</v>
      </c>
    </row>
    <row r="1002" spans="4:5" x14ac:dyDescent="0.25">
      <c r="D1002" s="2">
        <v>1119</v>
      </c>
      <c r="E1002" s="12">
        <v>140000</v>
      </c>
    </row>
    <row r="1003" spans="4:5" x14ac:dyDescent="0.25">
      <c r="D1003" s="2">
        <v>1120</v>
      </c>
      <c r="E1003" s="12">
        <v>133700</v>
      </c>
    </row>
    <row r="1004" spans="4:5" x14ac:dyDescent="0.25">
      <c r="D1004" s="2">
        <v>1121</v>
      </c>
      <c r="E1004" s="12">
        <v>118400</v>
      </c>
    </row>
    <row r="1005" spans="4:5" x14ac:dyDescent="0.25">
      <c r="D1005" s="2">
        <v>1122</v>
      </c>
      <c r="E1005" s="12">
        <v>212900</v>
      </c>
    </row>
    <row r="1006" spans="4:5" x14ac:dyDescent="0.25">
      <c r="D1006" s="2">
        <v>1123</v>
      </c>
      <c r="E1006" s="12">
        <v>112000</v>
      </c>
    </row>
    <row r="1007" spans="4:5" x14ac:dyDescent="0.25">
      <c r="D1007" s="2">
        <v>1124</v>
      </c>
      <c r="E1007" s="12">
        <v>118000</v>
      </c>
    </row>
    <row r="1008" spans="4:5" x14ac:dyDescent="0.25">
      <c r="D1008" s="2">
        <v>1125</v>
      </c>
      <c r="E1008" s="12">
        <v>163900</v>
      </c>
    </row>
    <row r="1009" spans="4:5" x14ac:dyDescent="0.25">
      <c r="D1009" s="2">
        <v>1126</v>
      </c>
      <c r="E1009" s="12">
        <v>115000</v>
      </c>
    </row>
    <row r="1010" spans="4:5" x14ac:dyDescent="0.25">
      <c r="D1010" s="2">
        <v>1128</v>
      </c>
      <c r="E1010" s="12">
        <v>259000</v>
      </c>
    </row>
    <row r="1011" spans="4:5" x14ac:dyDescent="0.25">
      <c r="D1011" s="2">
        <v>1129</v>
      </c>
      <c r="E1011" s="12">
        <v>215000</v>
      </c>
    </row>
    <row r="1012" spans="4:5" x14ac:dyDescent="0.25">
      <c r="D1012" s="2">
        <v>1130</v>
      </c>
      <c r="E1012" s="12">
        <v>140000</v>
      </c>
    </row>
    <row r="1013" spans="4:5" x14ac:dyDescent="0.25">
      <c r="D1013" s="2">
        <v>1131</v>
      </c>
      <c r="E1013" s="12">
        <v>135000</v>
      </c>
    </row>
    <row r="1014" spans="4:5" x14ac:dyDescent="0.25">
      <c r="D1014" s="2">
        <v>1132</v>
      </c>
      <c r="E1014" s="12">
        <v>93500</v>
      </c>
    </row>
    <row r="1015" spans="4:5" x14ac:dyDescent="0.25">
      <c r="D1015" s="2">
        <v>1133</v>
      </c>
      <c r="E1015" s="12">
        <v>117500</v>
      </c>
    </row>
    <row r="1016" spans="4:5" x14ac:dyDescent="0.25">
      <c r="D1016" s="2">
        <v>1134</v>
      </c>
      <c r="E1016" s="12">
        <v>239500</v>
      </c>
    </row>
    <row r="1017" spans="4:5" x14ac:dyDescent="0.25">
      <c r="D1017" s="2">
        <v>1135</v>
      </c>
      <c r="E1017" s="12">
        <v>169000</v>
      </c>
    </row>
    <row r="1018" spans="4:5" x14ac:dyDescent="0.25">
      <c r="D1018" s="2">
        <v>1136</v>
      </c>
      <c r="E1018" s="12">
        <v>102000</v>
      </c>
    </row>
    <row r="1019" spans="4:5" x14ac:dyDescent="0.25">
      <c r="D1019" s="2">
        <v>1137</v>
      </c>
      <c r="E1019" s="12">
        <v>119000</v>
      </c>
    </row>
    <row r="1020" spans="4:5" x14ac:dyDescent="0.25">
      <c r="D1020" s="2">
        <v>1138</v>
      </c>
      <c r="E1020" s="12">
        <v>94000</v>
      </c>
    </row>
    <row r="1021" spans="4:5" x14ac:dyDescent="0.25">
      <c r="D1021" s="2">
        <v>1139</v>
      </c>
      <c r="E1021" s="12">
        <v>196000</v>
      </c>
    </row>
    <row r="1022" spans="4:5" x14ac:dyDescent="0.25">
      <c r="D1022" s="2">
        <v>1140</v>
      </c>
      <c r="E1022" s="12">
        <v>144000</v>
      </c>
    </row>
    <row r="1023" spans="4:5" x14ac:dyDescent="0.25">
      <c r="D1023" s="2">
        <v>1141</v>
      </c>
      <c r="E1023" s="12">
        <v>139000</v>
      </c>
    </row>
    <row r="1024" spans="4:5" x14ac:dyDescent="0.25">
      <c r="D1024" s="2">
        <v>1142</v>
      </c>
      <c r="E1024" s="12">
        <v>197500</v>
      </c>
    </row>
    <row r="1025" spans="4:5" x14ac:dyDescent="0.25">
      <c r="D1025" s="2">
        <v>1144</v>
      </c>
      <c r="E1025" s="12">
        <v>80000</v>
      </c>
    </row>
    <row r="1026" spans="4:5" x14ac:dyDescent="0.25">
      <c r="D1026" s="2">
        <v>1145</v>
      </c>
      <c r="E1026" s="12">
        <v>80000</v>
      </c>
    </row>
    <row r="1027" spans="4:5" x14ac:dyDescent="0.25">
      <c r="D1027" s="2">
        <v>1146</v>
      </c>
      <c r="E1027" s="12">
        <v>149000</v>
      </c>
    </row>
    <row r="1028" spans="4:5" x14ac:dyDescent="0.25">
      <c r="D1028" s="2">
        <v>1147</v>
      </c>
      <c r="E1028" s="12">
        <v>180000</v>
      </c>
    </row>
    <row r="1029" spans="4:5" x14ac:dyDescent="0.25">
      <c r="D1029" s="2">
        <v>1148</v>
      </c>
      <c r="E1029" s="12">
        <v>174500</v>
      </c>
    </row>
    <row r="1030" spans="4:5" x14ac:dyDescent="0.25">
      <c r="D1030" s="2">
        <v>1149</v>
      </c>
      <c r="E1030" s="12">
        <v>116900</v>
      </c>
    </row>
    <row r="1031" spans="4:5" x14ac:dyDescent="0.25">
      <c r="D1031" s="2">
        <v>1150</v>
      </c>
      <c r="E1031" s="12">
        <v>143000</v>
      </c>
    </row>
    <row r="1032" spans="4:5" x14ac:dyDescent="0.25">
      <c r="D1032" s="2">
        <v>1151</v>
      </c>
      <c r="E1032" s="12">
        <v>124000</v>
      </c>
    </row>
    <row r="1033" spans="4:5" x14ac:dyDescent="0.25">
      <c r="D1033" s="2">
        <v>1152</v>
      </c>
      <c r="E1033" s="12">
        <v>149900</v>
      </c>
    </row>
    <row r="1034" spans="4:5" x14ac:dyDescent="0.25">
      <c r="D1034" s="2">
        <v>1153</v>
      </c>
      <c r="E1034" s="12">
        <v>230000</v>
      </c>
    </row>
    <row r="1035" spans="4:5" x14ac:dyDescent="0.25">
      <c r="D1035" s="2">
        <v>1154</v>
      </c>
      <c r="E1035" s="12">
        <v>120500</v>
      </c>
    </row>
    <row r="1036" spans="4:5" x14ac:dyDescent="0.25">
      <c r="D1036" s="2">
        <v>1155</v>
      </c>
      <c r="E1036" s="12">
        <v>201800</v>
      </c>
    </row>
    <row r="1037" spans="4:5" x14ac:dyDescent="0.25">
      <c r="D1037" s="2">
        <v>1156</v>
      </c>
      <c r="E1037" s="12">
        <v>218000</v>
      </c>
    </row>
    <row r="1038" spans="4:5" x14ac:dyDescent="0.25">
      <c r="D1038" s="2">
        <v>1157</v>
      </c>
      <c r="E1038" s="12">
        <v>179900</v>
      </c>
    </row>
    <row r="1039" spans="4:5" x14ac:dyDescent="0.25">
      <c r="D1039" s="2">
        <v>1160</v>
      </c>
      <c r="E1039" s="12">
        <v>185000</v>
      </c>
    </row>
    <row r="1040" spans="4:5" x14ac:dyDescent="0.25">
      <c r="D1040" s="2">
        <v>1161</v>
      </c>
      <c r="E1040" s="12">
        <v>146000</v>
      </c>
    </row>
    <row r="1041" spans="4:5" x14ac:dyDescent="0.25">
      <c r="D1041" s="2">
        <v>1162</v>
      </c>
      <c r="E1041" s="12">
        <v>224000</v>
      </c>
    </row>
    <row r="1042" spans="4:5" x14ac:dyDescent="0.25">
      <c r="D1042" s="2">
        <v>1163</v>
      </c>
      <c r="E1042" s="12">
        <v>129000</v>
      </c>
    </row>
    <row r="1043" spans="4:5" x14ac:dyDescent="0.25">
      <c r="D1043" s="2">
        <v>1164</v>
      </c>
      <c r="E1043" s="12">
        <v>108959</v>
      </c>
    </row>
    <row r="1044" spans="4:5" x14ac:dyDescent="0.25">
      <c r="D1044" s="2">
        <v>1165</v>
      </c>
      <c r="E1044" s="12">
        <v>194000</v>
      </c>
    </row>
    <row r="1045" spans="4:5" x14ac:dyDescent="0.25">
      <c r="D1045" s="2">
        <v>1168</v>
      </c>
      <c r="E1045" s="12">
        <v>173000</v>
      </c>
    </row>
    <row r="1046" spans="4:5" x14ac:dyDescent="0.25">
      <c r="D1046" s="2">
        <v>1169</v>
      </c>
      <c r="E1046" s="12">
        <v>235000</v>
      </c>
    </row>
    <row r="1047" spans="4:5" x14ac:dyDescent="0.25">
      <c r="D1047" s="2">
        <v>1170</v>
      </c>
      <c r="E1047" s="12">
        <v>625000</v>
      </c>
    </row>
    <row r="1048" spans="4:5" x14ac:dyDescent="0.25">
      <c r="D1048" s="2">
        <v>1171</v>
      </c>
      <c r="E1048" s="12">
        <v>171000</v>
      </c>
    </row>
    <row r="1049" spans="4:5" x14ac:dyDescent="0.25">
      <c r="D1049" s="2">
        <v>1172</v>
      </c>
      <c r="E1049" s="12">
        <v>163000</v>
      </c>
    </row>
    <row r="1050" spans="4:5" x14ac:dyDescent="0.25">
      <c r="D1050" s="2">
        <v>1174</v>
      </c>
      <c r="E1050" s="12">
        <v>200500</v>
      </c>
    </row>
    <row r="1051" spans="4:5" x14ac:dyDescent="0.25">
      <c r="D1051" s="2">
        <v>1175</v>
      </c>
      <c r="E1051" s="12">
        <v>239000</v>
      </c>
    </row>
    <row r="1052" spans="4:5" x14ac:dyDescent="0.25">
      <c r="D1052" s="2">
        <v>1176</v>
      </c>
      <c r="E1052" s="12">
        <v>285000</v>
      </c>
    </row>
    <row r="1053" spans="4:5" x14ac:dyDescent="0.25">
      <c r="D1053" s="2">
        <v>1177</v>
      </c>
      <c r="E1053" s="12">
        <v>119500</v>
      </c>
    </row>
    <row r="1054" spans="4:5" x14ac:dyDescent="0.25">
      <c r="D1054" s="2">
        <v>1178</v>
      </c>
      <c r="E1054" s="12">
        <v>115000</v>
      </c>
    </row>
    <row r="1055" spans="4:5" x14ac:dyDescent="0.25">
      <c r="D1055" s="2">
        <v>1179</v>
      </c>
      <c r="E1055" s="12">
        <v>154900</v>
      </c>
    </row>
    <row r="1056" spans="4:5" x14ac:dyDescent="0.25">
      <c r="D1056" s="2">
        <v>1180</v>
      </c>
      <c r="E1056" s="12">
        <v>93000</v>
      </c>
    </row>
    <row r="1057" spans="4:5" x14ac:dyDescent="0.25">
      <c r="D1057" s="2">
        <v>1181</v>
      </c>
      <c r="E1057" s="12">
        <v>250000</v>
      </c>
    </row>
    <row r="1058" spans="4:5" x14ac:dyDescent="0.25">
      <c r="D1058" s="2">
        <v>1183</v>
      </c>
      <c r="E1058" s="12">
        <v>745000</v>
      </c>
    </row>
    <row r="1059" spans="4:5" x14ac:dyDescent="0.25">
      <c r="D1059" s="2">
        <v>1184</v>
      </c>
      <c r="E1059" s="12">
        <v>120000</v>
      </c>
    </row>
    <row r="1060" spans="4:5" x14ac:dyDescent="0.25">
      <c r="D1060" s="2">
        <v>1185</v>
      </c>
      <c r="E1060" s="12">
        <v>186700</v>
      </c>
    </row>
    <row r="1061" spans="4:5" x14ac:dyDescent="0.25">
      <c r="D1061" s="2">
        <v>1186</v>
      </c>
      <c r="E1061" s="12">
        <v>104900</v>
      </c>
    </row>
    <row r="1062" spans="4:5" x14ac:dyDescent="0.25">
      <c r="D1062" s="2">
        <v>1187</v>
      </c>
      <c r="E1062" s="12">
        <v>95000</v>
      </c>
    </row>
    <row r="1063" spans="4:5" x14ac:dyDescent="0.25">
      <c r="D1063" s="2">
        <v>1188</v>
      </c>
      <c r="E1063" s="12">
        <v>262000</v>
      </c>
    </row>
    <row r="1064" spans="4:5" x14ac:dyDescent="0.25">
      <c r="D1064" s="2">
        <v>1189</v>
      </c>
      <c r="E1064" s="12">
        <v>195000</v>
      </c>
    </row>
    <row r="1065" spans="4:5" x14ac:dyDescent="0.25">
      <c r="D1065" s="2">
        <v>1190</v>
      </c>
      <c r="E1065" s="12">
        <v>189000</v>
      </c>
    </row>
    <row r="1066" spans="4:5" x14ac:dyDescent="0.25">
      <c r="D1066" s="2">
        <v>1191</v>
      </c>
      <c r="E1066" s="12">
        <v>168000</v>
      </c>
    </row>
    <row r="1067" spans="4:5" x14ac:dyDescent="0.25">
      <c r="D1067" s="2">
        <v>1192</v>
      </c>
      <c r="E1067" s="12">
        <v>174000</v>
      </c>
    </row>
    <row r="1068" spans="4:5" x14ac:dyDescent="0.25">
      <c r="D1068" s="2">
        <v>1193</v>
      </c>
      <c r="E1068" s="12">
        <v>125000</v>
      </c>
    </row>
    <row r="1069" spans="4:5" x14ac:dyDescent="0.25">
      <c r="D1069" s="2">
        <v>1194</v>
      </c>
      <c r="E1069" s="12">
        <v>165000</v>
      </c>
    </row>
    <row r="1070" spans="4:5" x14ac:dyDescent="0.25">
      <c r="D1070" s="2">
        <v>1195</v>
      </c>
      <c r="E1070" s="12">
        <v>158000</v>
      </c>
    </row>
    <row r="1071" spans="4:5" x14ac:dyDescent="0.25">
      <c r="D1071" s="2">
        <v>1196</v>
      </c>
      <c r="E1071" s="12">
        <v>176000</v>
      </c>
    </row>
    <row r="1072" spans="4:5" x14ac:dyDescent="0.25">
      <c r="D1072" s="2">
        <v>1198</v>
      </c>
      <c r="E1072" s="12">
        <v>144000</v>
      </c>
    </row>
    <row r="1073" spans="4:5" x14ac:dyDescent="0.25">
      <c r="D1073" s="2">
        <v>1199</v>
      </c>
      <c r="E1073" s="12">
        <v>178000</v>
      </c>
    </row>
    <row r="1074" spans="4:5" x14ac:dyDescent="0.25">
      <c r="D1074" s="2">
        <v>1200</v>
      </c>
      <c r="E1074" s="12">
        <v>148000</v>
      </c>
    </row>
    <row r="1075" spans="4:5" x14ac:dyDescent="0.25">
      <c r="D1075" s="2">
        <v>1201</v>
      </c>
      <c r="E1075" s="12">
        <v>116050</v>
      </c>
    </row>
    <row r="1076" spans="4:5" x14ac:dyDescent="0.25">
      <c r="D1076" s="2">
        <v>1202</v>
      </c>
      <c r="E1076" s="12">
        <v>197900</v>
      </c>
    </row>
    <row r="1077" spans="4:5" x14ac:dyDescent="0.25">
      <c r="D1077" s="2">
        <v>1203</v>
      </c>
      <c r="E1077" s="12">
        <v>117000</v>
      </c>
    </row>
    <row r="1078" spans="4:5" x14ac:dyDescent="0.25">
      <c r="D1078" s="2">
        <v>1204</v>
      </c>
      <c r="E1078" s="12">
        <v>213000</v>
      </c>
    </row>
    <row r="1079" spans="4:5" x14ac:dyDescent="0.25">
      <c r="D1079" s="2">
        <v>1205</v>
      </c>
      <c r="E1079" s="12">
        <v>153500</v>
      </c>
    </row>
    <row r="1080" spans="4:5" x14ac:dyDescent="0.25">
      <c r="D1080" s="2">
        <v>1206</v>
      </c>
      <c r="E1080" s="12">
        <v>271900</v>
      </c>
    </row>
    <row r="1081" spans="4:5" x14ac:dyDescent="0.25">
      <c r="D1081" s="2">
        <v>1207</v>
      </c>
      <c r="E1081" s="12">
        <v>107000</v>
      </c>
    </row>
    <row r="1082" spans="4:5" x14ac:dyDescent="0.25">
      <c r="D1082" s="2">
        <v>1208</v>
      </c>
      <c r="E1082" s="12">
        <v>200000</v>
      </c>
    </row>
    <row r="1083" spans="4:5" x14ac:dyDescent="0.25">
      <c r="D1083" s="2">
        <v>1209</v>
      </c>
      <c r="E1083" s="12">
        <v>140000</v>
      </c>
    </row>
    <row r="1084" spans="4:5" x14ac:dyDescent="0.25">
      <c r="D1084" s="2">
        <v>1211</v>
      </c>
      <c r="E1084" s="12">
        <v>189000</v>
      </c>
    </row>
    <row r="1085" spans="4:5" x14ac:dyDescent="0.25">
      <c r="D1085" s="2">
        <v>1212</v>
      </c>
      <c r="E1085" s="12">
        <v>164000</v>
      </c>
    </row>
    <row r="1086" spans="4:5" x14ac:dyDescent="0.25">
      <c r="D1086" s="2">
        <v>1213</v>
      </c>
      <c r="E1086" s="12">
        <v>113000</v>
      </c>
    </row>
    <row r="1087" spans="4:5" x14ac:dyDescent="0.25">
      <c r="D1087" s="2">
        <v>1214</v>
      </c>
      <c r="E1087" s="12">
        <v>145000</v>
      </c>
    </row>
    <row r="1088" spans="4:5" x14ac:dyDescent="0.25">
      <c r="D1088" s="2">
        <v>1215</v>
      </c>
      <c r="E1088" s="12">
        <v>134500</v>
      </c>
    </row>
    <row r="1089" spans="4:5" x14ac:dyDescent="0.25">
      <c r="D1089" s="2">
        <v>1216</v>
      </c>
      <c r="E1089" s="12">
        <v>125000</v>
      </c>
    </row>
    <row r="1090" spans="4:5" x14ac:dyDescent="0.25">
      <c r="D1090" s="2">
        <v>1217</v>
      </c>
      <c r="E1090" s="12">
        <v>112000</v>
      </c>
    </row>
    <row r="1091" spans="4:5" x14ac:dyDescent="0.25">
      <c r="D1091" s="2">
        <v>1219</v>
      </c>
      <c r="E1091" s="12">
        <v>80500</v>
      </c>
    </row>
    <row r="1092" spans="4:5" x14ac:dyDescent="0.25">
      <c r="D1092" s="2">
        <v>1220</v>
      </c>
      <c r="E1092" s="12">
        <v>91500</v>
      </c>
    </row>
    <row r="1093" spans="4:5" x14ac:dyDescent="0.25">
      <c r="D1093" s="2">
        <v>1221</v>
      </c>
      <c r="E1093" s="12">
        <v>115000</v>
      </c>
    </row>
    <row r="1094" spans="4:5" x14ac:dyDescent="0.25">
      <c r="D1094" s="2">
        <v>1222</v>
      </c>
      <c r="E1094" s="12">
        <v>134000</v>
      </c>
    </row>
    <row r="1095" spans="4:5" x14ac:dyDescent="0.25">
      <c r="D1095" s="2">
        <v>1223</v>
      </c>
      <c r="E1095" s="12">
        <v>143000</v>
      </c>
    </row>
    <row r="1096" spans="4:5" x14ac:dyDescent="0.25">
      <c r="D1096" s="2">
        <v>1224</v>
      </c>
      <c r="E1096" s="12">
        <v>137900</v>
      </c>
    </row>
    <row r="1097" spans="4:5" x14ac:dyDescent="0.25">
      <c r="D1097" s="2">
        <v>1225</v>
      </c>
      <c r="E1097" s="12">
        <v>184000</v>
      </c>
    </row>
    <row r="1098" spans="4:5" x14ac:dyDescent="0.25">
      <c r="D1098" s="2">
        <v>1226</v>
      </c>
      <c r="E1098" s="12">
        <v>145000</v>
      </c>
    </row>
    <row r="1099" spans="4:5" x14ac:dyDescent="0.25">
      <c r="D1099" s="2">
        <v>1228</v>
      </c>
      <c r="E1099" s="12">
        <v>147000</v>
      </c>
    </row>
    <row r="1100" spans="4:5" x14ac:dyDescent="0.25">
      <c r="D1100" s="2">
        <v>1230</v>
      </c>
      <c r="E1100" s="12">
        <v>127000</v>
      </c>
    </row>
    <row r="1101" spans="4:5" x14ac:dyDescent="0.25">
      <c r="D1101" s="2">
        <v>1231</v>
      </c>
      <c r="E1101" s="12">
        <v>190000</v>
      </c>
    </row>
    <row r="1102" spans="4:5" x14ac:dyDescent="0.25">
      <c r="D1102" s="2">
        <v>1232</v>
      </c>
      <c r="E1102" s="12">
        <v>132500</v>
      </c>
    </row>
    <row r="1103" spans="4:5" x14ac:dyDescent="0.25">
      <c r="D1103" s="2">
        <v>1233</v>
      </c>
      <c r="E1103" s="12">
        <v>101800</v>
      </c>
    </row>
    <row r="1104" spans="4:5" x14ac:dyDescent="0.25">
      <c r="D1104" s="2">
        <v>1234</v>
      </c>
      <c r="E1104" s="12">
        <v>142000</v>
      </c>
    </row>
    <row r="1105" spans="4:5" x14ac:dyDescent="0.25">
      <c r="D1105" s="2">
        <v>1235</v>
      </c>
      <c r="E1105" s="12">
        <v>130000</v>
      </c>
    </row>
    <row r="1106" spans="4:5" x14ac:dyDescent="0.25">
      <c r="D1106" s="2">
        <v>1236</v>
      </c>
      <c r="E1106" s="12">
        <v>138887</v>
      </c>
    </row>
    <row r="1107" spans="4:5" x14ac:dyDescent="0.25">
      <c r="D1107" s="2">
        <v>1237</v>
      </c>
      <c r="E1107" s="12">
        <v>175500</v>
      </c>
    </row>
    <row r="1108" spans="4:5" x14ac:dyDescent="0.25">
      <c r="D1108" s="2">
        <v>1238</v>
      </c>
      <c r="E1108" s="12">
        <v>195000</v>
      </c>
    </row>
    <row r="1109" spans="4:5" x14ac:dyDescent="0.25">
      <c r="D1109" s="2">
        <v>1239</v>
      </c>
      <c r="E1109" s="12">
        <v>142500</v>
      </c>
    </row>
    <row r="1110" spans="4:5" x14ac:dyDescent="0.25">
      <c r="D1110" s="2">
        <v>1241</v>
      </c>
      <c r="E1110" s="12">
        <v>224900</v>
      </c>
    </row>
    <row r="1111" spans="4:5" x14ac:dyDescent="0.25">
      <c r="D1111" s="2">
        <v>1243</v>
      </c>
      <c r="E1111" s="12">
        <v>170000</v>
      </c>
    </row>
    <row r="1112" spans="4:5" x14ac:dyDescent="0.25">
      <c r="D1112" s="2">
        <v>1245</v>
      </c>
      <c r="E1112" s="12">
        <v>230000</v>
      </c>
    </row>
    <row r="1113" spans="4:5" x14ac:dyDescent="0.25">
      <c r="D1113" s="2">
        <v>1246</v>
      </c>
      <c r="E1113" s="12">
        <v>178000</v>
      </c>
    </row>
    <row r="1114" spans="4:5" x14ac:dyDescent="0.25">
      <c r="D1114" s="2">
        <v>1247</v>
      </c>
      <c r="E1114" s="12">
        <v>186500</v>
      </c>
    </row>
    <row r="1115" spans="4:5" x14ac:dyDescent="0.25">
      <c r="D1115" s="2">
        <v>1248</v>
      </c>
      <c r="E1115" s="12">
        <v>169900</v>
      </c>
    </row>
    <row r="1116" spans="4:5" x14ac:dyDescent="0.25">
      <c r="D1116" s="2">
        <v>1249</v>
      </c>
      <c r="E1116" s="12">
        <v>129500</v>
      </c>
    </row>
    <row r="1117" spans="4:5" x14ac:dyDescent="0.25">
      <c r="D1117" s="2">
        <v>1250</v>
      </c>
      <c r="E1117" s="12">
        <v>119000</v>
      </c>
    </row>
    <row r="1118" spans="4:5" x14ac:dyDescent="0.25">
      <c r="D1118" s="2">
        <v>1251</v>
      </c>
      <c r="E1118" s="12">
        <v>244000</v>
      </c>
    </row>
    <row r="1119" spans="4:5" x14ac:dyDescent="0.25">
      <c r="D1119" s="2">
        <v>1252</v>
      </c>
      <c r="E1119" s="12">
        <v>171750</v>
      </c>
    </row>
    <row r="1120" spans="4:5" x14ac:dyDescent="0.25">
      <c r="D1120" s="2">
        <v>1253</v>
      </c>
      <c r="E1120" s="12">
        <v>130000</v>
      </c>
    </row>
    <row r="1121" spans="4:5" x14ac:dyDescent="0.25">
      <c r="D1121" s="2">
        <v>1254</v>
      </c>
      <c r="E1121" s="12">
        <v>294000</v>
      </c>
    </row>
    <row r="1122" spans="4:5" x14ac:dyDescent="0.25">
      <c r="D1122" s="2">
        <v>1255</v>
      </c>
      <c r="E1122" s="12">
        <v>165400</v>
      </c>
    </row>
    <row r="1123" spans="4:5" x14ac:dyDescent="0.25">
      <c r="D1123" s="2">
        <v>1256</v>
      </c>
      <c r="E1123" s="12">
        <v>127500</v>
      </c>
    </row>
    <row r="1124" spans="4:5" x14ac:dyDescent="0.25">
      <c r="D1124" s="2">
        <v>1257</v>
      </c>
      <c r="E1124" s="12">
        <v>301500</v>
      </c>
    </row>
    <row r="1125" spans="4:5" x14ac:dyDescent="0.25">
      <c r="D1125" s="2">
        <v>1258</v>
      </c>
      <c r="E1125" s="12">
        <v>99900</v>
      </c>
    </row>
    <row r="1126" spans="4:5" x14ac:dyDescent="0.25">
      <c r="D1126" s="2">
        <v>1259</v>
      </c>
      <c r="E1126" s="12">
        <v>190000</v>
      </c>
    </row>
    <row r="1127" spans="4:5" x14ac:dyDescent="0.25">
      <c r="D1127" s="2">
        <v>1260</v>
      </c>
      <c r="E1127" s="12">
        <v>151000</v>
      </c>
    </row>
    <row r="1128" spans="4:5" x14ac:dyDescent="0.25">
      <c r="D1128" s="2">
        <v>1261</v>
      </c>
      <c r="E1128" s="12">
        <v>181000</v>
      </c>
    </row>
    <row r="1129" spans="4:5" x14ac:dyDescent="0.25">
      <c r="D1129" s="2">
        <v>1262</v>
      </c>
      <c r="E1129" s="12">
        <v>128900</v>
      </c>
    </row>
    <row r="1130" spans="4:5" x14ac:dyDescent="0.25">
      <c r="D1130" s="2">
        <v>1263</v>
      </c>
      <c r="E1130" s="12">
        <v>161500</v>
      </c>
    </row>
    <row r="1131" spans="4:5" x14ac:dyDescent="0.25">
      <c r="D1131" s="2">
        <v>1264</v>
      </c>
      <c r="E1131" s="12">
        <v>180500</v>
      </c>
    </row>
    <row r="1132" spans="4:5" x14ac:dyDescent="0.25">
      <c r="D1132" s="2">
        <v>1265</v>
      </c>
      <c r="E1132" s="12">
        <v>181000</v>
      </c>
    </row>
    <row r="1133" spans="4:5" x14ac:dyDescent="0.25">
      <c r="D1133" s="2">
        <v>1266</v>
      </c>
      <c r="E1133" s="12">
        <v>183900</v>
      </c>
    </row>
    <row r="1134" spans="4:5" x14ac:dyDescent="0.25">
      <c r="D1134" s="2">
        <v>1267</v>
      </c>
      <c r="E1134" s="12">
        <v>122000</v>
      </c>
    </row>
    <row r="1135" spans="4:5" x14ac:dyDescent="0.25">
      <c r="D1135" s="2">
        <v>1269</v>
      </c>
      <c r="E1135" s="12">
        <v>381000</v>
      </c>
    </row>
    <row r="1136" spans="4:5" x14ac:dyDescent="0.25">
      <c r="D1136" s="2">
        <v>1270</v>
      </c>
      <c r="E1136" s="12">
        <v>144000</v>
      </c>
    </row>
    <row r="1137" spans="4:5" x14ac:dyDescent="0.25">
      <c r="D1137" s="2">
        <v>1271</v>
      </c>
      <c r="E1137" s="12">
        <v>260000</v>
      </c>
    </row>
    <row r="1138" spans="4:5" x14ac:dyDescent="0.25">
      <c r="D1138" s="2">
        <v>1272</v>
      </c>
      <c r="E1138" s="12">
        <v>185750</v>
      </c>
    </row>
    <row r="1139" spans="4:5" x14ac:dyDescent="0.25">
      <c r="D1139" s="2">
        <v>1273</v>
      </c>
      <c r="E1139" s="12">
        <v>137000</v>
      </c>
    </row>
    <row r="1140" spans="4:5" x14ac:dyDescent="0.25">
      <c r="D1140" s="2">
        <v>1274</v>
      </c>
      <c r="E1140" s="12">
        <v>177000</v>
      </c>
    </row>
    <row r="1141" spans="4:5" x14ac:dyDescent="0.25">
      <c r="D1141" s="2">
        <v>1275</v>
      </c>
      <c r="E1141" s="12">
        <v>139000</v>
      </c>
    </row>
    <row r="1142" spans="4:5" x14ac:dyDescent="0.25">
      <c r="D1142" s="2">
        <v>1276</v>
      </c>
      <c r="E1142" s="12">
        <v>137000</v>
      </c>
    </row>
    <row r="1143" spans="4:5" x14ac:dyDescent="0.25">
      <c r="D1143" s="2">
        <v>1277</v>
      </c>
      <c r="E1143" s="12">
        <v>162000</v>
      </c>
    </row>
    <row r="1144" spans="4:5" x14ac:dyDescent="0.25">
      <c r="D1144" s="2">
        <v>1278</v>
      </c>
      <c r="E1144" s="12">
        <v>197900</v>
      </c>
    </row>
    <row r="1145" spans="4:5" x14ac:dyDescent="0.25">
      <c r="D1145" s="2">
        <v>1279</v>
      </c>
      <c r="E1145" s="12">
        <v>237000</v>
      </c>
    </row>
    <row r="1146" spans="4:5" x14ac:dyDescent="0.25">
      <c r="D1146" s="2">
        <v>1280</v>
      </c>
      <c r="E1146" s="12">
        <v>68400</v>
      </c>
    </row>
    <row r="1147" spans="4:5" x14ac:dyDescent="0.25">
      <c r="D1147" s="2">
        <v>1281</v>
      </c>
      <c r="E1147" s="12">
        <v>227000</v>
      </c>
    </row>
    <row r="1148" spans="4:5" x14ac:dyDescent="0.25">
      <c r="D1148" s="2">
        <v>1282</v>
      </c>
      <c r="E1148" s="12">
        <v>180000</v>
      </c>
    </row>
    <row r="1149" spans="4:5" x14ac:dyDescent="0.25">
      <c r="D1149" s="2">
        <v>1283</v>
      </c>
      <c r="E1149" s="12">
        <v>150500</v>
      </c>
    </row>
    <row r="1150" spans="4:5" x14ac:dyDescent="0.25">
      <c r="D1150" s="2">
        <v>1284</v>
      </c>
      <c r="E1150" s="12">
        <v>139000</v>
      </c>
    </row>
    <row r="1151" spans="4:5" x14ac:dyDescent="0.25">
      <c r="D1151" s="2">
        <v>1285</v>
      </c>
      <c r="E1151" s="12">
        <v>169000</v>
      </c>
    </row>
    <row r="1152" spans="4:5" x14ac:dyDescent="0.25">
      <c r="D1152" s="2">
        <v>1286</v>
      </c>
      <c r="E1152" s="12">
        <v>132500</v>
      </c>
    </row>
    <row r="1153" spans="4:5" x14ac:dyDescent="0.25">
      <c r="D1153" s="2">
        <v>1287</v>
      </c>
      <c r="E1153" s="12">
        <v>143000</v>
      </c>
    </row>
    <row r="1154" spans="4:5" x14ac:dyDescent="0.25">
      <c r="D1154" s="2">
        <v>1288</v>
      </c>
      <c r="E1154" s="12">
        <v>190000</v>
      </c>
    </row>
    <row r="1155" spans="4:5" x14ac:dyDescent="0.25">
      <c r="D1155" s="2">
        <v>1289</v>
      </c>
      <c r="E1155" s="12">
        <v>278000</v>
      </c>
    </row>
    <row r="1156" spans="4:5" x14ac:dyDescent="0.25">
      <c r="D1156" s="2">
        <v>1291</v>
      </c>
      <c r="E1156" s="12">
        <v>180500</v>
      </c>
    </row>
    <row r="1157" spans="4:5" x14ac:dyDescent="0.25">
      <c r="D1157" s="2">
        <v>1292</v>
      </c>
      <c r="E1157" s="12">
        <v>119500</v>
      </c>
    </row>
    <row r="1158" spans="4:5" x14ac:dyDescent="0.25">
      <c r="D1158" s="2">
        <v>1293</v>
      </c>
      <c r="E1158" s="12">
        <v>107500</v>
      </c>
    </row>
    <row r="1159" spans="4:5" x14ac:dyDescent="0.25">
      <c r="D1159" s="2">
        <v>1294</v>
      </c>
      <c r="E1159" s="12">
        <v>162900</v>
      </c>
    </row>
    <row r="1160" spans="4:5" x14ac:dyDescent="0.25">
      <c r="D1160" s="2">
        <v>1295</v>
      </c>
      <c r="E1160" s="12">
        <v>115000</v>
      </c>
    </row>
    <row r="1161" spans="4:5" x14ac:dyDescent="0.25">
      <c r="D1161" s="2">
        <v>1296</v>
      </c>
      <c r="E1161" s="12">
        <v>138500</v>
      </c>
    </row>
    <row r="1162" spans="4:5" x14ac:dyDescent="0.25">
      <c r="D1162" s="2">
        <v>1297</v>
      </c>
      <c r="E1162" s="12">
        <v>155000</v>
      </c>
    </row>
    <row r="1163" spans="4:5" x14ac:dyDescent="0.25">
      <c r="D1163" s="2">
        <v>1298</v>
      </c>
      <c r="E1163" s="12">
        <v>140000</v>
      </c>
    </row>
    <row r="1164" spans="4:5" x14ac:dyDescent="0.25">
      <c r="D1164" s="2">
        <v>1300</v>
      </c>
      <c r="E1164" s="12">
        <v>154000</v>
      </c>
    </row>
    <row r="1165" spans="4:5" x14ac:dyDescent="0.25">
      <c r="D1165" s="2">
        <v>1301</v>
      </c>
      <c r="E1165" s="12">
        <v>225000</v>
      </c>
    </row>
    <row r="1166" spans="4:5" x14ac:dyDescent="0.25">
      <c r="D1166" s="2">
        <v>1302</v>
      </c>
      <c r="E1166" s="12">
        <v>177500</v>
      </c>
    </row>
    <row r="1167" spans="4:5" x14ac:dyDescent="0.25">
      <c r="D1167" s="2">
        <v>1303</v>
      </c>
      <c r="E1167" s="12">
        <v>290000</v>
      </c>
    </row>
    <row r="1168" spans="4:5" x14ac:dyDescent="0.25">
      <c r="D1168" s="2">
        <v>1304</v>
      </c>
      <c r="E1168" s="12">
        <v>232000</v>
      </c>
    </row>
    <row r="1169" spans="4:5" x14ac:dyDescent="0.25">
      <c r="D1169" s="2">
        <v>1305</v>
      </c>
      <c r="E1169" s="12">
        <v>130000</v>
      </c>
    </row>
    <row r="1170" spans="4:5" x14ac:dyDescent="0.25">
      <c r="D1170" s="2">
        <v>1307</v>
      </c>
      <c r="E1170" s="12">
        <v>202500</v>
      </c>
    </row>
    <row r="1171" spans="4:5" x14ac:dyDescent="0.25">
      <c r="D1171" s="2">
        <v>1308</v>
      </c>
      <c r="E1171" s="12">
        <v>138000</v>
      </c>
    </row>
    <row r="1172" spans="4:5" x14ac:dyDescent="0.25">
      <c r="D1172" s="2">
        <v>1309</v>
      </c>
      <c r="E1172" s="12">
        <v>147000</v>
      </c>
    </row>
    <row r="1173" spans="4:5" x14ac:dyDescent="0.25">
      <c r="D1173" s="2">
        <v>1310</v>
      </c>
      <c r="E1173" s="12">
        <v>179200</v>
      </c>
    </row>
    <row r="1174" spans="4:5" x14ac:dyDescent="0.25">
      <c r="D1174" s="2">
        <v>1311</v>
      </c>
      <c r="E1174" s="12">
        <v>335000</v>
      </c>
    </row>
    <row r="1175" spans="4:5" x14ac:dyDescent="0.25">
      <c r="D1175" s="2">
        <v>1312</v>
      </c>
      <c r="E1175" s="12">
        <v>203000</v>
      </c>
    </row>
    <row r="1176" spans="4:5" x14ac:dyDescent="0.25">
      <c r="D1176" s="2">
        <v>1313</v>
      </c>
      <c r="E1176" s="12">
        <v>302000</v>
      </c>
    </row>
    <row r="1177" spans="4:5" x14ac:dyDescent="0.25">
      <c r="D1177" s="2">
        <v>1314</v>
      </c>
      <c r="E1177" s="12">
        <v>333168</v>
      </c>
    </row>
    <row r="1178" spans="4:5" x14ac:dyDescent="0.25">
      <c r="D1178" s="2">
        <v>1315</v>
      </c>
      <c r="E1178" s="12">
        <v>119000</v>
      </c>
    </row>
    <row r="1179" spans="4:5" x14ac:dyDescent="0.25">
      <c r="D1179" s="2">
        <v>1316</v>
      </c>
      <c r="E1179" s="12">
        <v>206900</v>
      </c>
    </row>
    <row r="1180" spans="4:5" x14ac:dyDescent="0.25">
      <c r="D1180" s="2">
        <v>1319</v>
      </c>
      <c r="E1180" s="12">
        <v>275000</v>
      </c>
    </row>
    <row r="1181" spans="4:5" x14ac:dyDescent="0.25">
      <c r="D1181" s="2">
        <v>1320</v>
      </c>
      <c r="E1181" s="12">
        <v>111000</v>
      </c>
    </row>
    <row r="1182" spans="4:5" x14ac:dyDescent="0.25">
      <c r="D1182" s="2">
        <v>1321</v>
      </c>
      <c r="E1182" s="12">
        <v>156500</v>
      </c>
    </row>
    <row r="1183" spans="4:5" x14ac:dyDescent="0.25">
      <c r="D1183" s="2">
        <v>1322</v>
      </c>
      <c r="E1183" s="12">
        <v>72500</v>
      </c>
    </row>
    <row r="1184" spans="4:5" x14ac:dyDescent="0.25">
      <c r="D1184" s="2">
        <v>1323</v>
      </c>
      <c r="E1184" s="12">
        <v>190000</v>
      </c>
    </row>
    <row r="1185" spans="4:5" x14ac:dyDescent="0.25">
      <c r="D1185" s="2">
        <v>1324</v>
      </c>
      <c r="E1185" s="12">
        <v>82500</v>
      </c>
    </row>
    <row r="1186" spans="4:5" x14ac:dyDescent="0.25">
      <c r="D1186" s="2">
        <v>1326</v>
      </c>
      <c r="E1186" s="12">
        <v>55000</v>
      </c>
    </row>
    <row r="1187" spans="4:5" x14ac:dyDescent="0.25">
      <c r="D1187" s="2">
        <v>1327</v>
      </c>
      <c r="E1187" s="12">
        <v>79000</v>
      </c>
    </row>
    <row r="1188" spans="4:5" x14ac:dyDescent="0.25">
      <c r="D1188" s="2">
        <v>1328</v>
      </c>
      <c r="E1188" s="12">
        <v>130500</v>
      </c>
    </row>
    <row r="1189" spans="4:5" x14ac:dyDescent="0.25">
      <c r="D1189" s="2">
        <v>1329</v>
      </c>
      <c r="E1189" s="12">
        <v>256000</v>
      </c>
    </row>
    <row r="1190" spans="4:5" x14ac:dyDescent="0.25">
      <c r="D1190" s="2">
        <v>1330</v>
      </c>
      <c r="E1190" s="12">
        <v>176500</v>
      </c>
    </row>
    <row r="1191" spans="4:5" x14ac:dyDescent="0.25">
      <c r="D1191" s="2">
        <v>1332</v>
      </c>
      <c r="E1191" s="12">
        <v>132500</v>
      </c>
    </row>
    <row r="1192" spans="4:5" x14ac:dyDescent="0.25">
      <c r="D1192" s="2">
        <v>1333</v>
      </c>
      <c r="E1192" s="12">
        <v>100000</v>
      </c>
    </row>
    <row r="1193" spans="4:5" x14ac:dyDescent="0.25">
      <c r="D1193" s="2">
        <v>1334</v>
      </c>
      <c r="E1193" s="12">
        <v>125500</v>
      </c>
    </row>
    <row r="1194" spans="4:5" x14ac:dyDescent="0.25">
      <c r="D1194" s="2">
        <v>1335</v>
      </c>
      <c r="E1194" s="12">
        <v>125000</v>
      </c>
    </row>
    <row r="1195" spans="4:5" x14ac:dyDescent="0.25">
      <c r="D1195" s="2">
        <v>1336</v>
      </c>
      <c r="E1195" s="12">
        <v>167900</v>
      </c>
    </row>
    <row r="1196" spans="4:5" x14ac:dyDescent="0.25">
      <c r="D1196" s="2">
        <v>1337</v>
      </c>
      <c r="E1196" s="12">
        <v>135000</v>
      </c>
    </row>
    <row r="1197" spans="4:5" x14ac:dyDescent="0.25">
      <c r="D1197" s="2">
        <v>1338</v>
      </c>
      <c r="E1197" s="12">
        <v>52500</v>
      </c>
    </row>
    <row r="1198" spans="4:5" x14ac:dyDescent="0.25">
      <c r="D1198" s="2">
        <v>1339</v>
      </c>
      <c r="E1198" s="12">
        <v>200000</v>
      </c>
    </row>
    <row r="1199" spans="4:5" x14ac:dyDescent="0.25">
      <c r="D1199" s="2">
        <v>1340</v>
      </c>
      <c r="E1199" s="12">
        <v>128500</v>
      </c>
    </row>
    <row r="1200" spans="4:5" x14ac:dyDescent="0.25">
      <c r="D1200" s="2">
        <v>1341</v>
      </c>
      <c r="E1200" s="12">
        <v>123000</v>
      </c>
    </row>
    <row r="1201" spans="4:5" x14ac:dyDescent="0.25">
      <c r="D1201" s="2">
        <v>1342</v>
      </c>
      <c r="E1201" s="12">
        <v>155000</v>
      </c>
    </row>
    <row r="1202" spans="4:5" x14ac:dyDescent="0.25">
      <c r="D1202" s="2">
        <v>1343</v>
      </c>
      <c r="E1202" s="12">
        <v>228500</v>
      </c>
    </row>
    <row r="1203" spans="4:5" x14ac:dyDescent="0.25">
      <c r="D1203" s="2">
        <v>1344</v>
      </c>
      <c r="E1203" s="12">
        <v>177000</v>
      </c>
    </row>
    <row r="1204" spans="4:5" x14ac:dyDescent="0.25">
      <c r="D1204" s="2">
        <v>1346</v>
      </c>
      <c r="E1204" s="12">
        <v>108500</v>
      </c>
    </row>
    <row r="1205" spans="4:5" x14ac:dyDescent="0.25">
      <c r="D1205" s="2">
        <v>1347</v>
      </c>
      <c r="E1205" s="12">
        <v>262500</v>
      </c>
    </row>
    <row r="1206" spans="4:5" x14ac:dyDescent="0.25">
      <c r="D1206" s="2">
        <v>1349</v>
      </c>
      <c r="E1206" s="12">
        <v>215000</v>
      </c>
    </row>
    <row r="1207" spans="4:5" x14ac:dyDescent="0.25">
      <c r="D1207" s="2">
        <v>1350</v>
      </c>
      <c r="E1207" s="12">
        <v>122000</v>
      </c>
    </row>
    <row r="1208" spans="4:5" x14ac:dyDescent="0.25">
      <c r="D1208" s="2">
        <v>1351</v>
      </c>
      <c r="E1208" s="12">
        <v>200000</v>
      </c>
    </row>
    <row r="1209" spans="4:5" x14ac:dyDescent="0.25">
      <c r="D1209" s="2">
        <v>1352</v>
      </c>
      <c r="E1209" s="12">
        <v>171000</v>
      </c>
    </row>
    <row r="1210" spans="4:5" x14ac:dyDescent="0.25">
      <c r="D1210" s="2">
        <v>1353</v>
      </c>
      <c r="E1210" s="12">
        <v>134900</v>
      </c>
    </row>
    <row r="1211" spans="4:5" x14ac:dyDescent="0.25">
      <c r="D1211" s="2">
        <v>1354</v>
      </c>
      <c r="E1211" s="12">
        <v>410000</v>
      </c>
    </row>
    <row r="1212" spans="4:5" x14ac:dyDescent="0.25">
      <c r="D1212" s="2">
        <v>1355</v>
      </c>
      <c r="E1212" s="12">
        <v>235000</v>
      </c>
    </row>
    <row r="1213" spans="4:5" x14ac:dyDescent="0.25">
      <c r="D1213" s="2">
        <v>1356</v>
      </c>
      <c r="E1213" s="12">
        <v>170000</v>
      </c>
    </row>
    <row r="1214" spans="4:5" x14ac:dyDescent="0.25">
      <c r="D1214" s="2">
        <v>1357</v>
      </c>
      <c r="E1214" s="12">
        <v>110000</v>
      </c>
    </row>
    <row r="1215" spans="4:5" x14ac:dyDescent="0.25">
      <c r="D1215" s="2">
        <v>1358</v>
      </c>
      <c r="E1215" s="12">
        <v>149900</v>
      </c>
    </row>
    <row r="1216" spans="4:5" x14ac:dyDescent="0.25">
      <c r="D1216" s="2">
        <v>1359</v>
      </c>
      <c r="E1216" s="12">
        <v>177500</v>
      </c>
    </row>
    <row r="1217" spans="4:5" x14ac:dyDescent="0.25">
      <c r="D1217" s="2">
        <v>1360</v>
      </c>
      <c r="E1217" s="12">
        <v>315000</v>
      </c>
    </row>
    <row r="1218" spans="4:5" x14ac:dyDescent="0.25">
      <c r="D1218" s="2">
        <v>1361</v>
      </c>
      <c r="E1218" s="12">
        <v>189000</v>
      </c>
    </row>
    <row r="1219" spans="4:5" x14ac:dyDescent="0.25">
      <c r="D1219" s="2">
        <v>1362</v>
      </c>
      <c r="E1219" s="12">
        <v>260000</v>
      </c>
    </row>
    <row r="1220" spans="4:5" x14ac:dyDescent="0.25">
      <c r="D1220" s="2">
        <v>1363</v>
      </c>
      <c r="E1220" s="12">
        <v>104900</v>
      </c>
    </row>
    <row r="1221" spans="4:5" x14ac:dyDescent="0.25">
      <c r="D1221" s="2">
        <v>1365</v>
      </c>
      <c r="E1221" s="12">
        <v>144152</v>
      </c>
    </row>
    <row r="1222" spans="4:5" x14ac:dyDescent="0.25">
      <c r="D1222" s="2">
        <v>1366</v>
      </c>
      <c r="E1222" s="12">
        <v>216000</v>
      </c>
    </row>
    <row r="1223" spans="4:5" x14ac:dyDescent="0.25">
      <c r="D1223" s="2">
        <v>1367</v>
      </c>
      <c r="E1223" s="12">
        <v>193000</v>
      </c>
    </row>
    <row r="1224" spans="4:5" x14ac:dyDescent="0.25">
      <c r="D1224" s="2">
        <v>1368</v>
      </c>
      <c r="E1224" s="12">
        <v>127000</v>
      </c>
    </row>
    <row r="1225" spans="4:5" x14ac:dyDescent="0.25">
      <c r="D1225" s="2">
        <v>1369</v>
      </c>
      <c r="E1225" s="12">
        <v>144000</v>
      </c>
    </row>
    <row r="1226" spans="4:5" x14ac:dyDescent="0.25">
      <c r="D1226" s="2">
        <v>1370</v>
      </c>
      <c r="E1226" s="12">
        <v>232000</v>
      </c>
    </row>
    <row r="1227" spans="4:5" x14ac:dyDescent="0.25">
      <c r="D1227" s="2">
        <v>1371</v>
      </c>
      <c r="E1227" s="12">
        <v>105000</v>
      </c>
    </row>
    <row r="1228" spans="4:5" x14ac:dyDescent="0.25">
      <c r="D1228" s="2">
        <v>1372</v>
      </c>
      <c r="E1228" s="12">
        <v>165500</v>
      </c>
    </row>
    <row r="1229" spans="4:5" x14ac:dyDescent="0.25">
      <c r="D1229" s="2">
        <v>1373</v>
      </c>
      <c r="E1229" s="12">
        <v>274300</v>
      </c>
    </row>
    <row r="1230" spans="4:5" x14ac:dyDescent="0.25">
      <c r="D1230" s="2">
        <v>1374</v>
      </c>
      <c r="E1230" s="12">
        <v>466500</v>
      </c>
    </row>
    <row r="1231" spans="4:5" x14ac:dyDescent="0.25">
      <c r="D1231" s="2">
        <v>1375</v>
      </c>
      <c r="E1231" s="12">
        <v>250000</v>
      </c>
    </row>
    <row r="1232" spans="4:5" x14ac:dyDescent="0.25">
      <c r="D1232" s="2">
        <v>1377</v>
      </c>
      <c r="E1232" s="12">
        <v>91000</v>
      </c>
    </row>
    <row r="1233" spans="4:5" x14ac:dyDescent="0.25">
      <c r="D1233" s="2">
        <v>1378</v>
      </c>
      <c r="E1233" s="12">
        <v>117000</v>
      </c>
    </row>
    <row r="1234" spans="4:5" x14ac:dyDescent="0.25">
      <c r="D1234" s="2">
        <v>1379</v>
      </c>
      <c r="E1234" s="12">
        <v>83000</v>
      </c>
    </row>
    <row r="1235" spans="4:5" x14ac:dyDescent="0.25">
      <c r="D1235" s="2">
        <v>1381</v>
      </c>
      <c r="E1235" s="12">
        <v>58500</v>
      </c>
    </row>
    <row r="1236" spans="4:5" x14ac:dyDescent="0.25">
      <c r="D1236" s="2">
        <v>1382</v>
      </c>
      <c r="E1236" s="12">
        <v>237500</v>
      </c>
    </row>
    <row r="1237" spans="4:5" x14ac:dyDescent="0.25">
      <c r="D1237" s="2">
        <v>1383</v>
      </c>
      <c r="E1237" s="12">
        <v>157000</v>
      </c>
    </row>
    <row r="1238" spans="4:5" x14ac:dyDescent="0.25">
      <c r="D1238" s="2">
        <v>1384</v>
      </c>
      <c r="E1238" s="12">
        <v>112000</v>
      </c>
    </row>
    <row r="1239" spans="4:5" x14ac:dyDescent="0.25">
      <c r="D1239" s="2">
        <v>1385</v>
      </c>
      <c r="E1239" s="12">
        <v>105000</v>
      </c>
    </row>
    <row r="1240" spans="4:5" x14ac:dyDescent="0.25">
      <c r="D1240" s="2">
        <v>1386</v>
      </c>
      <c r="E1240" s="12">
        <v>125500</v>
      </c>
    </row>
    <row r="1241" spans="4:5" x14ac:dyDescent="0.25">
      <c r="D1241" s="2">
        <v>1387</v>
      </c>
      <c r="E1241" s="12">
        <v>250000</v>
      </c>
    </row>
    <row r="1242" spans="4:5" x14ac:dyDescent="0.25">
      <c r="D1242" s="2">
        <v>1388</v>
      </c>
      <c r="E1242" s="12">
        <v>136000</v>
      </c>
    </row>
    <row r="1243" spans="4:5" x14ac:dyDescent="0.25">
      <c r="D1243" s="2">
        <v>1390</v>
      </c>
      <c r="E1243" s="12">
        <v>131000</v>
      </c>
    </row>
    <row r="1244" spans="4:5" x14ac:dyDescent="0.25">
      <c r="D1244" s="2">
        <v>1391</v>
      </c>
      <c r="E1244" s="12">
        <v>235000</v>
      </c>
    </row>
    <row r="1245" spans="4:5" x14ac:dyDescent="0.25">
      <c r="D1245" s="2">
        <v>1392</v>
      </c>
      <c r="E1245" s="12">
        <v>124000</v>
      </c>
    </row>
    <row r="1246" spans="4:5" x14ac:dyDescent="0.25">
      <c r="D1246" s="2">
        <v>1393</v>
      </c>
      <c r="E1246" s="12">
        <v>123000</v>
      </c>
    </row>
    <row r="1247" spans="4:5" x14ac:dyDescent="0.25">
      <c r="D1247" s="2">
        <v>1394</v>
      </c>
      <c r="E1247" s="12">
        <v>163000</v>
      </c>
    </row>
    <row r="1248" spans="4:5" x14ac:dyDescent="0.25">
      <c r="D1248" s="2">
        <v>1396</v>
      </c>
      <c r="E1248" s="12">
        <v>281213</v>
      </c>
    </row>
    <row r="1249" spans="4:5" x14ac:dyDescent="0.25">
      <c r="D1249" s="2">
        <v>1397</v>
      </c>
      <c r="E1249" s="12">
        <v>160000</v>
      </c>
    </row>
    <row r="1250" spans="4:5" x14ac:dyDescent="0.25">
      <c r="D1250" s="2">
        <v>1398</v>
      </c>
      <c r="E1250" s="12">
        <v>137500</v>
      </c>
    </row>
    <row r="1251" spans="4:5" x14ac:dyDescent="0.25">
      <c r="D1251" s="2">
        <v>1399</v>
      </c>
      <c r="E1251" s="12">
        <v>138000</v>
      </c>
    </row>
    <row r="1252" spans="4:5" x14ac:dyDescent="0.25">
      <c r="D1252" s="2">
        <v>1400</v>
      </c>
      <c r="E1252" s="12">
        <v>137450</v>
      </c>
    </row>
    <row r="1253" spans="4:5" x14ac:dyDescent="0.25">
      <c r="D1253" s="2">
        <v>1401</v>
      </c>
      <c r="E1253" s="12">
        <v>120000</v>
      </c>
    </row>
    <row r="1254" spans="4:5" x14ac:dyDescent="0.25">
      <c r="D1254" s="2">
        <v>1402</v>
      </c>
      <c r="E1254" s="12">
        <v>193000</v>
      </c>
    </row>
    <row r="1255" spans="4:5" x14ac:dyDescent="0.25">
      <c r="D1255" s="2">
        <v>1405</v>
      </c>
      <c r="E1255" s="12">
        <v>105000</v>
      </c>
    </row>
    <row r="1256" spans="4:5" x14ac:dyDescent="0.25">
      <c r="D1256" s="2">
        <v>1406</v>
      </c>
      <c r="E1256" s="12">
        <v>275000</v>
      </c>
    </row>
    <row r="1257" spans="4:5" x14ac:dyDescent="0.25">
      <c r="D1257" s="2">
        <v>1407</v>
      </c>
      <c r="E1257" s="12">
        <v>133000</v>
      </c>
    </row>
    <row r="1258" spans="4:5" x14ac:dyDescent="0.25">
      <c r="D1258" s="2">
        <v>1408</v>
      </c>
      <c r="E1258" s="12">
        <v>112000</v>
      </c>
    </row>
    <row r="1259" spans="4:5" x14ac:dyDescent="0.25">
      <c r="D1259" s="2">
        <v>1409</v>
      </c>
      <c r="E1259" s="12">
        <v>125500</v>
      </c>
    </row>
    <row r="1260" spans="4:5" x14ac:dyDescent="0.25">
      <c r="D1260" s="2">
        <v>1410</v>
      </c>
      <c r="E1260" s="12">
        <v>215000</v>
      </c>
    </row>
    <row r="1261" spans="4:5" x14ac:dyDescent="0.25">
      <c r="D1261" s="2">
        <v>1411</v>
      </c>
      <c r="E1261" s="12">
        <v>230000</v>
      </c>
    </row>
    <row r="1262" spans="4:5" x14ac:dyDescent="0.25">
      <c r="D1262" s="2">
        <v>1412</v>
      </c>
      <c r="E1262" s="12">
        <v>140000</v>
      </c>
    </row>
    <row r="1263" spans="4:5" x14ac:dyDescent="0.25">
      <c r="D1263" s="2">
        <v>1413</v>
      </c>
      <c r="E1263" s="12">
        <v>90000</v>
      </c>
    </row>
    <row r="1264" spans="4:5" x14ac:dyDescent="0.25">
      <c r="D1264" s="2">
        <v>1414</v>
      </c>
      <c r="E1264" s="12">
        <v>257000</v>
      </c>
    </row>
    <row r="1265" spans="4:5" x14ac:dyDescent="0.25">
      <c r="D1265" s="2">
        <v>1415</v>
      </c>
      <c r="E1265" s="12">
        <v>207000</v>
      </c>
    </row>
    <row r="1266" spans="4:5" x14ac:dyDescent="0.25">
      <c r="D1266" s="2">
        <v>1417</v>
      </c>
      <c r="E1266" s="12">
        <v>122500</v>
      </c>
    </row>
    <row r="1267" spans="4:5" x14ac:dyDescent="0.25">
      <c r="D1267" s="2">
        <v>1418</v>
      </c>
      <c r="E1267" s="12">
        <v>340000</v>
      </c>
    </row>
    <row r="1268" spans="4:5" x14ac:dyDescent="0.25">
      <c r="D1268" s="2">
        <v>1419</v>
      </c>
      <c r="E1268" s="12">
        <v>124000</v>
      </c>
    </row>
    <row r="1269" spans="4:5" x14ac:dyDescent="0.25">
      <c r="D1269" s="2">
        <v>1420</v>
      </c>
      <c r="E1269" s="12">
        <v>223000</v>
      </c>
    </row>
    <row r="1270" spans="4:5" x14ac:dyDescent="0.25">
      <c r="D1270" s="2">
        <v>1421</v>
      </c>
      <c r="E1270" s="12">
        <v>179900</v>
      </c>
    </row>
    <row r="1271" spans="4:5" x14ac:dyDescent="0.25">
      <c r="D1271" s="2">
        <v>1422</v>
      </c>
      <c r="E1271" s="12">
        <v>127500</v>
      </c>
    </row>
    <row r="1272" spans="4:5" x14ac:dyDescent="0.25">
      <c r="D1272" s="2">
        <v>1423</v>
      </c>
      <c r="E1272" s="12">
        <v>136500</v>
      </c>
    </row>
    <row r="1273" spans="4:5" x14ac:dyDescent="0.25">
      <c r="D1273" s="2">
        <v>1424</v>
      </c>
      <c r="E1273" s="12">
        <v>274970</v>
      </c>
    </row>
    <row r="1274" spans="4:5" x14ac:dyDescent="0.25">
      <c r="D1274" s="2">
        <v>1425</v>
      </c>
      <c r="E1274" s="12">
        <v>144000</v>
      </c>
    </row>
    <row r="1275" spans="4:5" x14ac:dyDescent="0.25">
      <c r="D1275" s="2">
        <v>1426</v>
      </c>
      <c r="E1275" s="12">
        <v>142000</v>
      </c>
    </row>
    <row r="1276" spans="4:5" x14ac:dyDescent="0.25">
      <c r="D1276" s="2">
        <v>1427</v>
      </c>
      <c r="E1276" s="12">
        <v>271000</v>
      </c>
    </row>
    <row r="1277" spans="4:5" x14ac:dyDescent="0.25">
      <c r="D1277" s="2">
        <v>1428</v>
      </c>
      <c r="E1277" s="12">
        <v>140000</v>
      </c>
    </row>
    <row r="1278" spans="4:5" x14ac:dyDescent="0.25">
      <c r="D1278" s="2">
        <v>1429</v>
      </c>
      <c r="E1278" s="12">
        <v>119000</v>
      </c>
    </row>
    <row r="1279" spans="4:5" x14ac:dyDescent="0.25">
      <c r="D1279" s="2">
        <v>1430</v>
      </c>
      <c r="E1279" s="12">
        <v>182900</v>
      </c>
    </row>
    <row r="1280" spans="4:5" x14ac:dyDescent="0.25">
      <c r="D1280" s="2">
        <v>1431</v>
      </c>
      <c r="E1280" s="12">
        <v>192140</v>
      </c>
    </row>
    <row r="1281" spans="4:5" x14ac:dyDescent="0.25">
      <c r="D1281" s="2">
        <v>1432</v>
      </c>
      <c r="E1281" s="12">
        <v>143750</v>
      </c>
    </row>
    <row r="1282" spans="4:5" x14ac:dyDescent="0.25">
      <c r="D1282" s="2">
        <v>1433</v>
      </c>
      <c r="E1282" s="12">
        <v>64500</v>
      </c>
    </row>
    <row r="1283" spans="4:5" x14ac:dyDescent="0.25">
      <c r="D1283" s="2">
        <v>1434</v>
      </c>
      <c r="E1283" s="12">
        <v>186500</v>
      </c>
    </row>
    <row r="1284" spans="4:5" x14ac:dyDescent="0.25">
      <c r="D1284" s="2">
        <v>1435</v>
      </c>
      <c r="E1284" s="12">
        <v>160000</v>
      </c>
    </row>
    <row r="1285" spans="4:5" x14ac:dyDescent="0.25">
      <c r="D1285" s="2">
        <v>1436</v>
      </c>
      <c r="E1285" s="12">
        <v>174000</v>
      </c>
    </row>
    <row r="1286" spans="4:5" x14ac:dyDescent="0.25">
      <c r="D1286" s="2">
        <v>1437</v>
      </c>
      <c r="E1286" s="12">
        <v>120500</v>
      </c>
    </row>
    <row r="1287" spans="4:5" x14ac:dyDescent="0.25">
      <c r="D1287" s="2">
        <v>1439</v>
      </c>
      <c r="E1287" s="12">
        <v>149700</v>
      </c>
    </row>
    <row r="1288" spans="4:5" x14ac:dyDescent="0.25">
      <c r="D1288" s="2">
        <v>1440</v>
      </c>
      <c r="E1288" s="12">
        <v>197000</v>
      </c>
    </row>
    <row r="1289" spans="4:5" x14ac:dyDescent="0.25">
      <c r="D1289" s="2">
        <v>1441</v>
      </c>
      <c r="E1289" s="12">
        <v>191000</v>
      </c>
    </row>
    <row r="1290" spans="4:5" x14ac:dyDescent="0.25">
      <c r="D1290" s="2">
        <v>1442</v>
      </c>
      <c r="E1290" s="12">
        <v>149300</v>
      </c>
    </row>
    <row r="1291" spans="4:5" x14ac:dyDescent="0.25">
      <c r="D1291" s="2">
        <v>1444</v>
      </c>
      <c r="E1291" s="12">
        <v>121000</v>
      </c>
    </row>
    <row r="1292" spans="4:5" x14ac:dyDescent="0.25">
      <c r="D1292" s="2">
        <v>1445</v>
      </c>
      <c r="E1292" s="12">
        <v>179600</v>
      </c>
    </row>
    <row r="1293" spans="4:5" x14ac:dyDescent="0.25">
      <c r="D1293" s="2">
        <v>1446</v>
      </c>
      <c r="E1293" s="12">
        <v>129000</v>
      </c>
    </row>
    <row r="1294" spans="4:5" x14ac:dyDescent="0.25">
      <c r="D1294" s="2">
        <v>1447</v>
      </c>
      <c r="E1294" s="12">
        <v>157900</v>
      </c>
    </row>
    <row r="1295" spans="4:5" x14ac:dyDescent="0.25">
      <c r="D1295" s="2">
        <v>1448</v>
      </c>
      <c r="E1295" s="12">
        <v>240000</v>
      </c>
    </row>
    <row r="1296" spans="4:5" x14ac:dyDescent="0.25">
      <c r="D1296" s="2">
        <v>1449</v>
      </c>
      <c r="E1296" s="12">
        <v>112000</v>
      </c>
    </row>
    <row r="1297" spans="4:5" x14ac:dyDescent="0.25">
      <c r="D1297" s="2">
        <v>1450</v>
      </c>
      <c r="E1297" s="12">
        <v>92000</v>
      </c>
    </row>
    <row r="1298" spans="4:5" x14ac:dyDescent="0.25">
      <c r="D1298" s="2">
        <v>1451</v>
      </c>
      <c r="E1298" s="12">
        <v>136000</v>
      </c>
    </row>
    <row r="1299" spans="4:5" x14ac:dyDescent="0.25">
      <c r="D1299" s="2">
        <v>1453</v>
      </c>
      <c r="E1299" s="12">
        <v>145000</v>
      </c>
    </row>
    <row r="1300" spans="4:5" x14ac:dyDescent="0.25">
      <c r="D1300" s="2">
        <v>1455</v>
      </c>
      <c r="E1300" s="12">
        <v>185000</v>
      </c>
    </row>
    <row r="1301" spans="4:5" x14ac:dyDescent="0.25">
      <c r="D1301" s="2">
        <v>1456</v>
      </c>
      <c r="E1301" s="12">
        <v>175000</v>
      </c>
    </row>
    <row r="1302" spans="4:5" x14ac:dyDescent="0.25">
      <c r="D1302" s="2">
        <v>1457</v>
      </c>
      <c r="E1302" s="12">
        <v>210000</v>
      </c>
    </row>
    <row r="1303" spans="4:5" x14ac:dyDescent="0.25">
      <c r="D1303" s="2">
        <v>1458</v>
      </c>
      <c r="E1303" s="12">
        <v>266500</v>
      </c>
    </row>
    <row r="1304" spans="4:5" x14ac:dyDescent="0.25">
      <c r="D1304" s="2">
        <v>1459</v>
      </c>
      <c r="E1304" s="12">
        <v>142125</v>
      </c>
    </row>
    <row r="1305" spans="4:5" x14ac:dyDescent="0.25">
      <c r="D1305" s="2">
        <v>1460</v>
      </c>
      <c r="E1305" s="12">
        <v>147500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D71B-435C-4852-B0A8-1CFDAF25EBD3}">
  <dimension ref="A1:M1456"/>
  <sheetViews>
    <sheetView topLeftCell="A3" workbookViewId="0">
      <selection activeCell="G34" sqref="G34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15.85546875" bestFit="1" customWidth="1"/>
    <col min="4" max="4" width="13.140625" bestFit="1" customWidth="1"/>
    <col min="5" max="6" width="15.85546875" bestFit="1" customWidth="1"/>
    <col min="7" max="7" width="30.7109375" style="3" customWidth="1"/>
    <col min="8" max="9" width="9.5703125" bestFit="1" customWidth="1"/>
    <col min="11" max="11" width="13.7109375" bestFit="1" customWidth="1"/>
    <col min="12" max="13" width="12.5703125" bestFit="1" customWidth="1"/>
  </cols>
  <sheetData>
    <row r="1" spans="1:13" ht="60" x14ac:dyDescent="0.25">
      <c r="A1" s="1" t="s">
        <v>71</v>
      </c>
      <c r="B1" t="s">
        <v>258</v>
      </c>
      <c r="D1" s="1" t="s">
        <v>71</v>
      </c>
      <c r="E1" s="2">
        <v>0</v>
      </c>
      <c r="G1" s="4" t="s">
        <v>259</v>
      </c>
    </row>
    <row r="2" spans="1:13" ht="30" x14ac:dyDescent="0.25">
      <c r="G2" s="5" t="s">
        <v>260</v>
      </c>
      <c r="H2" t="s">
        <v>261</v>
      </c>
    </row>
    <row r="3" spans="1:13" x14ac:dyDescent="0.25">
      <c r="A3" s="1" t="s">
        <v>257</v>
      </c>
      <c r="B3" t="s">
        <v>256</v>
      </c>
      <c r="D3" s="1" t="s">
        <v>257</v>
      </c>
      <c r="E3" t="s">
        <v>256</v>
      </c>
    </row>
    <row r="4" spans="1:13" x14ac:dyDescent="0.25">
      <c r="A4" s="2">
        <v>198</v>
      </c>
      <c r="B4">
        <v>235000</v>
      </c>
      <c r="D4" s="2">
        <v>1</v>
      </c>
      <c r="E4">
        <v>208500</v>
      </c>
      <c r="G4" t="s">
        <v>262</v>
      </c>
    </row>
    <row r="5" spans="1:13" ht="15.75" thickBot="1" x14ac:dyDescent="0.3">
      <c r="A5" s="2">
        <v>811</v>
      </c>
      <c r="B5">
        <v>181000</v>
      </c>
      <c r="D5" s="2">
        <v>2</v>
      </c>
      <c r="E5">
        <v>181500</v>
      </c>
      <c r="G5"/>
    </row>
    <row r="6" spans="1:13" x14ac:dyDescent="0.25">
      <c r="A6" s="2">
        <v>1171</v>
      </c>
      <c r="B6">
        <v>171000</v>
      </c>
      <c r="D6" s="2">
        <v>3</v>
      </c>
      <c r="E6">
        <v>223500</v>
      </c>
      <c r="G6" s="8"/>
      <c r="H6" s="8" t="s">
        <v>273</v>
      </c>
      <c r="I6" s="8" t="s">
        <v>274</v>
      </c>
      <c r="K6" s="8"/>
      <c r="L6" s="8" t="s">
        <v>273</v>
      </c>
      <c r="M6" s="8" t="s">
        <v>274</v>
      </c>
    </row>
    <row r="7" spans="1:13" x14ac:dyDescent="0.25">
      <c r="A7" s="2">
        <v>1183</v>
      </c>
      <c r="B7">
        <v>745000</v>
      </c>
      <c r="D7" s="2">
        <v>4</v>
      </c>
      <c r="E7">
        <v>140000</v>
      </c>
      <c r="G7" s="6" t="s">
        <v>263</v>
      </c>
      <c r="H7" s="9">
        <v>288138.57142857142</v>
      </c>
      <c r="I7" s="9">
        <v>180404.66345492084</v>
      </c>
      <c r="K7" s="6" t="s">
        <v>263</v>
      </c>
      <c r="L7" s="11">
        <v>288138.57142857142</v>
      </c>
      <c r="M7" s="11">
        <v>180404.66345492084</v>
      </c>
    </row>
    <row r="8" spans="1:13" x14ac:dyDescent="0.25">
      <c r="A8" s="2">
        <v>1299</v>
      </c>
      <c r="B8">
        <v>160000</v>
      </c>
      <c r="D8" s="2">
        <v>5</v>
      </c>
      <c r="E8">
        <v>250000</v>
      </c>
      <c r="G8" s="6" t="s">
        <v>264</v>
      </c>
      <c r="H8" s="6">
        <v>42465607747.619041</v>
      </c>
      <c r="I8" s="6">
        <v>6110372630.8804617</v>
      </c>
      <c r="K8" s="6" t="s">
        <v>264</v>
      </c>
      <c r="L8" s="6">
        <v>42465607747.619041</v>
      </c>
      <c r="M8" s="6">
        <v>6110372630.8804617</v>
      </c>
    </row>
    <row r="9" spans="1:13" x14ac:dyDescent="0.25">
      <c r="A9" s="2">
        <v>1387</v>
      </c>
      <c r="B9">
        <v>250000</v>
      </c>
      <c r="D9" s="2">
        <v>6</v>
      </c>
      <c r="E9">
        <v>143000</v>
      </c>
      <c r="G9" s="6" t="s">
        <v>265</v>
      </c>
      <c r="H9" s="6">
        <v>7</v>
      </c>
      <c r="I9" s="6">
        <v>1453</v>
      </c>
      <c r="K9" s="6" t="s">
        <v>265</v>
      </c>
      <c r="L9" s="6">
        <v>7</v>
      </c>
      <c r="M9" s="6">
        <v>1453</v>
      </c>
    </row>
    <row r="10" spans="1:13" x14ac:dyDescent="0.25">
      <c r="A10" s="2">
        <v>1424</v>
      </c>
      <c r="B10">
        <v>274970</v>
      </c>
      <c r="D10" s="2">
        <v>7</v>
      </c>
      <c r="E10">
        <v>307000</v>
      </c>
      <c r="G10" s="6" t="s">
        <v>266</v>
      </c>
      <c r="H10" s="6">
        <v>0</v>
      </c>
      <c r="I10" s="6"/>
      <c r="K10" s="6" t="s">
        <v>281</v>
      </c>
      <c r="L10">
        <f>SQRT(L8/L9)</f>
        <v>77887.838540538578</v>
      </c>
      <c r="M10">
        <f>SQRT(M8/M9)</f>
        <v>2050.694849906542</v>
      </c>
    </row>
    <row r="11" spans="1:13" x14ac:dyDescent="0.25">
      <c r="D11" s="2">
        <v>8</v>
      </c>
      <c r="E11">
        <v>200000</v>
      </c>
      <c r="G11" s="6" t="s">
        <v>267</v>
      </c>
      <c r="H11" s="6">
        <v>6</v>
      </c>
      <c r="I11" s="6"/>
    </row>
    <row r="12" spans="1:13" x14ac:dyDescent="0.25">
      <c r="D12" s="2">
        <v>9</v>
      </c>
      <c r="E12">
        <v>129900</v>
      </c>
      <c r="G12" s="6" t="s">
        <v>268</v>
      </c>
      <c r="H12" s="6">
        <v>1.3827137645434018</v>
      </c>
      <c r="I12" s="6"/>
      <c r="K12" t="s">
        <v>282</v>
      </c>
      <c r="L12">
        <f>$L$10*$H$13</f>
        <v>8412.4302613529762</v>
      </c>
      <c r="M12">
        <f>$M$10*$H$13</f>
        <v>221.48935874213058</v>
      </c>
    </row>
    <row r="13" spans="1:13" x14ac:dyDescent="0.25">
      <c r="D13" s="2">
        <v>10</v>
      </c>
      <c r="E13">
        <v>118000</v>
      </c>
      <c r="G13" s="6" t="s">
        <v>269</v>
      </c>
      <c r="H13" s="6">
        <v>0.10800698053746255</v>
      </c>
      <c r="I13" s="6"/>
      <c r="K13" t="s">
        <v>283</v>
      </c>
      <c r="L13">
        <f>$L$10*$H$13</f>
        <v>8412.4302613529762</v>
      </c>
      <c r="M13">
        <f>$M$10*$H$13</f>
        <v>221.48935874213058</v>
      </c>
    </row>
    <row r="14" spans="1:13" x14ac:dyDescent="0.25">
      <c r="D14" s="2">
        <v>11</v>
      </c>
      <c r="E14">
        <v>129500</v>
      </c>
      <c r="G14" s="6" t="s">
        <v>270</v>
      </c>
      <c r="H14" s="6">
        <v>1.9431802805153031</v>
      </c>
      <c r="I14" s="6"/>
    </row>
    <row r="15" spans="1:13" x14ac:dyDescent="0.25">
      <c r="D15" s="2">
        <v>12</v>
      </c>
      <c r="E15">
        <v>345000</v>
      </c>
      <c r="G15" s="6" t="s">
        <v>271</v>
      </c>
      <c r="H15" s="6">
        <v>0.2160139610749251</v>
      </c>
      <c r="I15" s="6"/>
    </row>
    <row r="16" spans="1:13" ht="15.75" thickBot="1" x14ac:dyDescent="0.3">
      <c r="D16" s="2">
        <v>13</v>
      </c>
      <c r="E16">
        <v>144000</v>
      </c>
      <c r="G16" s="7" t="s">
        <v>272</v>
      </c>
      <c r="H16" s="7">
        <v>2.4469118511449697</v>
      </c>
      <c r="I16" s="7"/>
    </row>
    <row r="17" spans="4:8" x14ac:dyDescent="0.25">
      <c r="D17" s="2">
        <v>14</v>
      </c>
      <c r="E17">
        <v>279500</v>
      </c>
    </row>
    <row r="18" spans="4:8" x14ac:dyDescent="0.25">
      <c r="D18" s="2">
        <v>15</v>
      </c>
      <c r="E18">
        <v>157000</v>
      </c>
      <c r="G18" s="3" t="s">
        <v>275</v>
      </c>
      <c r="H18">
        <f>SUM(H9:I9)</f>
        <v>1460</v>
      </c>
    </row>
    <row r="19" spans="4:8" x14ac:dyDescent="0.25">
      <c r="D19" s="2">
        <v>16</v>
      </c>
      <c r="E19">
        <v>132000</v>
      </c>
      <c r="G19" s="3" t="s">
        <v>276</v>
      </c>
      <c r="H19" s="10">
        <f>H7-I7</f>
        <v>107733.90797365058</v>
      </c>
    </row>
    <row r="20" spans="4:8" x14ac:dyDescent="0.25">
      <c r="D20" s="2">
        <v>17</v>
      </c>
      <c r="E20">
        <v>149000</v>
      </c>
      <c r="G20" s="3" t="s">
        <v>280</v>
      </c>
      <c r="H20">
        <f>SQRT((H8/H9)+(I8/I9))</f>
        <v>77914.830051052792</v>
      </c>
    </row>
    <row r="21" spans="4:8" x14ac:dyDescent="0.25">
      <c r="D21" s="2">
        <v>18</v>
      </c>
      <c r="E21">
        <v>90000</v>
      </c>
    </row>
    <row r="22" spans="4:8" x14ac:dyDescent="0.25">
      <c r="D22" s="2">
        <v>19</v>
      </c>
      <c r="E22">
        <v>159000</v>
      </c>
      <c r="G22" s="3" t="s">
        <v>277</v>
      </c>
      <c r="H22">
        <f>H20*H13</f>
        <v>8415.3455329037606</v>
      </c>
    </row>
    <row r="23" spans="4:8" x14ac:dyDescent="0.25">
      <c r="D23" s="2">
        <v>20</v>
      </c>
      <c r="E23">
        <v>139000</v>
      </c>
      <c r="G23" s="3" t="s">
        <v>278</v>
      </c>
      <c r="H23" s="10">
        <f>H19-H22</f>
        <v>99318.562440746813</v>
      </c>
    </row>
    <row r="24" spans="4:8" x14ac:dyDescent="0.25">
      <c r="D24" s="2">
        <v>21</v>
      </c>
      <c r="E24">
        <v>325300</v>
      </c>
      <c r="G24" s="3" t="s">
        <v>279</v>
      </c>
      <c r="H24" s="10">
        <f>H19+H22</f>
        <v>116149.25350655435</v>
      </c>
    </row>
    <row r="25" spans="4:8" x14ac:dyDescent="0.25">
      <c r="D25" s="2">
        <v>22</v>
      </c>
      <c r="E25">
        <v>139400</v>
      </c>
    </row>
    <row r="26" spans="4:8" x14ac:dyDescent="0.25">
      <c r="D26" s="2">
        <v>23</v>
      </c>
      <c r="E26">
        <v>230000</v>
      </c>
    </row>
    <row r="27" spans="4:8" x14ac:dyDescent="0.25">
      <c r="D27" s="2">
        <v>24</v>
      </c>
      <c r="E27">
        <v>129900</v>
      </c>
    </row>
    <row r="28" spans="4:8" x14ac:dyDescent="0.25">
      <c r="D28" s="2">
        <v>25</v>
      </c>
      <c r="E28">
        <v>154000</v>
      </c>
    </row>
    <row r="29" spans="4:8" x14ac:dyDescent="0.25">
      <c r="D29" s="2">
        <v>26</v>
      </c>
      <c r="E29">
        <v>256300</v>
      </c>
    </row>
    <row r="30" spans="4:8" x14ac:dyDescent="0.25">
      <c r="D30" s="2">
        <v>27</v>
      </c>
      <c r="E30">
        <v>134800</v>
      </c>
    </row>
    <row r="31" spans="4:8" x14ac:dyDescent="0.25">
      <c r="D31" s="2">
        <v>28</v>
      </c>
      <c r="E31">
        <v>306000</v>
      </c>
    </row>
    <row r="32" spans="4:8" x14ac:dyDescent="0.25">
      <c r="D32" s="2">
        <v>29</v>
      </c>
      <c r="E32">
        <v>207500</v>
      </c>
      <c r="G32" s="3" t="s">
        <v>284</v>
      </c>
    </row>
    <row r="33" spans="4:7" x14ac:dyDescent="0.25">
      <c r="D33" s="2">
        <v>30</v>
      </c>
      <c r="E33">
        <v>68500</v>
      </c>
      <c r="G33" s="3" t="s">
        <v>291</v>
      </c>
    </row>
    <row r="34" spans="4:7" x14ac:dyDescent="0.25">
      <c r="D34" s="2">
        <v>31</v>
      </c>
      <c r="E34">
        <v>40000</v>
      </c>
    </row>
    <row r="35" spans="4:7" x14ac:dyDescent="0.25">
      <c r="D35" s="2">
        <v>32</v>
      </c>
      <c r="E35">
        <v>149350</v>
      </c>
    </row>
    <row r="36" spans="4:7" x14ac:dyDescent="0.25">
      <c r="D36" s="2">
        <v>33</v>
      </c>
      <c r="E36">
        <v>179900</v>
      </c>
    </row>
    <row r="37" spans="4:7" x14ac:dyDescent="0.25">
      <c r="D37" s="2">
        <v>34</v>
      </c>
      <c r="E37">
        <v>165500</v>
      </c>
    </row>
    <row r="38" spans="4:7" x14ac:dyDescent="0.25">
      <c r="D38" s="2">
        <v>35</v>
      </c>
      <c r="E38">
        <v>277500</v>
      </c>
    </row>
    <row r="39" spans="4:7" x14ac:dyDescent="0.25">
      <c r="D39" s="2">
        <v>36</v>
      </c>
      <c r="E39">
        <v>309000</v>
      </c>
    </row>
    <row r="40" spans="4:7" x14ac:dyDescent="0.25">
      <c r="D40" s="2">
        <v>37</v>
      </c>
      <c r="E40">
        <v>145000</v>
      </c>
    </row>
    <row r="41" spans="4:7" x14ac:dyDescent="0.25">
      <c r="D41" s="2">
        <v>38</v>
      </c>
      <c r="E41">
        <v>153000</v>
      </c>
    </row>
    <row r="42" spans="4:7" x14ac:dyDescent="0.25">
      <c r="D42" s="2">
        <v>39</v>
      </c>
      <c r="E42">
        <v>109000</v>
      </c>
    </row>
    <row r="43" spans="4:7" x14ac:dyDescent="0.25">
      <c r="D43" s="2">
        <v>40</v>
      </c>
      <c r="E43">
        <v>82000</v>
      </c>
    </row>
    <row r="44" spans="4:7" x14ac:dyDescent="0.25">
      <c r="D44" s="2">
        <v>41</v>
      </c>
      <c r="E44">
        <v>160000</v>
      </c>
    </row>
    <row r="45" spans="4:7" x14ac:dyDescent="0.25">
      <c r="D45" s="2">
        <v>42</v>
      </c>
      <c r="E45">
        <v>170000</v>
      </c>
    </row>
    <row r="46" spans="4:7" x14ac:dyDescent="0.25">
      <c r="D46" s="2">
        <v>43</v>
      </c>
      <c r="E46">
        <v>144000</v>
      </c>
    </row>
    <row r="47" spans="4:7" x14ac:dyDescent="0.25">
      <c r="D47" s="2">
        <v>44</v>
      </c>
      <c r="E47">
        <v>130250</v>
      </c>
    </row>
    <row r="48" spans="4:7" x14ac:dyDescent="0.25">
      <c r="D48" s="2">
        <v>45</v>
      </c>
      <c r="E48">
        <v>141000</v>
      </c>
    </row>
    <row r="49" spans="4:5" x14ac:dyDescent="0.25">
      <c r="D49" s="2">
        <v>46</v>
      </c>
      <c r="E49">
        <v>319900</v>
      </c>
    </row>
    <row r="50" spans="4:5" x14ac:dyDescent="0.25">
      <c r="D50" s="2">
        <v>47</v>
      </c>
      <c r="E50">
        <v>239686</v>
      </c>
    </row>
    <row r="51" spans="4:5" x14ac:dyDescent="0.25">
      <c r="D51" s="2">
        <v>48</v>
      </c>
      <c r="E51">
        <v>249700</v>
      </c>
    </row>
    <row r="52" spans="4:5" x14ac:dyDescent="0.25">
      <c r="D52" s="2">
        <v>49</v>
      </c>
      <c r="E52">
        <v>113000</v>
      </c>
    </row>
    <row r="53" spans="4:5" x14ac:dyDescent="0.25">
      <c r="D53" s="2">
        <v>50</v>
      </c>
      <c r="E53">
        <v>127000</v>
      </c>
    </row>
    <row r="54" spans="4:5" x14ac:dyDescent="0.25">
      <c r="D54" s="2">
        <v>51</v>
      </c>
      <c r="E54">
        <v>177000</v>
      </c>
    </row>
    <row r="55" spans="4:5" x14ac:dyDescent="0.25">
      <c r="D55" s="2">
        <v>52</v>
      </c>
      <c r="E55">
        <v>114500</v>
      </c>
    </row>
    <row r="56" spans="4:5" x14ac:dyDescent="0.25">
      <c r="D56" s="2">
        <v>53</v>
      </c>
      <c r="E56">
        <v>110000</v>
      </c>
    </row>
    <row r="57" spans="4:5" x14ac:dyDescent="0.25">
      <c r="D57" s="2">
        <v>54</v>
      </c>
      <c r="E57">
        <v>385000</v>
      </c>
    </row>
    <row r="58" spans="4:5" x14ac:dyDescent="0.25">
      <c r="D58" s="2">
        <v>55</v>
      </c>
      <c r="E58">
        <v>130000</v>
      </c>
    </row>
    <row r="59" spans="4:5" x14ac:dyDescent="0.25">
      <c r="D59" s="2">
        <v>56</v>
      </c>
      <c r="E59">
        <v>180500</v>
      </c>
    </row>
    <row r="60" spans="4:5" x14ac:dyDescent="0.25">
      <c r="D60" s="2">
        <v>57</v>
      </c>
      <c r="E60">
        <v>172500</v>
      </c>
    </row>
    <row r="61" spans="4:5" x14ac:dyDescent="0.25">
      <c r="D61" s="2">
        <v>58</v>
      </c>
      <c r="E61">
        <v>196500</v>
      </c>
    </row>
    <row r="62" spans="4:5" x14ac:dyDescent="0.25">
      <c r="D62" s="2">
        <v>59</v>
      </c>
      <c r="E62">
        <v>438780</v>
      </c>
    </row>
    <row r="63" spans="4:5" x14ac:dyDescent="0.25">
      <c r="D63" s="2">
        <v>60</v>
      </c>
      <c r="E63">
        <v>124900</v>
      </c>
    </row>
    <row r="64" spans="4:5" x14ac:dyDescent="0.25">
      <c r="D64" s="2">
        <v>61</v>
      </c>
      <c r="E64">
        <v>158000</v>
      </c>
    </row>
    <row r="65" spans="4:5" x14ac:dyDescent="0.25">
      <c r="D65" s="2">
        <v>62</v>
      </c>
      <c r="E65">
        <v>101000</v>
      </c>
    </row>
    <row r="66" spans="4:5" x14ac:dyDescent="0.25">
      <c r="D66" s="2">
        <v>63</v>
      </c>
      <c r="E66">
        <v>202500</v>
      </c>
    </row>
    <row r="67" spans="4:5" x14ac:dyDescent="0.25">
      <c r="D67" s="2">
        <v>64</v>
      </c>
      <c r="E67">
        <v>140000</v>
      </c>
    </row>
    <row r="68" spans="4:5" x14ac:dyDescent="0.25">
      <c r="D68" s="2">
        <v>65</v>
      </c>
      <c r="E68">
        <v>219500</v>
      </c>
    </row>
    <row r="69" spans="4:5" x14ac:dyDescent="0.25">
      <c r="D69" s="2">
        <v>66</v>
      </c>
      <c r="E69">
        <v>317000</v>
      </c>
    </row>
    <row r="70" spans="4:5" x14ac:dyDescent="0.25">
      <c r="D70" s="2">
        <v>67</v>
      </c>
      <c r="E70">
        <v>180000</v>
      </c>
    </row>
    <row r="71" spans="4:5" x14ac:dyDescent="0.25">
      <c r="D71" s="2">
        <v>68</v>
      </c>
      <c r="E71">
        <v>226000</v>
      </c>
    </row>
    <row r="72" spans="4:5" x14ac:dyDescent="0.25">
      <c r="D72" s="2">
        <v>69</v>
      </c>
      <c r="E72">
        <v>80000</v>
      </c>
    </row>
    <row r="73" spans="4:5" x14ac:dyDescent="0.25">
      <c r="D73" s="2">
        <v>70</v>
      </c>
      <c r="E73">
        <v>225000</v>
      </c>
    </row>
    <row r="74" spans="4:5" x14ac:dyDescent="0.25">
      <c r="D74" s="2">
        <v>71</v>
      </c>
      <c r="E74">
        <v>244000</v>
      </c>
    </row>
    <row r="75" spans="4:5" x14ac:dyDescent="0.25">
      <c r="D75" s="2">
        <v>72</v>
      </c>
      <c r="E75">
        <v>129500</v>
      </c>
    </row>
    <row r="76" spans="4:5" x14ac:dyDescent="0.25">
      <c r="D76" s="2">
        <v>73</v>
      </c>
      <c r="E76">
        <v>185000</v>
      </c>
    </row>
    <row r="77" spans="4:5" x14ac:dyDescent="0.25">
      <c r="D77" s="2">
        <v>74</v>
      </c>
      <c r="E77">
        <v>144900</v>
      </c>
    </row>
    <row r="78" spans="4:5" x14ac:dyDescent="0.25">
      <c r="D78" s="2">
        <v>75</v>
      </c>
      <c r="E78">
        <v>107400</v>
      </c>
    </row>
    <row r="79" spans="4:5" x14ac:dyDescent="0.25">
      <c r="D79" s="2">
        <v>76</v>
      </c>
      <c r="E79">
        <v>91000</v>
      </c>
    </row>
    <row r="80" spans="4:5" x14ac:dyDescent="0.25">
      <c r="D80" s="2">
        <v>77</v>
      </c>
      <c r="E80">
        <v>135750</v>
      </c>
    </row>
    <row r="81" spans="4:5" x14ac:dyDescent="0.25">
      <c r="D81" s="2">
        <v>78</v>
      </c>
      <c r="E81">
        <v>127000</v>
      </c>
    </row>
    <row r="82" spans="4:5" x14ac:dyDescent="0.25">
      <c r="D82" s="2">
        <v>79</v>
      </c>
      <c r="E82">
        <v>136500</v>
      </c>
    </row>
    <row r="83" spans="4:5" x14ac:dyDescent="0.25">
      <c r="D83" s="2">
        <v>80</v>
      </c>
      <c r="E83">
        <v>110000</v>
      </c>
    </row>
    <row r="84" spans="4:5" x14ac:dyDescent="0.25">
      <c r="D84" s="2">
        <v>81</v>
      </c>
      <c r="E84">
        <v>193500</v>
      </c>
    </row>
    <row r="85" spans="4:5" x14ac:dyDescent="0.25">
      <c r="D85" s="2">
        <v>82</v>
      </c>
      <c r="E85">
        <v>153500</v>
      </c>
    </row>
    <row r="86" spans="4:5" x14ac:dyDescent="0.25">
      <c r="D86" s="2">
        <v>83</v>
      </c>
      <c r="E86">
        <v>245000</v>
      </c>
    </row>
    <row r="87" spans="4:5" x14ac:dyDescent="0.25">
      <c r="D87" s="2">
        <v>84</v>
      </c>
      <c r="E87">
        <v>126500</v>
      </c>
    </row>
    <row r="88" spans="4:5" x14ac:dyDescent="0.25">
      <c r="D88" s="2">
        <v>85</v>
      </c>
      <c r="E88">
        <v>168500</v>
      </c>
    </row>
    <row r="89" spans="4:5" x14ac:dyDescent="0.25">
      <c r="D89" s="2">
        <v>86</v>
      </c>
      <c r="E89">
        <v>260000</v>
      </c>
    </row>
    <row r="90" spans="4:5" x14ac:dyDescent="0.25">
      <c r="D90" s="2">
        <v>87</v>
      </c>
      <c r="E90">
        <v>174000</v>
      </c>
    </row>
    <row r="91" spans="4:5" x14ac:dyDescent="0.25">
      <c r="D91" s="2">
        <v>88</v>
      </c>
      <c r="E91">
        <v>164500</v>
      </c>
    </row>
    <row r="92" spans="4:5" x14ac:dyDescent="0.25">
      <c r="D92" s="2">
        <v>89</v>
      </c>
      <c r="E92">
        <v>85000</v>
      </c>
    </row>
    <row r="93" spans="4:5" x14ac:dyDescent="0.25">
      <c r="D93" s="2">
        <v>90</v>
      </c>
      <c r="E93">
        <v>123600</v>
      </c>
    </row>
    <row r="94" spans="4:5" x14ac:dyDescent="0.25">
      <c r="D94" s="2">
        <v>91</v>
      </c>
      <c r="E94">
        <v>109900</v>
      </c>
    </row>
    <row r="95" spans="4:5" x14ac:dyDescent="0.25">
      <c r="D95" s="2">
        <v>92</v>
      </c>
      <c r="E95">
        <v>98600</v>
      </c>
    </row>
    <row r="96" spans="4:5" x14ac:dyDescent="0.25">
      <c r="D96" s="2">
        <v>93</v>
      </c>
      <c r="E96">
        <v>163500</v>
      </c>
    </row>
    <row r="97" spans="4:5" x14ac:dyDescent="0.25">
      <c r="D97" s="2">
        <v>94</v>
      </c>
      <c r="E97">
        <v>133900</v>
      </c>
    </row>
    <row r="98" spans="4:5" x14ac:dyDescent="0.25">
      <c r="D98" s="2">
        <v>95</v>
      </c>
      <c r="E98">
        <v>204750</v>
      </c>
    </row>
    <row r="99" spans="4:5" x14ac:dyDescent="0.25">
      <c r="D99" s="2">
        <v>96</v>
      </c>
      <c r="E99">
        <v>185000</v>
      </c>
    </row>
    <row r="100" spans="4:5" x14ac:dyDescent="0.25">
      <c r="D100" s="2">
        <v>97</v>
      </c>
      <c r="E100">
        <v>214000</v>
      </c>
    </row>
    <row r="101" spans="4:5" x14ac:dyDescent="0.25">
      <c r="D101" s="2">
        <v>98</v>
      </c>
      <c r="E101">
        <v>94750</v>
      </c>
    </row>
    <row r="102" spans="4:5" x14ac:dyDescent="0.25">
      <c r="D102" s="2">
        <v>99</v>
      </c>
      <c r="E102">
        <v>83000</v>
      </c>
    </row>
    <row r="103" spans="4:5" x14ac:dyDescent="0.25">
      <c r="D103" s="2">
        <v>100</v>
      </c>
      <c r="E103">
        <v>128950</v>
      </c>
    </row>
    <row r="104" spans="4:5" x14ac:dyDescent="0.25">
      <c r="D104" s="2">
        <v>101</v>
      </c>
      <c r="E104">
        <v>205000</v>
      </c>
    </row>
    <row r="105" spans="4:5" x14ac:dyDescent="0.25">
      <c r="D105" s="2">
        <v>102</v>
      </c>
      <c r="E105">
        <v>178000</v>
      </c>
    </row>
    <row r="106" spans="4:5" x14ac:dyDescent="0.25">
      <c r="D106" s="2">
        <v>103</v>
      </c>
      <c r="E106">
        <v>118964</v>
      </c>
    </row>
    <row r="107" spans="4:5" x14ac:dyDescent="0.25">
      <c r="D107" s="2">
        <v>104</v>
      </c>
      <c r="E107">
        <v>198900</v>
      </c>
    </row>
    <row r="108" spans="4:5" x14ac:dyDescent="0.25">
      <c r="D108" s="2">
        <v>105</v>
      </c>
      <c r="E108">
        <v>169500</v>
      </c>
    </row>
    <row r="109" spans="4:5" x14ac:dyDescent="0.25">
      <c r="D109" s="2">
        <v>106</v>
      </c>
      <c r="E109">
        <v>250000</v>
      </c>
    </row>
    <row r="110" spans="4:5" x14ac:dyDescent="0.25">
      <c r="D110" s="2">
        <v>107</v>
      </c>
      <c r="E110">
        <v>100000</v>
      </c>
    </row>
    <row r="111" spans="4:5" x14ac:dyDescent="0.25">
      <c r="D111" s="2">
        <v>108</v>
      </c>
      <c r="E111">
        <v>115000</v>
      </c>
    </row>
    <row r="112" spans="4:5" x14ac:dyDescent="0.25">
      <c r="D112" s="2">
        <v>109</v>
      </c>
      <c r="E112">
        <v>115000</v>
      </c>
    </row>
    <row r="113" spans="4:5" x14ac:dyDescent="0.25">
      <c r="D113" s="2">
        <v>110</v>
      </c>
      <c r="E113">
        <v>190000</v>
      </c>
    </row>
    <row r="114" spans="4:5" x14ac:dyDescent="0.25">
      <c r="D114" s="2">
        <v>111</v>
      </c>
      <c r="E114">
        <v>136900</v>
      </c>
    </row>
    <row r="115" spans="4:5" x14ac:dyDescent="0.25">
      <c r="D115" s="2">
        <v>112</v>
      </c>
      <c r="E115">
        <v>180000</v>
      </c>
    </row>
    <row r="116" spans="4:5" x14ac:dyDescent="0.25">
      <c r="D116" s="2">
        <v>113</v>
      </c>
      <c r="E116">
        <v>383970</v>
      </c>
    </row>
    <row r="117" spans="4:5" x14ac:dyDescent="0.25">
      <c r="D117" s="2">
        <v>114</v>
      </c>
      <c r="E117">
        <v>217000</v>
      </c>
    </row>
    <row r="118" spans="4:5" x14ac:dyDescent="0.25">
      <c r="D118" s="2">
        <v>115</v>
      </c>
      <c r="E118">
        <v>259500</v>
      </c>
    </row>
    <row r="119" spans="4:5" x14ac:dyDescent="0.25">
      <c r="D119" s="2">
        <v>116</v>
      </c>
      <c r="E119">
        <v>176000</v>
      </c>
    </row>
    <row r="120" spans="4:5" x14ac:dyDescent="0.25">
      <c r="D120" s="2">
        <v>117</v>
      </c>
      <c r="E120">
        <v>139000</v>
      </c>
    </row>
    <row r="121" spans="4:5" x14ac:dyDescent="0.25">
      <c r="D121" s="2">
        <v>118</v>
      </c>
      <c r="E121">
        <v>155000</v>
      </c>
    </row>
    <row r="122" spans="4:5" x14ac:dyDescent="0.25">
      <c r="D122" s="2">
        <v>119</v>
      </c>
      <c r="E122">
        <v>320000</v>
      </c>
    </row>
    <row r="123" spans="4:5" x14ac:dyDescent="0.25">
      <c r="D123" s="2">
        <v>120</v>
      </c>
      <c r="E123">
        <v>163990</v>
      </c>
    </row>
    <row r="124" spans="4:5" x14ac:dyDescent="0.25">
      <c r="D124" s="2">
        <v>121</v>
      </c>
      <c r="E124">
        <v>180000</v>
      </c>
    </row>
    <row r="125" spans="4:5" x14ac:dyDescent="0.25">
      <c r="D125" s="2">
        <v>122</v>
      </c>
      <c r="E125">
        <v>100000</v>
      </c>
    </row>
    <row r="126" spans="4:5" x14ac:dyDescent="0.25">
      <c r="D126" s="2">
        <v>123</v>
      </c>
      <c r="E126">
        <v>136000</v>
      </c>
    </row>
    <row r="127" spans="4:5" x14ac:dyDescent="0.25">
      <c r="D127" s="2">
        <v>124</v>
      </c>
      <c r="E127">
        <v>153900</v>
      </c>
    </row>
    <row r="128" spans="4:5" x14ac:dyDescent="0.25">
      <c r="D128" s="2">
        <v>125</v>
      </c>
      <c r="E128">
        <v>181000</v>
      </c>
    </row>
    <row r="129" spans="4:5" x14ac:dyDescent="0.25">
      <c r="D129" s="2">
        <v>126</v>
      </c>
      <c r="E129">
        <v>84500</v>
      </c>
    </row>
    <row r="130" spans="4:5" x14ac:dyDescent="0.25">
      <c r="D130" s="2">
        <v>127</v>
      </c>
      <c r="E130">
        <v>128000</v>
      </c>
    </row>
    <row r="131" spans="4:5" x14ac:dyDescent="0.25">
      <c r="D131" s="2">
        <v>128</v>
      </c>
      <c r="E131">
        <v>87000</v>
      </c>
    </row>
    <row r="132" spans="4:5" x14ac:dyDescent="0.25">
      <c r="D132" s="2">
        <v>129</v>
      </c>
      <c r="E132">
        <v>155000</v>
      </c>
    </row>
    <row r="133" spans="4:5" x14ac:dyDescent="0.25">
      <c r="D133" s="2">
        <v>130</v>
      </c>
      <c r="E133">
        <v>150000</v>
      </c>
    </row>
    <row r="134" spans="4:5" x14ac:dyDescent="0.25">
      <c r="D134" s="2">
        <v>131</v>
      </c>
      <c r="E134">
        <v>226000</v>
      </c>
    </row>
    <row r="135" spans="4:5" x14ac:dyDescent="0.25">
      <c r="D135" s="2">
        <v>132</v>
      </c>
      <c r="E135">
        <v>244000</v>
      </c>
    </row>
    <row r="136" spans="4:5" x14ac:dyDescent="0.25">
      <c r="D136" s="2">
        <v>133</v>
      </c>
      <c r="E136">
        <v>150750</v>
      </c>
    </row>
    <row r="137" spans="4:5" x14ac:dyDescent="0.25">
      <c r="D137" s="2">
        <v>134</v>
      </c>
      <c r="E137">
        <v>220000</v>
      </c>
    </row>
    <row r="138" spans="4:5" x14ac:dyDescent="0.25">
      <c r="D138" s="2">
        <v>135</v>
      </c>
      <c r="E138">
        <v>180000</v>
      </c>
    </row>
    <row r="139" spans="4:5" x14ac:dyDescent="0.25">
      <c r="D139" s="2">
        <v>136</v>
      </c>
      <c r="E139">
        <v>174000</v>
      </c>
    </row>
    <row r="140" spans="4:5" x14ac:dyDescent="0.25">
      <c r="D140" s="2">
        <v>137</v>
      </c>
      <c r="E140">
        <v>143000</v>
      </c>
    </row>
    <row r="141" spans="4:5" x14ac:dyDescent="0.25">
      <c r="D141" s="2">
        <v>138</v>
      </c>
      <c r="E141">
        <v>171000</v>
      </c>
    </row>
    <row r="142" spans="4:5" x14ac:dyDescent="0.25">
      <c r="D142" s="2">
        <v>139</v>
      </c>
      <c r="E142">
        <v>230000</v>
      </c>
    </row>
    <row r="143" spans="4:5" x14ac:dyDescent="0.25">
      <c r="D143" s="2">
        <v>140</v>
      </c>
      <c r="E143">
        <v>231500</v>
      </c>
    </row>
    <row r="144" spans="4:5" x14ac:dyDescent="0.25">
      <c r="D144" s="2">
        <v>141</v>
      </c>
      <c r="E144">
        <v>115000</v>
      </c>
    </row>
    <row r="145" spans="4:5" x14ac:dyDescent="0.25">
      <c r="D145" s="2">
        <v>142</v>
      </c>
      <c r="E145">
        <v>260000</v>
      </c>
    </row>
    <row r="146" spans="4:5" x14ac:dyDescent="0.25">
      <c r="D146" s="2">
        <v>143</v>
      </c>
      <c r="E146">
        <v>166000</v>
      </c>
    </row>
    <row r="147" spans="4:5" x14ac:dyDescent="0.25">
      <c r="D147" s="2">
        <v>144</v>
      </c>
      <c r="E147">
        <v>204000</v>
      </c>
    </row>
    <row r="148" spans="4:5" x14ac:dyDescent="0.25">
      <c r="D148" s="2">
        <v>145</v>
      </c>
      <c r="E148">
        <v>125000</v>
      </c>
    </row>
    <row r="149" spans="4:5" x14ac:dyDescent="0.25">
      <c r="D149" s="2">
        <v>146</v>
      </c>
      <c r="E149">
        <v>130000</v>
      </c>
    </row>
    <row r="150" spans="4:5" x14ac:dyDescent="0.25">
      <c r="D150" s="2">
        <v>147</v>
      </c>
      <c r="E150">
        <v>105000</v>
      </c>
    </row>
    <row r="151" spans="4:5" x14ac:dyDescent="0.25">
      <c r="D151" s="2">
        <v>148</v>
      </c>
      <c r="E151">
        <v>222500</v>
      </c>
    </row>
    <row r="152" spans="4:5" x14ac:dyDescent="0.25">
      <c r="D152" s="2">
        <v>149</v>
      </c>
      <c r="E152">
        <v>141000</v>
      </c>
    </row>
    <row r="153" spans="4:5" x14ac:dyDescent="0.25">
      <c r="D153" s="2">
        <v>150</v>
      </c>
      <c r="E153">
        <v>115000</v>
      </c>
    </row>
    <row r="154" spans="4:5" x14ac:dyDescent="0.25">
      <c r="D154" s="2">
        <v>151</v>
      </c>
      <c r="E154">
        <v>122000</v>
      </c>
    </row>
    <row r="155" spans="4:5" x14ac:dyDescent="0.25">
      <c r="D155" s="2">
        <v>152</v>
      </c>
      <c r="E155">
        <v>372402</v>
      </c>
    </row>
    <row r="156" spans="4:5" x14ac:dyDescent="0.25">
      <c r="D156" s="2">
        <v>153</v>
      </c>
      <c r="E156">
        <v>190000</v>
      </c>
    </row>
    <row r="157" spans="4:5" x14ac:dyDescent="0.25">
      <c r="D157" s="2">
        <v>154</v>
      </c>
      <c r="E157">
        <v>235000</v>
      </c>
    </row>
    <row r="158" spans="4:5" x14ac:dyDescent="0.25">
      <c r="D158" s="2">
        <v>155</v>
      </c>
      <c r="E158">
        <v>125000</v>
      </c>
    </row>
    <row r="159" spans="4:5" x14ac:dyDescent="0.25">
      <c r="D159" s="2">
        <v>156</v>
      </c>
      <c r="E159">
        <v>79000</v>
      </c>
    </row>
    <row r="160" spans="4:5" x14ac:dyDescent="0.25">
      <c r="D160" s="2">
        <v>157</v>
      </c>
      <c r="E160">
        <v>109500</v>
      </c>
    </row>
    <row r="161" spans="4:5" x14ac:dyDescent="0.25">
      <c r="D161" s="2">
        <v>158</v>
      </c>
      <c r="E161">
        <v>269500</v>
      </c>
    </row>
    <row r="162" spans="4:5" x14ac:dyDescent="0.25">
      <c r="D162" s="2">
        <v>159</v>
      </c>
      <c r="E162">
        <v>254900</v>
      </c>
    </row>
    <row r="163" spans="4:5" x14ac:dyDescent="0.25">
      <c r="D163" s="2">
        <v>160</v>
      </c>
      <c r="E163">
        <v>320000</v>
      </c>
    </row>
    <row r="164" spans="4:5" x14ac:dyDescent="0.25">
      <c r="D164" s="2">
        <v>161</v>
      </c>
      <c r="E164">
        <v>162500</v>
      </c>
    </row>
    <row r="165" spans="4:5" x14ac:dyDescent="0.25">
      <c r="D165" s="2">
        <v>162</v>
      </c>
      <c r="E165">
        <v>412500</v>
      </c>
    </row>
    <row r="166" spans="4:5" x14ac:dyDescent="0.25">
      <c r="D166" s="2">
        <v>163</v>
      </c>
      <c r="E166">
        <v>220000</v>
      </c>
    </row>
    <row r="167" spans="4:5" x14ac:dyDescent="0.25">
      <c r="D167" s="2">
        <v>164</v>
      </c>
      <c r="E167">
        <v>103200</v>
      </c>
    </row>
    <row r="168" spans="4:5" x14ac:dyDescent="0.25">
      <c r="D168" s="2">
        <v>165</v>
      </c>
      <c r="E168">
        <v>152000</v>
      </c>
    </row>
    <row r="169" spans="4:5" x14ac:dyDescent="0.25">
      <c r="D169" s="2">
        <v>166</v>
      </c>
      <c r="E169">
        <v>127500</v>
      </c>
    </row>
    <row r="170" spans="4:5" x14ac:dyDescent="0.25">
      <c r="D170" s="2">
        <v>167</v>
      </c>
      <c r="E170">
        <v>190000</v>
      </c>
    </row>
    <row r="171" spans="4:5" x14ac:dyDescent="0.25">
      <c r="D171" s="2">
        <v>168</v>
      </c>
      <c r="E171">
        <v>325624</v>
      </c>
    </row>
    <row r="172" spans="4:5" x14ac:dyDescent="0.25">
      <c r="D172" s="2">
        <v>169</v>
      </c>
      <c r="E172">
        <v>183500</v>
      </c>
    </row>
    <row r="173" spans="4:5" x14ac:dyDescent="0.25">
      <c r="D173" s="2">
        <v>170</v>
      </c>
      <c r="E173">
        <v>228000</v>
      </c>
    </row>
    <row r="174" spans="4:5" x14ac:dyDescent="0.25">
      <c r="D174" s="2">
        <v>171</v>
      </c>
      <c r="E174">
        <v>128500</v>
      </c>
    </row>
    <row r="175" spans="4:5" x14ac:dyDescent="0.25">
      <c r="D175" s="2">
        <v>172</v>
      </c>
      <c r="E175">
        <v>215000</v>
      </c>
    </row>
    <row r="176" spans="4:5" x14ac:dyDescent="0.25">
      <c r="D176" s="2">
        <v>173</v>
      </c>
      <c r="E176">
        <v>239000</v>
      </c>
    </row>
    <row r="177" spans="4:5" x14ac:dyDescent="0.25">
      <c r="D177" s="2">
        <v>174</v>
      </c>
      <c r="E177">
        <v>163000</v>
      </c>
    </row>
    <row r="178" spans="4:5" x14ac:dyDescent="0.25">
      <c r="D178" s="2">
        <v>175</v>
      </c>
      <c r="E178">
        <v>184000</v>
      </c>
    </row>
    <row r="179" spans="4:5" x14ac:dyDescent="0.25">
      <c r="D179" s="2">
        <v>176</v>
      </c>
      <c r="E179">
        <v>243000</v>
      </c>
    </row>
    <row r="180" spans="4:5" x14ac:dyDescent="0.25">
      <c r="D180" s="2">
        <v>177</v>
      </c>
      <c r="E180">
        <v>211000</v>
      </c>
    </row>
    <row r="181" spans="4:5" x14ac:dyDescent="0.25">
      <c r="D181" s="2">
        <v>178</v>
      </c>
      <c r="E181">
        <v>172500</v>
      </c>
    </row>
    <row r="182" spans="4:5" x14ac:dyDescent="0.25">
      <c r="D182" s="2">
        <v>179</v>
      </c>
      <c r="E182">
        <v>501837</v>
      </c>
    </row>
    <row r="183" spans="4:5" x14ac:dyDescent="0.25">
      <c r="D183" s="2">
        <v>180</v>
      </c>
      <c r="E183">
        <v>100000</v>
      </c>
    </row>
    <row r="184" spans="4:5" x14ac:dyDescent="0.25">
      <c r="D184" s="2">
        <v>181</v>
      </c>
      <c r="E184">
        <v>177000</v>
      </c>
    </row>
    <row r="185" spans="4:5" x14ac:dyDescent="0.25">
      <c r="D185" s="2">
        <v>182</v>
      </c>
      <c r="E185">
        <v>200100</v>
      </c>
    </row>
    <row r="186" spans="4:5" x14ac:dyDescent="0.25">
      <c r="D186" s="2">
        <v>183</v>
      </c>
      <c r="E186">
        <v>120000</v>
      </c>
    </row>
    <row r="187" spans="4:5" x14ac:dyDescent="0.25">
      <c r="D187" s="2">
        <v>184</v>
      </c>
      <c r="E187">
        <v>200000</v>
      </c>
    </row>
    <row r="188" spans="4:5" x14ac:dyDescent="0.25">
      <c r="D188" s="2">
        <v>185</v>
      </c>
      <c r="E188">
        <v>127000</v>
      </c>
    </row>
    <row r="189" spans="4:5" x14ac:dyDescent="0.25">
      <c r="D189" s="2">
        <v>186</v>
      </c>
      <c r="E189">
        <v>475000</v>
      </c>
    </row>
    <row r="190" spans="4:5" x14ac:dyDescent="0.25">
      <c r="D190" s="2">
        <v>187</v>
      </c>
      <c r="E190">
        <v>173000</v>
      </c>
    </row>
    <row r="191" spans="4:5" x14ac:dyDescent="0.25">
      <c r="D191" s="2">
        <v>188</v>
      </c>
      <c r="E191">
        <v>135000</v>
      </c>
    </row>
    <row r="192" spans="4:5" x14ac:dyDescent="0.25">
      <c r="D192" s="2">
        <v>189</v>
      </c>
      <c r="E192">
        <v>153337</v>
      </c>
    </row>
    <row r="193" spans="4:5" x14ac:dyDescent="0.25">
      <c r="D193" s="2">
        <v>190</v>
      </c>
      <c r="E193">
        <v>286000</v>
      </c>
    </row>
    <row r="194" spans="4:5" x14ac:dyDescent="0.25">
      <c r="D194" s="2">
        <v>191</v>
      </c>
      <c r="E194">
        <v>315000</v>
      </c>
    </row>
    <row r="195" spans="4:5" x14ac:dyDescent="0.25">
      <c r="D195" s="2">
        <v>192</v>
      </c>
      <c r="E195">
        <v>184000</v>
      </c>
    </row>
    <row r="196" spans="4:5" x14ac:dyDescent="0.25">
      <c r="D196" s="2">
        <v>193</v>
      </c>
      <c r="E196">
        <v>192000</v>
      </c>
    </row>
    <row r="197" spans="4:5" x14ac:dyDescent="0.25">
      <c r="D197" s="2">
        <v>194</v>
      </c>
      <c r="E197">
        <v>130000</v>
      </c>
    </row>
    <row r="198" spans="4:5" x14ac:dyDescent="0.25">
      <c r="D198" s="2">
        <v>195</v>
      </c>
      <c r="E198">
        <v>127000</v>
      </c>
    </row>
    <row r="199" spans="4:5" x14ac:dyDescent="0.25">
      <c r="D199" s="2">
        <v>196</v>
      </c>
      <c r="E199">
        <v>148500</v>
      </c>
    </row>
    <row r="200" spans="4:5" x14ac:dyDescent="0.25">
      <c r="D200" s="2">
        <v>197</v>
      </c>
      <c r="E200">
        <v>311872</v>
      </c>
    </row>
    <row r="201" spans="4:5" x14ac:dyDescent="0.25">
      <c r="D201" s="2">
        <v>199</v>
      </c>
      <c r="E201">
        <v>104000</v>
      </c>
    </row>
    <row r="202" spans="4:5" x14ac:dyDescent="0.25">
      <c r="D202" s="2">
        <v>200</v>
      </c>
      <c r="E202">
        <v>274900</v>
      </c>
    </row>
    <row r="203" spans="4:5" x14ac:dyDescent="0.25">
      <c r="D203" s="2">
        <v>201</v>
      </c>
      <c r="E203">
        <v>140000</v>
      </c>
    </row>
    <row r="204" spans="4:5" x14ac:dyDescent="0.25">
      <c r="D204" s="2">
        <v>202</v>
      </c>
      <c r="E204">
        <v>171500</v>
      </c>
    </row>
    <row r="205" spans="4:5" x14ac:dyDescent="0.25">
      <c r="D205" s="2">
        <v>203</v>
      </c>
      <c r="E205">
        <v>112000</v>
      </c>
    </row>
    <row r="206" spans="4:5" x14ac:dyDescent="0.25">
      <c r="D206" s="2">
        <v>204</v>
      </c>
      <c r="E206">
        <v>149000</v>
      </c>
    </row>
    <row r="207" spans="4:5" x14ac:dyDescent="0.25">
      <c r="D207" s="2">
        <v>205</v>
      </c>
      <c r="E207">
        <v>110000</v>
      </c>
    </row>
    <row r="208" spans="4:5" x14ac:dyDescent="0.25">
      <c r="D208" s="2">
        <v>206</v>
      </c>
      <c r="E208">
        <v>180500</v>
      </c>
    </row>
    <row r="209" spans="4:5" x14ac:dyDescent="0.25">
      <c r="D209" s="2">
        <v>207</v>
      </c>
      <c r="E209">
        <v>143900</v>
      </c>
    </row>
    <row r="210" spans="4:5" x14ac:dyDescent="0.25">
      <c r="D210" s="2">
        <v>208</v>
      </c>
      <c r="E210">
        <v>141000</v>
      </c>
    </row>
    <row r="211" spans="4:5" x14ac:dyDescent="0.25">
      <c r="D211" s="2">
        <v>209</v>
      </c>
      <c r="E211">
        <v>277000</v>
      </c>
    </row>
    <row r="212" spans="4:5" x14ac:dyDescent="0.25">
      <c r="D212" s="2">
        <v>210</v>
      </c>
      <c r="E212">
        <v>145000</v>
      </c>
    </row>
    <row r="213" spans="4:5" x14ac:dyDescent="0.25">
      <c r="D213" s="2">
        <v>211</v>
      </c>
      <c r="E213">
        <v>98000</v>
      </c>
    </row>
    <row r="214" spans="4:5" x14ac:dyDescent="0.25">
      <c r="D214" s="2">
        <v>212</v>
      </c>
      <c r="E214">
        <v>186000</v>
      </c>
    </row>
    <row r="215" spans="4:5" x14ac:dyDescent="0.25">
      <c r="D215" s="2">
        <v>213</v>
      </c>
      <c r="E215">
        <v>252678</v>
      </c>
    </row>
    <row r="216" spans="4:5" x14ac:dyDescent="0.25">
      <c r="D216" s="2">
        <v>214</v>
      </c>
      <c r="E216">
        <v>156000</v>
      </c>
    </row>
    <row r="217" spans="4:5" x14ac:dyDescent="0.25">
      <c r="D217" s="2">
        <v>215</v>
      </c>
      <c r="E217">
        <v>161750</v>
      </c>
    </row>
    <row r="218" spans="4:5" x14ac:dyDescent="0.25">
      <c r="D218" s="2">
        <v>216</v>
      </c>
      <c r="E218">
        <v>134450</v>
      </c>
    </row>
    <row r="219" spans="4:5" x14ac:dyDescent="0.25">
      <c r="D219" s="2">
        <v>217</v>
      </c>
      <c r="E219">
        <v>210000</v>
      </c>
    </row>
    <row r="220" spans="4:5" x14ac:dyDescent="0.25">
      <c r="D220" s="2">
        <v>218</v>
      </c>
      <c r="E220">
        <v>107000</v>
      </c>
    </row>
    <row r="221" spans="4:5" x14ac:dyDescent="0.25">
      <c r="D221" s="2">
        <v>219</v>
      </c>
      <c r="E221">
        <v>311500</v>
      </c>
    </row>
    <row r="222" spans="4:5" x14ac:dyDescent="0.25">
      <c r="D222" s="2">
        <v>220</v>
      </c>
      <c r="E222">
        <v>167240</v>
      </c>
    </row>
    <row r="223" spans="4:5" x14ac:dyDescent="0.25">
      <c r="D223" s="2">
        <v>221</v>
      </c>
      <c r="E223">
        <v>204900</v>
      </c>
    </row>
    <row r="224" spans="4:5" x14ac:dyDescent="0.25">
      <c r="D224" s="2">
        <v>222</v>
      </c>
      <c r="E224">
        <v>200000</v>
      </c>
    </row>
    <row r="225" spans="4:5" x14ac:dyDescent="0.25">
      <c r="D225" s="2">
        <v>223</v>
      </c>
      <c r="E225">
        <v>179900</v>
      </c>
    </row>
    <row r="226" spans="4:5" x14ac:dyDescent="0.25">
      <c r="D226" s="2">
        <v>224</v>
      </c>
      <c r="E226">
        <v>97000</v>
      </c>
    </row>
    <row r="227" spans="4:5" x14ac:dyDescent="0.25">
      <c r="D227" s="2">
        <v>225</v>
      </c>
      <c r="E227">
        <v>386250</v>
      </c>
    </row>
    <row r="228" spans="4:5" x14ac:dyDescent="0.25">
      <c r="D228" s="2">
        <v>226</v>
      </c>
      <c r="E228">
        <v>112000</v>
      </c>
    </row>
    <row r="229" spans="4:5" x14ac:dyDescent="0.25">
      <c r="D229" s="2">
        <v>227</v>
      </c>
      <c r="E229">
        <v>290000</v>
      </c>
    </row>
    <row r="230" spans="4:5" x14ac:dyDescent="0.25">
      <c r="D230" s="2">
        <v>228</v>
      </c>
      <c r="E230">
        <v>106000</v>
      </c>
    </row>
    <row r="231" spans="4:5" x14ac:dyDescent="0.25">
      <c r="D231" s="2">
        <v>229</v>
      </c>
      <c r="E231">
        <v>125000</v>
      </c>
    </row>
    <row r="232" spans="4:5" x14ac:dyDescent="0.25">
      <c r="D232" s="2">
        <v>230</v>
      </c>
      <c r="E232">
        <v>192500</v>
      </c>
    </row>
    <row r="233" spans="4:5" x14ac:dyDescent="0.25">
      <c r="D233" s="2">
        <v>231</v>
      </c>
      <c r="E233">
        <v>148000</v>
      </c>
    </row>
    <row r="234" spans="4:5" x14ac:dyDescent="0.25">
      <c r="D234" s="2">
        <v>232</v>
      </c>
      <c r="E234">
        <v>403000</v>
      </c>
    </row>
    <row r="235" spans="4:5" x14ac:dyDescent="0.25">
      <c r="D235" s="2">
        <v>233</v>
      </c>
      <c r="E235">
        <v>94500</v>
      </c>
    </row>
    <row r="236" spans="4:5" x14ac:dyDescent="0.25">
      <c r="D236" s="2">
        <v>234</v>
      </c>
      <c r="E236">
        <v>128200</v>
      </c>
    </row>
    <row r="237" spans="4:5" x14ac:dyDescent="0.25">
      <c r="D237" s="2">
        <v>235</v>
      </c>
      <c r="E237">
        <v>216500</v>
      </c>
    </row>
    <row r="238" spans="4:5" x14ac:dyDescent="0.25">
      <c r="D238" s="2">
        <v>236</v>
      </c>
      <c r="E238">
        <v>89500</v>
      </c>
    </row>
    <row r="239" spans="4:5" x14ac:dyDescent="0.25">
      <c r="D239" s="2">
        <v>237</v>
      </c>
      <c r="E239">
        <v>185500</v>
      </c>
    </row>
    <row r="240" spans="4:5" x14ac:dyDescent="0.25">
      <c r="D240" s="2">
        <v>238</v>
      </c>
      <c r="E240">
        <v>194500</v>
      </c>
    </row>
    <row r="241" spans="4:5" x14ac:dyDescent="0.25">
      <c r="D241" s="2">
        <v>239</v>
      </c>
      <c r="E241">
        <v>318000</v>
      </c>
    </row>
    <row r="242" spans="4:5" x14ac:dyDescent="0.25">
      <c r="D242" s="2">
        <v>240</v>
      </c>
      <c r="E242">
        <v>113000</v>
      </c>
    </row>
    <row r="243" spans="4:5" x14ac:dyDescent="0.25">
      <c r="D243" s="2">
        <v>241</v>
      </c>
      <c r="E243">
        <v>262500</v>
      </c>
    </row>
    <row r="244" spans="4:5" x14ac:dyDescent="0.25">
      <c r="D244" s="2">
        <v>242</v>
      </c>
      <c r="E244">
        <v>110500</v>
      </c>
    </row>
    <row r="245" spans="4:5" x14ac:dyDescent="0.25">
      <c r="D245" s="2">
        <v>243</v>
      </c>
      <c r="E245">
        <v>79000</v>
      </c>
    </row>
    <row r="246" spans="4:5" x14ac:dyDescent="0.25">
      <c r="D246" s="2">
        <v>244</v>
      </c>
      <c r="E246">
        <v>120000</v>
      </c>
    </row>
    <row r="247" spans="4:5" x14ac:dyDescent="0.25">
      <c r="D247" s="2">
        <v>245</v>
      </c>
      <c r="E247">
        <v>205000</v>
      </c>
    </row>
    <row r="248" spans="4:5" x14ac:dyDescent="0.25">
      <c r="D248" s="2">
        <v>246</v>
      </c>
      <c r="E248">
        <v>241500</v>
      </c>
    </row>
    <row r="249" spans="4:5" x14ac:dyDescent="0.25">
      <c r="D249" s="2">
        <v>247</v>
      </c>
      <c r="E249">
        <v>137000</v>
      </c>
    </row>
    <row r="250" spans="4:5" x14ac:dyDescent="0.25">
      <c r="D250" s="2">
        <v>248</v>
      </c>
      <c r="E250">
        <v>140000</v>
      </c>
    </row>
    <row r="251" spans="4:5" x14ac:dyDescent="0.25">
      <c r="D251" s="2">
        <v>249</v>
      </c>
      <c r="E251">
        <v>180000</v>
      </c>
    </row>
    <row r="252" spans="4:5" x14ac:dyDescent="0.25">
      <c r="D252" s="2">
        <v>250</v>
      </c>
      <c r="E252">
        <v>277000</v>
      </c>
    </row>
    <row r="253" spans="4:5" x14ac:dyDescent="0.25">
      <c r="D253" s="2">
        <v>251</v>
      </c>
      <c r="E253">
        <v>76500</v>
      </c>
    </row>
    <row r="254" spans="4:5" x14ac:dyDescent="0.25">
      <c r="D254" s="2">
        <v>252</v>
      </c>
      <c r="E254">
        <v>235000</v>
      </c>
    </row>
    <row r="255" spans="4:5" x14ac:dyDescent="0.25">
      <c r="D255" s="2">
        <v>253</v>
      </c>
      <c r="E255">
        <v>173000</v>
      </c>
    </row>
    <row r="256" spans="4:5" x14ac:dyDescent="0.25">
      <c r="D256" s="2">
        <v>254</v>
      </c>
      <c r="E256">
        <v>158000</v>
      </c>
    </row>
    <row r="257" spans="4:5" x14ac:dyDescent="0.25">
      <c r="D257" s="2">
        <v>255</v>
      </c>
      <c r="E257">
        <v>145000</v>
      </c>
    </row>
    <row r="258" spans="4:5" x14ac:dyDescent="0.25">
      <c r="D258" s="2">
        <v>256</v>
      </c>
      <c r="E258">
        <v>230000</v>
      </c>
    </row>
    <row r="259" spans="4:5" x14ac:dyDescent="0.25">
      <c r="D259" s="2">
        <v>257</v>
      </c>
      <c r="E259">
        <v>207500</v>
      </c>
    </row>
    <row r="260" spans="4:5" x14ac:dyDescent="0.25">
      <c r="D260" s="2">
        <v>258</v>
      </c>
      <c r="E260">
        <v>220000</v>
      </c>
    </row>
    <row r="261" spans="4:5" x14ac:dyDescent="0.25">
      <c r="D261" s="2">
        <v>259</v>
      </c>
      <c r="E261">
        <v>231500</v>
      </c>
    </row>
    <row r="262" spans="4:5" x14ac:dyDescent="0.25">
      <c r="D262" s="2">
        <v>260</v>
      </c>
      <c r="E262">
        <v>97000</v>
      </c>
    </row>
    <row r="263" spans="4:5" x14ac:dyDescent="0.25">
      <c r="D263" s="2">
        <v>261</v>
      </c>
      <c r="E263">
        <v>176000</v>
      </c>
    </row>
    <row r="264" spans="4:5" x14ac:dyDescent="0.25">
      <c r="D264" s="2">
        <v>262</v>
      </c>
      <c r="E264">
        <v>276000</v>
      </c>
    </row>
    <row r="265" spans="4:5" x14ac:dyDescent="0.25">
      <c r="D265" s="2">
        <v>263</v>
      </c>
      <c r="E265">
        <v>151000</v>
      </c>
    </row>
    <row r="266" spans="4:5" x14ac:dyDescent="0.25">
      <c r="D266" s="2">
        <v>264</v>
      </c>
      <c r="E266">
        <v>130000</v>
      </c>
    </row>
    <row r="267" spans="4:5" x14ac:dyDescent="0.25">
      <c r="D267" s="2">
        <v>265</v>
      </c>
      <c r="E267">
        <v>73000</v>
      </c>
    </row>
    <row r="268" spans="4:5" x14ac:dyDescent="0.25">
      <c r="D268" s="2">
        <v>266</v>
      </c>
      <c r="E268">
        <v>175500</v>
      </c>
    </row>
    <row r="269" spans="4:5" x14ac:dyDescent="0.25">
      <c r="D269" s="2">
        <v>267</v>
      </c>
      <c r="E269">
        <v>185000</v>
      </c>
    </row>
    <row r="270" spans="4:5" x14ac:dyDescent="0.25">
      <c r="D270" s="2">
        <v>268</v>
      </c>
      <c r="E270">
        <v>179500</v>
      </c>
    </row>
    <row r="271" spans="4:5" x14ac:dyDescent="0.25">
      <c r="D271" s="2">
        <v>269</v>
      </c>
      <c r="E271">
        <v>120500</v>
      </c>
    </row>
    <row r="272" spans="4:5" x14ac:dyDescent="0.25">
      <c r="D272" s="2">
        <v>270</v>
      </c>
      <c r="E272">
        <v>148000</v>
      </c>
    </row>
    <row r="273" spans="4:5" x14ac:dyDescent="0.25">
      <c r="D273" s="2">
        <v>271</v>
      </c>
      <c r="E273">
        <v>266000</v>
      </c>
    </row>
    <row r="274" spans="4:5" x14ac:dyDescent="0.25">
      <c r="D274" s="2">
        <v>272</v>
      </c>
      <c r="E274">
        <v>241500</v>
      </c>
    </row>
    <row r="275" spans="4:5" x14ac:dyDescent="0.25">
      <c r="D275" s="2">
        <v>273</v>
      </c>
      <c r="E275">
        <v>290000</v>
      </c>
    </row>
    <row r="276" spans="4:5" x14ac:dyDescent="0.25">
      <c r="D276" s="2">
        <v>274</v>
      </c>
      <c r="E276">
        <v>139000</v>
      </c>
    </row>
    <row r="277" spans="4:5" x14ac:dyDescent="0.25">
      <c r="D277" s="2">
        <v>275</v>
      </c>
      <c r="E277">
        <v>124500</v>
      </c>
    </row>
    <row r="278" spans="4:5" x14ac:dyDescent="0.25">
      <c r="D278" s="2">
        <v>276</v>
      </c>
      <c r="E278">
        <v>205000</v>
      </c>
    </row>
    <row r="279" spans="4:5" x14ac:dyDescent="0.25">
      <c r="D279" s="2">
        <v>277</v>
      </c>
      <c r="E279">
        <v>201000</v>
      </c>
    </row>
    <row r="280" spans="4:5" x14ac:dyDescent="0.25">
      <c r="D280" s="2">
        <v>278</v>
      </c>
      <c r="E280">
        <v>141000</v>
      </c>
    </row>
    <row r="281" spans="4:5" x14ac:dyDescent="0.25">
      <c r="D281" s="2">
        <v>279</v>
      </c>
      <c r="E281">
        <v>415298</v>
      </c>
    </row>
    <row r="282" spans="4:5" x14ac:dyDescent="0.25">
      <c r="D282" s="2">
        <v>280</v>
      </c>
      <c r="E282">
        <v>192000</v>
      </c>
    </row>
    <row r="283" spans="4:5" x14ac:dyDescent="0.25">
      <c r="D283" s="2">
        <v>281</v>
      </c>
      <c r="E283">
        <v>228500</v>
      </c>
    </row>
    <row r="284" spans="4:5" x14ac:dyDescent="0.25">
      <c r="D284" s="2">
        <v>282</v>
      </c>
      <c r="E284">
        <v>185000</v>
      </c>
    </row>
    <row r="285" spans="4:5" x14ac:dyDescent="0.25">
      <c r="D285" s="2">
        <v>283</v>
      </c>
      <c r="E285">
        <v>207500</v>
      </c>
    </row>
    <row r="286" spans="4:5" x14ac:dyDescent="0.25">
      <c r="D286" s="2">
        <v>284</v>
      </c>
      <c r="E286">
        <v>244600</v>
      </c>
    </row>
    <row r="287" spans="4:5" x14ac:dyDescent="0.25">
      <c r="D287" s="2">
        <v>285</v>
      </c>
      <c r="E287">
        <v>179200</v>
      </c>
    </row>
    <row r="288" spans="4:5" x14ac:dyDescent="0.25">
      <c r="D288" s="2">
        <v>286</v>
      </c>
      <c r="E288">
        <v>164700</v>
      </c>
    </row>
    <row r="289" spans="4:5" x14ac:dyDescent="0.25">
      <c r="D289" s="2">
        <v>287</v>
      </c>
      <c r="E289">
        <v>159000</v>
      </c>
    </row>
    <row r="290" spans="4:5" x14ac:dyDescent="0.25">
      <c r="D290" s="2">
        <v>288</v>
      </c>
      <c r="E290">
        <v>88000</v>
      </c>
    </row>
    <row r="291" spans="4:5" x14ac:dyDescent="0.25">
      <c r="D291" s="2">
        <v>289</v>
      </c>
      <c r="E291">
        <v>122000</v>
      </c>
    </row>
    <row r="292" spans="4:5" x14ac:dyDescent="0.25">
      <c r="D292" s="2">
        <v>290</v>
      </c>
      <c r="E292">
        <v>153575</v>
      </c>
    </row>
    <row r="293" spans="4:5" x14ac:dyDescent="0.25">
      <c r="D293" s="2">
        <v>291</v>
      </c>
      <c r="E293">
        <v>233230</v>
      </c>
    </row>
    <row r="294" spans="4:5" x14ac:dyDescent="0.25">
      <c r="D294" s="2">
        <v>292</v>
      </c>
      <c r="E294">
        <v>135900</v>
      </c>
    </row>
    <row r="295" spans="4:5" x14ac:dyDescent="0.25">
      <c r="D295" s="2">
        <v>293</v>
      </c>
      <c r="E295">
        <v>131000</v>
      </c>
    </row>
    <row r="296" spans="4:5" x14ac:dyDescent="0.25">
      <c r="D296" s="2">
        <v>294</v>
      </c>
      <c r="E296">
        <v>235000</v>
      </c>
    </row>
    <row r="297" spans="4:5" x14ac:dyDescent="0.25">
      <c r="D297" s="2">
        <v>295</v>
      </c>
      <c r="E297">
        <v>167000</v>
      </c>
    </row>
    <row r="298" spans="4:5" x14ac:dyDescent="0.25">
      <c r="D298" s="2">
        <v>296</v>
      </c>
      <c r="E298">
        <v>142500</v>
      </c>
    </row>
    <row r="299" spans="4:5" x14ac:dyDescent="0.25">
      <c r="D299" s="2">
        <v>297</v>
      </c>
      <c r="E299">
        <v>152000</v>
      </c>
    </row>
    <row r="300" spans="4:5" x14ac:dyDescent="0.25">
      <c r="D300" s="2">
        <v>298</v>
      </c>
      <c r="E300">
        <v>239000</v>
      </c>
    </row>
    <row r="301" spans="4:5" x14ac:dyDescent="0.25">
      <c r="D301" s="2">
        <v>299</v>
      </c>
      <c r="E301">
        <v>175000</v>
      </c>
    </row>
    <row r="302" spans="4:5" x14ac:dyDescent="0.25">
      <c r="D302" s="2">
        <v>300</v>
      </c>
      <c r="E302">
        <v>158500</v>
      </c>
    </row>
    <row r="303" spans="4:5" x14ac:dyDescent="0.25">
      <c r="D303" s="2">
        <v>301</v>
      </c>
      <c r="E303">
        <v>157000</v>
      </c>
    </row>
    <row r="304" spans="4:5" x14ac:dyDescent="0.25">
      <c r="D304" s="2">
        <v>302</v>
      </c>
      <c r="E304">
        <v>267000</v>
      </c>
    </row>
    <row r="305" spans="4:5" x14ac:dyDescent="0.25">
      <c r="D305" s="2">
        <v>303</v>
      </c>
      <c r="E305">
        <v>205000</v>
      </c>
    </row>
    <row r="306" spans="4:5" x14ac:dyDescent="0.25">
      <c r="D306" s="2">
        <v>304</v>
      </c>
      <c r="E306">
        <v>149900</v>
      </c>
    </row>
    <row r="307" spans="4:5" x14ac:dyDescent="0.25">
      <c r="D307" s="2">
        <v>305</v>
      </c>
      <c r="E307">
        <v>295000</v>
      </c>
    </row>
    <row r="308" spans="4:5" x14ac:dyDescent="0.25">
      <c r="D308" s="2">
        <v>306</v>
      </c>
      <c r="E308">
        <v>305900</v>
      </c>
    </row>
    <row r="309" spans="4:5" x14ac:dyDescent="0.25">
      <c r="D309" s="2">
        <v>307</v>
      </c>
      <c r="E309">
        <v>225000</v>
      </c>
    </row>
    <row r="310" spans="4:5" x14ac:dyDescent="0.25">
      <c r="D310" s="2">
        <v>308</v>
      </c>
      <c r="E310">
        <v>89500</v>
      </c>
    </row>
    <row r="311" spans="4:5" x14ac:dyDescent="0.25">
      <c r="D311" s="2">
        <v>309</v>
      </c>
      <c r="E311">
        <v>82500</v>
      </c>
    </row>
    <row r="312" spans="4:5" x14ac:dyDescent="0.25">
      <c r="D312" s="2">
        <v>310</v>
      </c>
      <c r="E312">
        <v>360000</v>
      </c>
    </row>
    <row r="313" spans="4:5" x14ac:dyDescent="0.25">
      <c r="D313" s="2">
        <v>311</v>
      </c>
      <c r="E313">
        <v>165600</v>
      </c>
    </row>
    <row r="314" spans="4:5" x14ac:dyDescent="0.25">
      <c r="D314" s="2">
        <v>312</v>
      </c>
      <c r="E314">
        <v>132000</v>
      </c>
    </row>
    <row r="315" spans="4:5" x14ac:dyDescent="0.25">
      <c r="D315" s="2">
        <v>313</v>
      </c>
      <c r="E315">
        <v>119900</v>
      </c>
    </row>
    <row r="316" spans="4:5" x14ac:dyDescent="0.25">
      <c r="D316" s="2">
        <v>314</v>
      </c>
      <c r="E316">
        <v>375000</v>
      </c>
    </row>
    <row r="317" spans="4:5" x14ac:dyDescent="0.25">
      <c r="D317" s="2">
        <v>315</v>
      </c>
      <c r="E317">
        <v>178000</v>
      </c>
    </row>
    <row r="318" spans="4:5" x14ac:dyDescent="0.25">
      <c r="D318" s="2">
        <v>316</v>
      </c>
      <c r="E318">
        <v>188500</v>
      </c>
    </row>
    <row r="319" spans="4:5" x14ac:dyDescent="0.25">
      <c r="D319" s="2">
        <v>317</v>
      </c>
      <c r="E319">
        <v>260000</v>
      </c>
    </row>
    <row r="320" spans="4:5" x14ac:dyDescent="0.25">
      <c r="D320" s="2">
        <v>318</v>
      </c>
      <c r="E320">
        <v>270000</v>
      </c>
    </row>
    <row r="321" spans="4:5" x14ac:dyDescent="0.25">
      <c r="D321" s="2">
        <v>319</v>
      </c>
      <c r="E321">
        <v>260000</v>
      </c>
    </row>
    <row r="322" spans="4:5" x14ac:dyDescent="0.25">
      <c r="D322" s="2">
        <v>320</v>
      </c>
      <c r="E322">
        <v>187500</v>
      </c>
    </row>
    <row r="323" spans="4:5" x14ac:dyDescent="0.25">
      <c r="D323" s="2">
        <v>321</v>
      </c>
      <c r="E323">
        <v>342643</v>
      </c>
    </row>
    <row r="324" spans="4:5" x14ac:dyDescent="0.25">
      <c r="D324" s="2">
        <v>322</v>
      </c>
      <c r="E324">
        <v>354000</v>
      </c>
    </row>
    <row r="325" spans="4:5" x14ac:dyDescent="0.25">
      <c r="D325" s="2">
        <v>323</v>
      </c>
      <c r="E325">
        <v>301000</v>
      </c>
    </row>
    <row r="326" spans="4:5" x14ac:dyDescent="0.25">
      <c r="D326" s="2">
        <v>324</v>
      </c>
      <c r="E326">
        <v>126175</v>
      </c>
    </row>
    <row r="327" spans="4:5" x14ac:dyDescent="0.25">
      <c r="D327" s="2">
        <v>325</v>
      </c>
      <c r="E327">
        <v>242000</v>
      </c>
    </row>
    <row r="328" spans="4:5" x14ac:dyDescent="0.25">
      <c r="D328" s="2">
        <v>326</v>
      </c>
      <c r="E328">
        <v>87000</v>
      </c>
    </row>
    <row r="329" spans="4:5" x14ac:dyDescent="0.25">
      <c r="D329" s="2">
        <v>327</v>
      </c>
      <c r="E329">
        <v>324000</v>
      </c>
    </row>
    <row r="330" spans="4:5" x14ac:dyDescent="0.25">
      <c r="D330" s="2">
        <v>328</v>
      </c>
      <c r="E330">
        <v>145250</v>
      </c>
    </row>
    <row r="331" spans="4:5" x14ac:dyDescent="0.25">
      <c r="D331" s="2">
        <v>329</v>
      </c>
      <c r="E331">
        <v>214500</v>
      </c>
    </row>
    <row r="332" spans="4:5" x14ac:dyDescent="0.25">
      <c r="D332" s="2">
        <v>330</v>
      </c>
      <c r="E332">
        <v>78000</v>
      </c>
    </row>
    <row r="333" spans="4:5" x14ac:dyDescent="0.25">
      <c r="D333" s="2">
        <v>331</v>
      </c>
      <c r="E333">
        <v>119000</v>
      </c>
    </row>
    <row r="334" spans="4:5" x14ac:dyDescent="0.25">
      <c r="D334" s="2">
        <v>332</v>
      </c>
      <c r="E334">
        <v>139000</v>
      </c>
    </row>
    <row r="335" spans="4:5" x14ac:dyDescent="0.25">
      <c r="D335" s="2">
        <v>333</v>
      </c>
      <c r="E335">
        <v>284000</v>
      </c>
    </row>
    <row r="336" spans="4:5" x14ac:dyDescent="0.25">
      <c r="D336" s="2">
        <v>334</v>
      </c>
      <c r="E336">
        <v>207000</v>
      </c>
    </row>
    <row r="337" spans="4:5" x14ac:dyDescent="0.25">
      <c r="D337" s="2">
        <v>335</v>
      </c>
      <c r="E337">
        <v>192000</v>
      </c>
    </row>
    <row r="338" spans="4:5" x14ac:dyDescent="0.25">
      <c r="D338" s="2">
        <v>336</v>
      </c>
      <c r="E338">
        <v>228950</v>
      </c>
    </row>
    <row r="339" spans="4:5" x14ac:dyDescent="0.25">
      <c r="D339" s="2">
        <v>337</v>
      </c>
      <c r="E339">
        <v>377426</v>
      </c>
    </row>
    <row r="340" spans="4:5" x14ac:dyDescent="0.25">
      <c r="D340" s="2">
        <v>338</v>
      </c>
      <c r="E340">
        <v>214000</v>
      </c>
    </row>
    <row r="341" spans="4:5" x14ac:dyDescent="0.25">
      <c r="D341" s="2">
        <v>339</v>
      </c>
      <c r="E341">
        <v>202500</v>
      </c>
    </row>
    <row r="342" spans="4:5" x14ac:dyDescent="0.25">
      <c r="D342" s="2">
        <v>340</v>
      </c>
      <c r="E342">
        <v>155000</v>
      </c>
    </row>
    <row r="343" spans="4:5" x14ac:dyDescent="0.25">
      <c r="D343" s="2">
        <v>341</v>
      </c>
      <c r="E343">
        <v>202900</v>
      </c>
    </row>
    <row r="344" spans="4:5" x14ac:dyDescent="0.25">
      <c r="D344" s="2">
        <v>342</v>
      </c>
      <c r="E344">
        <v>82000</v>
      </c>
    </row>
    <row r="345" spans="4:5" x14ac:dyDescent="0.25">
      <c r="D345" s="2">
        <v>343</v>
      </c>
      <c r="E345">
        <v>87500</v>
      </c>
    </row>
    <row r="346" spans="4:5" x14ac:dyDescent="0.25">
      <c r="D346" s="2">
        <v>344</v>
      </c>
      <c r="E346">
        <v>266000</v>
      </c>
    </row>
    <row r="347" spans="4:5" x14ac:dyDescent="0.25">
      <c r="D347" s="2">
        <v>345</v>
      </c>
      <c r="E347">
        <v>85000</v>
      </c>
    </row>
    <row r="348" spans="4:5" x14ac:dyDescent="0.25">
      <c r="D348" s="2">
        <v>346</v>
      </c>
      <c r="E348">
        <v>140200</v>
      </c>
    </row>
    <row r="349" spans="4:5" x14ac:dyDescent="0.25">
      <c r="D349" s="2">
        <v>347</v>
      </c>
      <c r="E349">
        <v>151500</v>
      </c>
    </row>
    <row r="350" spans="4:5" x14ac:dyDescent="0.25">
      <c r="D350" s="2">
        <v>348</v>
      </c>
      <c r="E350">
        <v>157500</v>
      </c>
    </row>
    <row r="351" spans="4:5" x14ac:dyDescent="0.25">
      <c r="D351" s="2">
        <v>349</v>
      </c>
      <c r="E351">
        <v>154000</v>
      </c>
    </row>
    <row r="352" spans="4:5" x14ac:dyDescent="0.25">
      <c r="D352" s="2">
        <v>350</v>
      </c>
      <c r="E352">
        <v>437154</v>
      </c>
    </row>
    <row r="353" spans="4:5" x14ac:dyDescent="0.25">
      <c r="D353" s="2">
        <v>351</v>
      </c>
      <c r="E353">
        <v>318061</v>
      </c>
    </row>
    <row r="354" spans="4:5" x14ac:dyDescent="0.25">
      <c r="D354" s="2">
        <v>352</v>
      </c>
      <c r="E354">
        <v>190000</v>
      </c>
    </row>
    <row r="355" spans="4:5" x14ac:dyDescent="0.25">
      <c r="D355" s="2">
        <v>353</v>
      </c>
      <c r="E355">
        <v>95000</v>
      </c>
    </row>
    <row r="356" spans="4:5" x14ac:dyDescent="0.25">
      <c r="D356" s="2">
        <v>354</v>
      </c>
      <c r="E356">
        <v>105900</v>
      </c>
    </row>
    <row r="357" spans="4:5" x14ac:dyDescent="0.25">
      <c r="D357" s="2">
        <v>355</v>
      </c>
      <c r="E357">
        <v>140000</v>
      </c>
    </row>
    <row r="358" spans="4:5" x14ac:dyDescent="0.25">
      <c r="D358" s="2">
        <v>356</v>
      </c>
      <c r="E358">
        <v>177500</v>
      </c>
    </row>
    <row r="359" spans="4:5" x14ac:dyDescent="0.25">
      <c r="D359" s="2">
        <v>357</v>
      </c>
      <c r="E359">
        <v>173000</v>
      </c>
    </row>
    <row r="360" spans="4:5" x14ac:dyDescent="0.25">
      <c r="D360" s="2">
        <v>358</v>
      </c>
      <c r="E360">
        <v>134000</v>
      </c>
    </row>
    <row r="361" spans="4:5" x14ac:dyDescent="0.25">
      <c r="D361" s="2">
        <v>359</v>
      </c>
      <c r="E361">
        <v>130000</v>
      </c>
    </row>
    <row r="362" spans="4:5" x14ac:dyDescent="0.25">
      <c r="D362" s="2">
        <v>360</v>
      </c>
      <c r="E362">
        <v>280000</v>
      </c>
    </row>
    <row r="363" spans="4:5" x14ac:dyDescent="0.25">
      <c r="D363" s="2">
        <v>361</v>
      </c>
      <c r="E363">
        <v>156000</v>
      </c>
    </row>
    <row r="364" spans="4:5" x14ac:dyDescent="0.25">
      <c r="D364" s="2">
        <v>362</v>
      </c>
      <c r="E364">
        <v>145000</v>
      </c>
    </row>
    <row r="365" spans="4:5" x14ac:dyDescent="0.25">
      <c r="D365" s="2">
        <v>363</v>
      </c>
      <c r="E365">
        <v>198500</v>
      </c>
    </row>
    <row r="366" spans="4:5" x14ac:dyDescent="0.25">
      <c r="D366" s="2">
        <v>364</v>
      </c>
      <c r="E366">
        <v>118000</v>
      </c>
    </row>
    <row r="367" spans="4:5" x14ac:dyDescent="0.25">
      <c r="D367" s="2">
        <v>365</v>
      </c>
      <c r="E367">
        <v>190000</v>
      </c>
    </row>
    <row r="368" spans="4:5" x14ac:dyDescent="0.25">
      <c r="D368" s="2">
        <v>366</v>
      </c>
      <c r="E368">
        <v>147000</v>
      </c>
    </row>
    <row r="369" spans="4:5" x14ac:dyDescent="0.25">
      <c r="D369" s="2">
        <v>367</v>
      </c>
      <c r="E369">
        <v>159000</v>
      </c>
    </row>
    <row r="370" spans="4:5" x14ac:dyDescent="0.25">
      <c r="D370" s="2">
        <v>368</v>
      </c>
      <c r="E370">
        <v>165000</v>
      </c>
    </row>
    <row r="371" spans="4:5" x14ac:dyDescent="0.25">
      <c r="D371" s="2">
        <v>369</v>
      </c>
      <c r="E371">
        <v>132000</v>
      </c>
    </row>
    <row r="372" spans="4:5" x14ac:dyDescent="0.25">
      <c r="D372" s="2">
        <v>370</v>
      </c>
      <c r="E372">
        <v>162000</v>
      </c>
    </row>
    <row r="373" spans="4:5" x14ac:dyDescent="0.25">
      <c r="D373" s="2">
        <v>371</v>
      </c>
      <c r="E373">
        <v>172400</v>
      </c>
    </row>
    <row r="374" spans="4:5" x14ac:dyDescent="0.25">
      <c r="D374" s="2">
        <v>372</v>
      </c>
      <c r="E374">
        <v>134432</v>
      </c>
    </row>
    <row r="375" spans="4:5" x14ac:dyDescent="0.25">
      <c r="D375" s="2">
        <v>373</v>
      </c>
      <c r="E375">
        <v>125000</v>
      </c>
    </row>
    <row r="376" spans="4:5" x14ac:dyDescent="0.25">
      <c r="D376" s="2">
        <v>374</v>
      </c>
      <c r="E376">
        <v>123000</v>
      </c>
    </row>
    <row r="377" spans="4:5" x14ac:dyDescent="0.25">
      <c r="D377" s="2">
        <v>375</v>
      </c>
      <c r="E377">
        <v>219500</v>
      </c>
    </row>
    <row r="378" spans="4:5" x14ac:dyDescent="0.25">
      <c r="D378" s="2">
        <v>376</v>
      </c>
      <c r="E378">
        <v>61000</v>
      </c>
    </row>
    <row r="379" spans="4:5" x14ac:dyDescent="0.25">
      <c r="D379" s="2">
        <v>377</v>
      </c>
      <c r="E379">
        <v>148000</v>
      </c>
    </row>
    <row r="380" spans="4:5" x14ac:dyDescent="0.25">
      <c r="D380" s="2">
        <v>378</v>
      </c>
      <c r="E380">
        <v>340000</v>
      </c>
    </row>
    <row r="381" spans="4:5" x14ac:dyDescent="0.25">
      <c r="D381" s="2">
        <v>379</v>
      </c>
      <c r="E381">
        <v>394432</v>
      </c>
    </row>
    <row r="382" spans="4:5" x14ac:dyDescent="0.25">
      <c r="D382" s="2">
        <v>380</v>
      </c>
      <c r="E382">
        <v>179000</v>
      </c>
    </row>
    <row r="383" spans="4:5" x14ac:dyDescent="0.25">
      <c r="D383" s="2">
        <v>381</v>
      </c>
      <c r="E383">
        <v>127000</v>
      </c>
    </row>
    <row r="384" spans="4:5" x14ac:dyDescent="0.25">
      <c r="D384" s="2">
        <v>382</v>
      </c>
      <c r="E384">
        <v>187750</v>
      </c>
    </row>
    <row r="385" spans="4:5" x14ac:dyDescent="0.25">
      <c r="D385" s="2">
        <v>383</v>
      </c>
      <c r="E385">
        <v>213500</v>
      </c>
    </row>
    <row r="386" spans="4:5" x14ac:dyDescent="0.25">
      <c r="D386" s="2">
        <v>384</v>
      </c>
      <c r="E386">
        <v>76000</v>
      </c>
    </row>
    <row r="387" spans="4:5" x14ac:dyDescent="0.25">
      <c r="D387" s="2">
        <v>385</v>
      </c>
      <c r="E387">
        <v>240000</v>
      </c>
    </row>
    <row r="388" spans="4:5" x14ac:dyDescent="0.25">
      <c r="D388" s="2">
        <v>386</v>
      </c>
      <c r="E388">
        <v>192000</v>
      </c>
    </row>
    <row r="389" spans="4:5" x14ac:dyDescent="0.25">
      <c r="D389" s="2">
        <v>387</v>
      </c>
      <c r="E389">
        <v>81000</v>
      </c>
    </row>
    <row r="390" spans="4:5" x14ac:dyDescent="0.25">
      <c r="D390" s="2">
        <v>388</v>
      </c>
      <c r="E390">
        <v>125000</v>
      </c>
    </row>
    <row r="391" spans="4:5" x14ac:dyDescent="0.25">
      <c r="D391" s="2">
        <v>389</v>
      </c>
      <c r="E391">
        <v>191000</v>
      </c>
    </row>
    <row r="392" spans="4:5" x14ac:dyDescent="0.25">
      <c r="D392" s="2">
        <v>390</v>
      </c>
      <c r="E392">
        <v>426000</v>
      </c>
    </row>
    <row r="393" spans="4:5" x14ac:dyDescent="0.25">
      <c r="D393" s="2">
        <v>391</v>
      </c>
      <c r="E393">
        <v>119000</v>
      </c>
    </row>
    <row r="394" spans="4:5" x14ac:dyDescent="0.25">
      <c r="D394" s="2">
        <v>392</v>
      </c>
      <c r="E394">
        <v>215000</v>
      </c>
    </row>
    <row r="395" spans="4:5" x14ac:dyDescent="0.25">
      <c r="D395" s="2">
        <v>393</v>
      </c>
      <c r="E395">
        <v>106500</v>
      </c>
    </row>
    <row r="396" spans="4:5" x14ac:dyDescent="0.25">
      <c r="D396" s="2">
        <v>394</v>
      </c>
      <c r="E396">
        <v>100000</v>
      </c>
    </row>
    <row r="397" spans="4:5" x14ac:dyDescent="0.25">
      <c r="D397" s="2">
        <v>395</v>
      </c>
      <c r="E397">
        <v>109000</v>
      </c>
    </row>
    <row r="398" spans="4:5" x14ac:dyDescent="0.25">
      <c r="D398" s="2">
        <v>396</v>
      </c>
      <c r="E398">
        <v>129000</v>
      </c>
    </row>
    <row r="399" spans="4:5" x14ac:dyDescent="0.25">
      <c r="D399" s="2">
        <v>397</v>
      </c>
      <c r="E399">
        <v>123000</v>
      </c>
    </row>
    <row r="400" spans="4:5" x14ac:dyDescent="0.25">
      <c r="D400" s="2">
        <v>398</v>
      </c>
      <c r="E400">
        <v>169500</v>
      </c>
    </row>
    <row r="401" spans="4:5" x14ac:dyDescent="0.25">
      <c r="D401" s="2">
        <v>399</v>
      </c>
      <c r="E401">
        <v>67000</v>
      </c>
    </row>
    <row r="402" spans="4:5" x14ac:dyDescent="0.25">
      <c r="D402" s="2">
        <v>400</v>
      </c>
      <c r="E402">
        <v>241000</v>
      </c>
    </row>
    <row r="403" spans="4:5" x14ac:dyDescent="0.25">
      <c r="D403" s="2">
        <v>401</v>
      </c>
      <c r="E403">
        <v>245500</v>
      </c>
    </row>
    <row r="404" spans="4:5" x14ac:dyDescent="0.25">
      <c r="D404" s="2">
        <v>402</v>
      </c>
      <c r="E404">
        <v>164990</v>
      </c>
    </row>
    <row r="405" spans="4:5" x14ac:dyDescent="0.25">
      <c r="D405" s="2">
        <v>403</v>
      </c>
      <c r="E405">
        <v>108000</v>
      </c>
    </row>
    <row r="406" spans="4:5" x14ac:dyDescent="0.25">
      <c r="D406" s="2">
        <v>404</v>
      </c>
      <c r="E406">
        <v>258000</v>
      </c>
    </row>
    <row r="407" spans="4:5" x14ac:dyDescent="0.25">
      <c r="D407" s="2">
        <v>405</v>
      </c>
      <c r="E407">
        <v>168000</v>
      </c>
    </row>
    <row r="408" spans="4:5" x14ac:dyDescent="0.25">
      <c r="D408" s="2">
        <v>406</v>
      </c>
      <c r="E408">
        <v>150000</v>
      </c>
    </row>
    <row r="409" spans="4:5" x14ac:dyDescent="0.25">
      <c r="D409" s="2">
        <v>407</v>
      </c>
      <c r="E409">
        <v>115000</v>
      </c>
    </row>
    <row r="410" spans="4:5" x14ac:dyDescent="0.25">
      <c r="D410" s="2">
        <v>408</v>
      </c>
      <c r="E410">
        <v>177000</v>
      </c>
    </row>
    <row r="411" spans="4:5" x14ac:dyDescent="0.25">
      <c r="D411" s="2">
        <v>409</v>
      </c>
      <c r="E411">
        <v>280000</v>
      </c>
    </row>
    <row r="412" spans="4:5" x14ac:dyDescent="0.25">
      <c r="D412" s="2">
        <v>410</v>
      </c>
      <c r="E412">
        <v>339750</v>
      </c>
    </row>
    <row r="413" spans="4:5" x14ac:dyDescent="0.25">
      <c r="D413" s="2">
        <v>411</v>
      </c>
      <c r="E413">
        <v>60000</v>
      </c>
    </row>
    <row r="414" spans="4:5" x14ac:dyDescent="0.25">
      <c r="D414" s="2">
        <v>412</v>
      </c>
      <c r="E414">
        <v>145000</v>
      </c>
    </row>
    <row r="415" spans="4:5" x14ac:dyDescent="0.25">
      <c r="D415" s="2">
        <v>413</v>
      </c>
      <c r="E415">
        <v>222000</v>
      </c>
    </row>
    <row r="416" spans="4:5" x14ac:dyDescent="0.25">
      <c r="D416" s="2">
        <v>414</v>
      </c>
      <c r="E416">
        <v>115000</v>
      </c>
    </row>
    <row r="417" spans="4:5" x14ac:dyDescent="0.25">
      <c r="D417" s="2">
        <v>415</v>
      </c>
      <c r="E417">
        <v>228000</v>
      </c>
    </row>
    <row r="418" spans="4:5" x14ac:dyDescent="0.25">
      <c r="D418" s="2">
        <v>416</v>
      </c>
      <c r="E418">
        <v>181134</v>
      </c>
    </row>
    <row r="419" spans="4:5" x14ac:dyDescent="0.25">
      <c r="D419" s="2">
        <v>417</v>
      </c>
      <c r="E419">
        <v>149500</v>
      </c>
    </row>
    <row r="420" spans="4:5" x14ac:dyDescent="0.25">
      <c r="D420" s="2">
        <v>418</v>
      </c>
      <c r="E420">
        <v>239000</v>
      </c>
    </row>
    <row r="421" spans="4:5" x14ac:dyDescent="0.25">
      <c r="D421" s="2">
        <v>419</v>
      </c>
      <c r="E421">
        <v>126000</v>
      </c>
    </row>
    <row r="422" spans="4:5" x14ac:dyDescent="0.25">
      <c r="D422" s="2">
        <v>420</v>
      </c>
      <c r="E422">
        <v>142000</v>
      </c>
    </row>
    <row r="423" spans="4:5" x14ac:dyDescent="0.25">
      <c r="D423" s="2">
        <v>421</v>
      </c>
      <c r="E423">
        <v>206300</v>
      </c>
    </row>
    <row r="424" spans="4:5" x14ac:dyDescent="0.25">
      <c r="D424" s="2">
        <v>422</v>
      </c>
      <c r="E424">
        <v>215000</v>
      </c>
    </row>
    <row r="425" spans="4:5" x14ac:dyDescent="0.25">
      <c r="D425" s="2">
        <v>423</v>
      </c>
      <c r="E425">
        <v>113000</v>
      </c>
    </row>
    <row r="426" spans="4:5" x14ac:dyDescent="0.25">
      <c r="D426" s="2">
        <v>424</v>
      </c>
      <c r="E426">
        <v>315000</v>
      </c>
    </row>
    <row r="427" spans="4:5" x14ac:dyDescent="0.25">
      <c r="D427" s="2">
        <v>425</v>
      </c>
      <c r="E427">
        <v>139000</v>
      </c>
    </row>
    <row r="428" spans="4:5" x14ac:dyDescent="0.25">
      <c r="D428" s="2">
        <v>426</v>
      </c>
      <c r="E428">
        <v>135000</v>
      </c>
    </row>
    <row r="429" spans="4:5" x14ac:dyDescent="0.25">
      <c r="D429" s="2">
        <v>427</v>
      </c>
      <c r="E429">
        <v>275000</v>
      </c>
    </row>
    <row r="430" spans="4:5" x14ac:dyDescent="0.25">
      <c r="D430" s="2">
        <v>428</v>
      </c>
      <c r="E430">
        <v>109008</v>
      </c>
    </row>
    <row r="431" spans="4:5" x14ac:dyDescent="0.25">
      <c r="D431" s="2">
        <v>429</v>
      </c>
      <c r="E431">
        <v>195400</v>
      </c>
    </row>
    <row r="432" spans="4:5" x14ac:dyDescent="0.25">
      <c r="D432" s="2">
        <v>430</v>
      </c>
      <c r="E432">
        <v>175000</v>
      </c>
    </row>
    <row r="433" spans="4:5" x14ac:dyDescent="0.25">
      <c r="D433" s="2">
        <v>431</v>
      </c>
      <c r="E433">
        <v>85400</v>
      </c>
    </row>
    <row r="434" spans="4:5" x14ac:dyDescent="0.25">
      <c r="D434" s="2">
        <v>432</v>
      </c>
      <c r="E434">
        <v>79900</v>
      </c>
    </row>
    <row r="435" spans="4:5" x14ac:dyDescent="0.25">
      <c r="D435" s="2">
        <v>433</v>
      </c>
      <c r="E435">
        <v>122500</v>
      </c>
    </row>
    <row r="436" spans="4:5" x14ac:dyDescent="0.25">
      <c r="D436" s="2">
        <v>434</v>
      </c>
      <c r="E436">
        <v>181000</v>
      </c>
    </row>
    <row r="437" spans="4:5" x14ac:dyDescent="0.25">
      <c r="D437" s="2">
        <v>435</v>
      </c>
      <c r="E437">
        <v>81000</v>
      </c>
    </row>
    <row r="438" spans="4:5" x14ac:dyDescent="0.25">
      <c r="D438" s="2">
        <v>436</v>
      </c>
      <c r="E438">
        <v>212000</v>
      </c>
    </row>
    <row r="439" spans="4:5" x14ac:dyDescent="0.25">
      <c r="D439" s="2">
        <v>437</v>
      </c>
      <c r="E439">
        <v>116000</v>
      </c>
    </row>
    <row r="440" spans="4:5" x14ac:dyDescent="0.25">
      <c r="D440" s="2">
        <v>438</v>
      </c>
      <c r="E440">
        <v>119000</v>
      </c>
    </row>
    <row r="441" spans="4:5" x14ac:dyDescent="0.25">
      <c r="D441" s="2">
        <v>439</v>
      </c>
      <c r="E441">
        <v>90350</v>
      </c>
    </row>
    <row r="442" spans="4:5" x14ac:dyDescent="0.25">
      <c r="D442" s="2">
        <v>440</v>
      </c>
      <c r="E442">
        <v>110000</v>
      </c>
    </row>
    <row r="443" spans="4:5" x14ac:dyDescent="0.25">
      <c r="D443" s="2">
        <v>441</v>
      </c>
      <c r="E443">
        <v>555000</v>
      </c>
    </row>
    <row r="444" spans="4:5" x14ac:dyDescent="0.25">
      <c r="D444" s="2">
        <v>442</v>
      </c>
      <c r="E444">
        <v>118000</v>
      </c>
    </row>
    <row r="445" spans="4:5" x14ac:dyDescent="0.25">
      <c r="D445" s="2">
        <v>443</v>
      </c>
      <c r="E445">
        <v>162900</v>
      </c>
    </row>
    <row r="446" spans="4:5" x14ac:dyDescent="0.25">
      <c r="D446" s="2">
        <v>444</v>
      </c>
      <c r="E446">
        <v>172500</v>
      </c>
    </row>
    <row r="447" spans="4:5" x14ac:dyDescent="0.25">
      <c r="D447" s="2">
        <v>445</v>
      </c>
      <c r="E447">
        <v>210000</v>
      </c>
    </row>
    <row r="448" spans="4:5" x14ac:dyDescent="0.25">
      <c r="D448" s="2">
        <v>446</v>
      </c>
      <c r="E448">
        <v>127500</v>
      </c>
    </row>
    <row r="449" spans="4:5" x14ac:dyDescent="0.25">
      <c r="D449" s="2">
        <v>447</v>
      </c>
      <c r="E449">
        <v>190000</v>
      </c>
    </row>
    <row r="450" spans="4:5" x14ac:dyDescent="0.25">
      <c r="D450" s="2">
        <v>448</v>
      </c>
      <c r="E450">
        <v>199900</v>
      </c>
    </row>
    <row r="451" spans="4:5" x14ac:dyDescent="0.25">
      <c r="D451" s="2">
        <v>449</v>
      </c>
      <c r="E451">
        <v>119500</v>
      </c>
    </row>
    <row r="452" spans="4:5" x14ac:dyDescent="0.25">
      <c r="D452" s="2">
        <v>450</v>
      </c>
      <c r="E452">
        <v>120000</v>
      </c>
    </row>
    <row r="453" spans="4:5" x14ac:dyDescent="0.25">
      <c r="D453" s="2">
        <v>451</v>
      </c>
      <c r="E453">
        <v>110000</v>
      </c>
    </row>
    <row r="454" spans="4:5" x14ac:dyDescent="0.25">
      <c r="D454" s="2">
        <v>452</v>
      </c>
      <c r="E454">
        <v>280000</v>
      </c>
    </row>
    <row r="455" spans="4:5" x14ac:dyDescent="0.25">
      <c r="D455" s="2">
        <v>453</v>
      </c>
      <c r="E455">
        <v>204000</v>
      </c>
    </row>
    <row r="456" spans="4:5" x14ac:dyDescent="0.25">
      <c r="D456" s="2">
        <v>454</v>
      </c>
      <c r="E456">
        <v>210000</v>
      </c>
    </row>
    <row r="457" spans="4:5" x14ac:dyDescent="0.25">
      <c r="D457" s="2">
        <v>455</v>
      </c>
      <c r="E457">
        <v>188000</v>
      </c>
    </row>
    <row r="458" spans="4:5" x14ac:dyDescent="0.25">
      <c r="D458" s="2">
        <v>456</v>
      </c>
      <c r="E458">
        <v>175500</v>
      </c>
    </row>
    <row r="459" spans="4:5" x14ac:dyDescent="0.25">
      <c r="D459" s="2">
        <v>457</v>
      </c>
      <c r="E459">
        <v>98000</v>
      </c>
    </row>
    <row r="460" spans="4:5" x14ac:dyDescent="0.25">
      <c r="D460" s="2">
        <v>458</v>
      </c>
      <c r="E460">
        <v>256000</v>
      </c>
    </row>
    <row r="461" spans="4:5" x14ac:dyDescent="0.25">
      <c r="D461" s="2">
        <v>459</v>
      </c>
      <c r="E461">
        <v>161000</v>
      </c>
    </row>
    <row r="462" spans="4:5" x14ac:dyDescent="0.25">
      <c r="D462" s="2">
        <v>460</v>
      </c>
      <c r="E462">
        <v>110000</v>
      </c>
    </row>
    <row r="463" spans="4:5" x14ac:dyDescent="0.25">
      <c r="D463" s="2">
        <v>461</v>
      </c>
      <c r="E463">
        <v>263435</v>
      </c>
    </row>
    <row r="464" spans="4:5" x14ac:dyDescent="0.25">
      <c r="D464" s="2">
        <v>462</v>
      </c>
      <c r="E464">
        <v>155000</v>
      </c>
    </row>
    <row r="465" spans="4:5" x14ac:dyDescent="0.25">
      <c r="D465" s="2">
        <v>463</v>
      </c>
      <c r="E465">
        <v>62383</v>
      </c>
    </row>
    <row r="466" spans="4:5" x14ac:dyDescent="0.25">
      <c r="D466" s="2">
        <v>464</v>
      </c>
      <c r="E466">
        <v>188700</v>
      </c>
    </row>
    <row r="467" spans="4:5" x14ac:dyDescent="0.25">
      <c r="D467" s="2">
        <v>465</v>
      </c>
      <c r="E467">
        <v>124000</v>
      </c>
    </row>
    <row r="468" spans="4:5" x14ac:dyDescent="0.25">
      <c r="D468" s="2">
        <v>466</v>
      </c>
      <c r="E468">
        <v>178740</v>
      </c>
    </row>
    <row r="469" spans="4:5" x14ac:dyDescent="0.25">
      <c r="D469" s="2">
        <v>467</v>
      </c>
      <c r="E469">
        <v>167000</v>
      </c>
    </row>
    <row r="470" spans="4:5" x14ac:dyDescent="0.25">
      <c r="D470" s="2">
        <v>468</v>
      </c>
      <c r="E470">
        <v>146500</v>
      </c>
    </row>
    <row r="471" spans="4:5" x14ac:dyDescent="0.25">
      <c r="D471" s="2">
        <v>469</v>
      </c>
      <c r="E471">
        <v>250000</v>
      </c>
    </row>
    <row r="472" spans="4:5" x14ac:dyDescent="0.25">
      <c r="D472" s="2">
        <v>470</v>
      </c>
      <c r="E472">
        <v>187000</v>
      </c>
    </row>
    <row r="473" spans="4:5" x14ac:dyDescent="0.25">
      <c r="D473" s="2">
        <v>471</v>
      </c>
      <c r="E473">
        <v>212000</v>
      </c>
    </row>
    <row r="474" spans="4:5" x14ac:dyDescent="0.25">
      <c r="D474" s="2">
        <v>472</v>
      </c>
      <c r="E474">
        <v>190000</v>
      </c>
    </row>
    <row r="475" spans="4:5" x14ac:dyDescent="0.25">
      <c r="D475" s="2">
        <v>473</v>
      </c>
      <c r="E475">
        <v>148000</v>
      </c>
    </row>
    <row r="476" spans="4:5" x14ac:dyDescent="0.25">
      <c r="D476" s="2">
        <v>474</v>
      </c>
      <c r="E476">
        <v>440000</v>
      </c>
    </row>
    <row r="477" spans="4:5" x14ac:dyDescent="0.25">
      <c r="D477" s="2">
        <v>475</v>
      </c>
      <c r="E477">
        <v>251000</v>
      </c>
    </row>
    <row r="478" spans="4:5" x14ac:dyDescent="0.25">
      <c r="D478" s="2">
        <v>476</v>
      </c>
      <c r="E478">
        <v>132500</v>
      </c>
    </row>
    <row r="479" spans="4:5" x14ac:dyDescent="0.25">
      <c r="D479" s="2">
        <v>477</v>
      </c>
      <c r="E479">
        <v>208900</v>
      </c>
    </row>
    <row r="480" spans="4:5" x14ac:dyDescent="0.25">
      <c r="D480" s="2">
        <v>478</v>
      </c>
      <c r="E480">
        <v>380000</v>
      </c>
    </row>
    <row r="481" spans="4:5" x14ac:dyDescent="0.25">
      <c r="D481" s="2">
        <v>479</v>
      </c>
      <c r="E481">
        <v>297000</v>
      </c>
    </row>
    <row r="482" spans="4:5" x14ac:dyDescent="0.25">
      <c r="D482" s="2">
        <v>480</v>
      </c>
      <c r="E482">
        <v>89471</v>
      </c>
    </row>
    <row r="483" spans="4:5" x14ac:dyDescent="0.25">
      <c r="D483" s="2">
        <v>481</v>
      </c>
      <c r="E483">
        <v>326000</v>
      </c>
    </row>
    <row r="484" spans="4:5" x14ac:dyDescent="0.25">
      <c r="D484" s="2">
        <v>482</v>
      </c>
      <c r="E484">
        <v>374000</v>
      </c>
    </row>
    <row r="485" spans="4:5" x14ac:dyDescent="0.25">
      <c r="D485" s="2">
        <v>483</v>
      </c>
      <c r="E485">
        <v>155000</v>
      </c>
    </row>
    <row r="486" spans="4:5" x14ac:dyDescent="0.25">
      <c r="D486" s="2">
        <v>484</v>
      </c>
      <c r="E486">
        <v>164000</v>
      </c>
    </row>
    <row r="487" spans="4:5" x14ac:dyDescent="0.25">
      <c r="D487" s="2">
        <v>485</v>
      </c>
      <c r="E487">
        <v>132500</v>
      </c>
    </row>
    <row r="488" spans="4:5" x14ac:dyDescent="0.25">
      <c r="D488" s="2">
        <v>486</v>
      </c>
      <c r="E488">
        <v>147000</v>
      </c>
    </row>
    <row r="489" spans="4:5" x14ac:dyDescent="0.25">
      <c r="D489" s="2">
        <v>487</v>
      </c>
      <c r="E489">
        <v>156000</v>
      </c>
    </row>
    <row r="490" spans="4:5" x14ac:dyDescent="0.25">
      <c r="D490" s="2">
        <v>488</v>
      </c>
      <c r="E490">
        <v>175000</v>
      </c>
    </row>
    <row r="491" spans="4:5" x14ac:dyDescent="0.25">
      <c r="D491" s="2">
        <v>489</v>
      </c>
      <c r="E491">
        <v>160000</v>
      </c>
    </row>
    <row r="492" spans="4:5" x14ac:dyDescent="0.25">
      <c r="D492" s="2">
        <v>490</v>
      </c>
      <c r="E492">
        <v>86000</v>
      </c>
    </row>
    <row r="493" spans="4:5" x14ac:dyDescent="0.25">
      <c r="D493" s="2">
        <v>491</v>
      </c>
      <c r="E493">
        <v>115000</v>
      </c>
    </row>
    <row r="494" spans="4:5" x14ac:dyDescent="0.25">
      <c r="D494" s="2">
        <v>492</v>
      </c>
      <c r="E494">
        <v>133000</v>
      </c>
    </row>
    <row r="495" spans="4:5" x14ac:dyDescent="0.25">
      <c r="D495" s="2">
        <v>493</v>
      </c>
      <c r="E495">
        <v>172785</v>
      </c>
    </row>
    <row r="496" spans="4:5" x14ac:dyDescent="0.25">
      <c r="D496" s="2">
        <v>494</v>
      </c>
      <c r="E496">
        <v>155000</v>
      </c>
    </row>
    <row r="497" spans="4:5" x14ac:dyDescent="0.25">
      <c r="D497" s="2">
        <v>495</v>
      </c>
      <c r="E497">
        <v>91300</v>
      </c>
    </row>
    <row r="498" spans="4:5" x14ac:dyDescent="0.25">
      <c r="D498" s="2">
        <v>496</v>
      </c>
      <c r="E498">
        <v>34900</v>
      </c>
    </row>
    <row r="499" spans="4:5" x14ac:dyDescent="0.25">
      <c r="D499" s="2">
        <v>497</v>
      </c>
      <c r="E499">
        <v>430000</v>
      </c>
    </row>
    <row r="500" spans="4:5" x14ac:dyDescent="0.25">
      <c r="D500" s="2">
        <v>498</v>
      </c>
      <c r="E500">
        <v>184000</v>
      </c>
    </row>
    <row r="501" spans="4:5" x14ac:dyDescent="0.25">
      <c r="D501" s="2">
        <v>499</v>
      </c>
      <c r="E501">
        <v>130000</v>
      </c>
    </row>
    <row r="502" spans="4:5" x14ac:dyDescent="0.25">
      <c r="D502" s="2">
        <v>500</v>
      </c>
      <c r="E502">
        <v>120000</v>
      </c>
    </row>
    <row r="503" spans="4:5" x14ac:dyDescent="0.25">
      <c r="D503" s="2">
        <v>501</v>
      </c>
      <c r="E503">
        <v>113000</v>
      </c>
    </row>
    <row r="504" spans="4:5" x14ac:dyDescent="0.25">
      <c r="D504" s="2">
        <v>502</v>
      </c>
      <c r="E504">
        <v>226700</v>
      </c>
    </row>
    <row r="505" spans="4:5" x14ac:dyDescent="0.25">
      <c r="D505" s="2">
        <v>503</v>
      </c>
      <c r="E505">
        <v>140000</v>
      </c>
    </row>
    <row r="506" spans="4:5" x14ac:dyDescent="0.25">
      <c r="D506" s="2">
        <v>504</v>
      </c>
      <c r="E506">
        <v>289000</v>
      </c>
    </row>
    <row r="507" spans="4:5" x14ac:dyDescent="0.25">
      <c r="D507" s="2">
        <v>505</v>
      </c>
      <c r="E507">
        <v>147000</v>
      </c>
    </row>
    <row r="508" spans="4:5" x14ac:dyDescent="0.25">
      <c r="D508" s="2">
        <v>506</v>
      </c>
      <c r="E508">
        <v>124500</v>
      </c>
    </row>
    <row r="509" spans="4:5" x14ac:dyDescent="0.25">
      <c r="D509" s="2">
        <v>507</v>
      </c>
      <c r="E509">
        <v>215000</v>
      </c>
    </row>
    <row r="510" spans="4:5" x14ac:dyDescent="0.25">
      <c r="D510" s="2">
        <v>508</v>
      </c>
      <c r="E510">
        <v>208300</v>
      </c>
    </row>
    <row r="511" spans="4:5" x14ac:dyDescent="0.25">
      <c r="D511" s="2">
        <v>509</v>
      </c>
      <c r="E511">
        <v>161000</v>
      </c>
    </row>
    <row r="512" spans="4:5" x14ac:dyDescent="0.25">
      <c r="D512" s="2">
        <v>510</v>
      </c>
      <c r="E512">
        <v>124500</v>
      </c>
    </row>
    <row r="513" spans="4:5" x14ac:dyDescent="0.25">
      <c r="D513" s="2">
        <v>511</v>
      </c>
      <c r="E513">
        <v>164900</v>
      </c>
    </row>
    <row r="514" spans="4:5" x14ac:dyDescent="0.25">
      <c r="D514" s="2">
        <v>512</v>
      </c>
      <c r="E514">
        <v>202665</v>
      </c>
    </row>
    <row r="515" spans="4:5" x14ac:dyDescent="0.25">
      <c r="D515" s="2">
        <v>513</v>
      </c>
      <c r="E515">
        <v>129900</v>
      </c>
    </row>
    <row r="516" spans="4:5" x14ac:dyDescent="0.25">
      <c r="D516" s="2">
        <v>514</v>
      </c>
      <c r="E516">
        <v>134000</v>
      </c>
    </row>
    <row r="517" spans="4:5" x14ac:dyDescent="0.25">
      <c r="D517" s="2">
        <v>515</v>
      </c>
      <c r="E517">
        <v>96500</v>
      </c>
    </row>
    <row r="518" spans="4:5" x14ac:dyDescent="0.25">
      <c r="D518" s="2">
        <v>516</v>
      </c>
      <c r="E518">
        <v>402861</v>
      </c>
    </row>
    <row r="519" spans="4:5" x14ac:dyDescent="0.25">
      <c r="D519" s="2">
        <v>517</v>
      </c>
      <c r="E519">
        <v>158000</v>
      </c>
    </row>
    <row r="520" spans="4:5" x14ac:dyDescent="0.25">
      <c r="D520" s="2">
        <v>518</v>
      </c>
      <c r="E520">
        <v>265000</v>
      </c>
    </row>
    <row r="521" spans="4:5" x14ac:dyDescent="0.25">
      <c r="D521" s="2">
        <v>519</v>
      </c>
      <c r="E521">
        <v>211000</v>
      </c>
    </row>
    <row r="522" spans="4:5" x14ac:dyDescent="0.25">
      <c r="D522" s="2">
        <v>520</v>
      </c>
      <c r="E522">
        <v>234000</v>
      </c>
    </row>
    <row r="523" spans="4:5" x14ac:dyDescent="0.25">
      <c r="D523" s="2">
        <v>521</v>
      </c>
      <c r="E523">
        <v>106250</v>
      </c>
    </row>
    <row r="524" spans="4:5" x14ac:dyDescent="0.25">
      <c r="D524" s="2">
        <v>522</v>
      </c>
      <c r="E524">
        <v>150000</v>
      </c>
    </row>
    <row r="525" spans="4:5" x14ac:dyDescent="0.25">
      <c r="D525" s="2">
        <v>523</v>
      </c>
      <c r="E525">
        <v>159000</v>
      </c>
    </row>
    <row r="526" spans="4:5" x14ac:dyDescent="0.25">
      <c r="D526" s="2">
        <v>524</v>
      </c>
      <c r="E526">
        <v>184750</v>
      </c>
    </row>
    <row r="527" spans="4:5" x14ac:dyDescent="0.25">
      <c r="D527" s="2">
        <v>525</v>
      </c>
      <c r="E527">
        <v>315750</v>
      </c>
    </row>
    <row r="528" spans="4:5" x14ac:dyDescent="0.25">
      <c r="D528" s="2">
        <v>526</v>
      </c>
      <c r="E528">
        <v>176000</v>
      </c>
    </row>
    <row r="529" spans="4:5" x14ac:dyDescent="0.25">
      <c r="D529" s="2">
        <v>527</v>
      </c>
      <c r="E529">
        <v>132000</v>
      </c>
    </row>
    <row r="530" spans="4:5" x14ac:dyDescent="0.25">
      <c r="D530" s="2">
        <v>528</v>
      </c>
      <c r="E530">
        <v>446261</v>
      </c>
    </row>
    <row r="531" spans="4:5" x14ac:dyDescent="0.25">
      <c r="D531" s="2">
        <v>529</v>
      </c>
      <c r="E531">
        <v>86000</v>
      </c>
    </row>
    <row r="532" spans="4:5" x14ac:dyDescent="0.25">
      <c r="D532" s="2">
        <v>530</v>
      </c>
      <c r="E532">
        <v>200624</v>
      </c>
    </row>
    <row r="533" spans="4:5" x14ac:dyDescent="0.25">
      <c r="D533" s="2">
        <v>531</v>
      </c>
      <c r="E533">
        <v>175000</v>
      </c>
    </row>
    <row r="534" spans="4:5" x14ac:dyDescent="0.25">
      <c r="D534" s="2">
        <v>532</v>
      </c>
      <c r="E534">
        <v>128000</v>
      </c>
    </row>
    <row r="535" spans="4:5" x14ac:dyDescent="0.25">
      <c r="D535" s="2">
        <v>533</v>
      </c>
      <c r="E535">
        <v>107500</v>
      </c>
    </row>
    <row r="536" spans="4:5" x14ac:dyDescent="0.25">
      <c r="D536" s="2">
        <v>534</v>
      </c>
      <c r="E536">
        <v>39300</v>
      </c>
    </row>
    <row r="537" spans="4:5" x14ac:dyDescent="0.25">
      <c r="D537" s="2">
        <v>535</v>
      </c>
      <c r="E537">
        <v>178000</v>
      </c>
    </row>
    <row r="538" spans="4:5" x14ac:dyDescent="0.25">
      <c r="D538" s="2">
        <v>536</v>
      </c>
      <c r="E538">
        <v>107500</v>
      </c>
    </row>
    <row r="539" spans="4:5" x14ac:dyDescent="0.25">
      <c r="D539" s="2">
        <v>537</v>
      </c>
      <c r="E539">
        <v>188000</v>
      </c>
    </row>
    <row r="540" spans="4:5" x14ac:dyDescent="0.25">
      <c r="D540" s="2">
        <v>538</v>
      </c>
      <c r="E540">
        <v>111250</v>
      </c>
    </row>
    <row r="541" spans="4:5" x14ac:dyDescent="0.25">
      <c r="D541" s="2">
        <v>539</v>
      </c>
      <c r="E541">
        <v>158000</v>
      </c>
    </row>
    <row r="542" spans="4:5" x14ac:dyDescent="0.25">
      <c r="D542" s="2">
        <v>540</v>
      </c>
      <c r="E542">
        <v>272000</v>
      </c>
    </row>
    <row r="543" spans="4:5" x14ac:dyDescent="0.25">
      <c r="D543" s="2">
        <v>541</v>
      </c>
      <c r="E543">
        <v>315000</v>
      </c>
    </row>
    <row r="544" spans="4:5" x14ac:dyDescent="0.25">
      <c r="D544" s="2">
        <v>542</v>
      </c>
      <c r="E544">
        <v>248000</v>
      </c>
    </row>
    <row r="545" spans="4:5" x14ac:dyDescent="0.25">
      <c r="D545" s="2">
        <v>543</v>
      </c>
      <c r="E545">
        <v>213250</v>
      </c>
    </row>
    <row r="546" spans="4:5" x14ac:dyDescent="0.25">
      <c r="D546" s="2">
        <v>544</v>
      </c>
      <c r="E546">
        <v>133000</v>
      </c>
    </row>
    <row r="547" spans="4:5" x14ac:dyDescent="0.25">
      <c r="D547" s="2">
        <v>545</v>
      </c>
      <c r="E547">
        <v>179665</v>
      </c>
    </row>
    <row r="548" spans="4:5" x14ac:dyDescent="0.25">
      <c r="D548" s="2">
        <v>546</v>
      </c>
      <c r="E548">
        <v>229000</v>
      </c>
    </row>
    <row r="549" spans="4:5" x14ac:dyDescent="0.25">
      <c r="D549" s="2">
        <v>547</v>
      </c>
      <c r="E549">
        <v>210000</v>
      </c>
    </row>
    <row r="550" spans="4:5" x14ac:dyDescent="0.25">
      <c r="D550" s="2">
        <v>548</v>
      </c>
      <c r="E550">
        <v>129500</v>
      </c>
    </row>
    <row r="551" spans="4:5" x14ac:dyDescent="0.25">
      <c r="D551" s="2">
        <v>549</v>
      </c>
      <c r="E551">
        <v>125000</v>
      </c>
    </row>
    <row r="552" spans="4:5" x14ac:dyDescent="0.25">
      <c r="D552" s="2">
        <v>550</v>
      </c>
      <c r="E552">
        <v>263000</v>
      </c>
    </row>
    <row r="553" spans="4:5" x14ac:dyDescent="0.25">
      <c r="D553" s="2">
        <v>551</v>
      </c>
      <c r="E553">
        <v>140000</v>
      </c>
    </row>
    <row r="554" spans="4:5" x14ac:dyDescent="0.25">
      <c r="D554" s="2">
        <v>552</v>
      </c>
      <c r="E554">
        <v>112500</v>
      </c>
    </row>
    <row r="555" spans="4:5" x14ac:dyDescent="0.25">
      <c r="D555" s="2">
        <v>553</v>
      </c>
      <c r="E555">
        <v>255500</v>
      </c>
    </row>
    <row r="556" spans="4:5" x14ac:dyDescent="0.25">
      <c r="D556" s="2">
        <v>554</v>
      </c>
      <c r="E556">
        <v>108000</v>
      </c>
    </row>
    <row r="557" spans="4:5" x14ac:dyDescent="0.25">
      <c r="D557" s="2">
        <v>555</v>
      </c>
      <c r="E557">
        <v>284000</v>
      </c>
    </row>
    <row r="558" spans="4:5" x14ac:dyDescent="0.25">
      <c r="D558" s="2">
        <v>556</v>
      </c>
      <c r="E558">
        <v>113000</v>
      </c>
    </row>
    <row r="559" spans="4:5" x14ac:dyDescent="0.25">
      <c r="D559" s="2">
        <v>557</v>
      </c>
      <c r="E559">
        <v>141000</v>
      </c>
    </row>
    <row r="560" spans="4:5" x14ac:dyDescent="0.25">
      <c r="D560" s="2">
        <v>558</v>
      </c>
      <c r="E560">
        <v>108000</v>
      </c>
    </row>
    <row r="561" spans="4:5" x14ac:dyDescent="0.25">
      <c r="D561" s="2">
        <v>559</v>
      </c>
      <c r="E561">
        <v>175000</v>
      </c>
    </row>
    <row r="562" spans="4:5" x14ac:dyDescent="0.25">
      <c r="D562" s="2">
        <v>560</v>
      </c>
      <c r="E562">
        <v>234000</v>
      </c>
    </row>
    <row r="563" spans="4:5" x14ac:dyDescent="0.25">
      <c r="D563" s="2">
        <v>561</v>
      </c>
      <c r="E563">
        <v>121500</v>
      </c>
    </row>
    <row r="564" spans="4:5" x14ac:dyDescent="0.25">
      <c r="D564" s="2">
        <v>562</v>
      </c>
      <c r="E564">
        <v>170000</v>
      </c>
    </row>
    <row r="565" spans="4:5" x14ac:dyDescent="0.25">
      <c r="D565" s="2">
        <v>563</v>
      </c>
      <c r="E565">
        <v>108000</v>
      </c>
    </row>
    <row r="566" spans="4:5" x14ac:dyDescent="0.25">
      <c r="D566" s="2">
        <v>564</v>
      </c>
      <c r="E566">
        <v>185000</v>
      </c>
    </row>
    <row r="567" spans="4:5" x14ac:dyDescent="0.25">
      <c r="D567" s="2">
        <v>565</v>
      </c>
      <c r="E567">
        <v>268000</v>
      </c>
    </row>
    <row r="568" spans="4:5" x14ac:dyDescent="0.25">
      <c r="D568" s="2">
        <v>566</v>
      </c>
      <c r="E568">
        <v>128000</v>
      </c>
    </row>
    <row r="569" spans="4:5" x14ac:dyDescent="0.25">
      <c r="D569" s="2">
        <v>567</v>
      </c>
      <c r="E569">
        <v>325000</v>
      </c>
    </row>
    <row r="570" spans="4:5" x14ac:dyDescent="0.25">
      <c r="D570" s="2">
        <v>568</v>
      </c>
      <c r="E570">
        <v>214000</v>
      </c>
    </row>
    <row r="571" spans="4:5" x14ac:dyDescent="0.25">
      <c r="D571" s="2">
        <v>569</v>
      </c>
      <c r="E571">
        <v>316600</v>
      </c>
    </row>
    <row r="572" spans="4:5" x14ac:dyDescent="0.25">
      <c r="D572" s="2">
        <v>570</v>
      </c>
      <c r="E572">
        <v>135960</v>
      </c>
    </row>
    <row r="573" spans="4:5" x14ac:dyDescent="0.25">
      <c r="D573" s="2">
        <v>571</v>
      </c>
      <c r="E573">
        <v>142600</v>
      </c>
    </row>
    <row r="574" spans="4:5" x14ac:dyDescent="0.25">
      <c r="D574" s="2">
        <v>572</v>
      </c>
      <c r="E574">
        <v>120000</v>
      </c>
    </row>
    <row r="575" spans="4:5" x14ac:dyDescent="0.25">
      <c r="D575" s="2">
        <v>573</v>
      </c>
      <c r="E575">
        <v>224500</v>
      </c>
    </row>
    <row r="576" spans="4:5" x14ac:dyDescent="0.25">
      <c r="D576" s="2">
        <v>574</v>
      </c>
      <c r="E576">
        <v>170000</v>
      </c>
    </row>
    <row r="577" spans="4:5" x14ac:dyDescent="0.25">
      <c r="D577" s="2">
        <v>575</v>
      </c>
      <c r="E577">
        <v>139000</v>
      </c>
    </row>
    <row r="578" spans="4:5" x14ac:dyDescent="0.25">
      <c r="D578" s="2">
        <v>576</v>
      </c>
      <c r="E578">
        <v>118500</v>
      </c>
    </row>
    <row r="579" spans="4:5" x14ac:dyDescent="0.25">
      <c r="D579" s="2">
        <v>577</v>
      </c>
      <c r="E579">
        <v>145000</v>
      </c>
    </row>
    <row r="580" spans="4:5" x14ac:dyDescent="0.25">
      <c r="D580" s="2">
        <v>578</v>
      </c>
      <c r="E580">
        <v>164500</v>
      </c>
    </row>
    <row r="581" spans="4:5" x14ac:dyDescent="0.25">
      <c r="D581" s="2">
        <v>579</v>
      </c>
      <c r="E581">
        <v>146000</v>
      </c>
    </row>
    <row r="582" spans="4:5" x14ac:dyDescent="0.25">
      <c r="D582" s="2">
        <v>580</v>
      </c>
      <c r="E582">
        <v>131500</v>
      </c>
    </row>
    <row r="583" spans="4:5" x14ac:dyDescent="0.25">
      <c r="D583" s="2">
        <v>581</v>
      </c>
      <c r="E583">
        <v>181900</v>
      </c>
    </row>
    <row r="584" spans="4:5" x14ac:dyDescent="0.25">
      <c r="D584" s="2">
        <v>582</v>
      </c>
      <c r="E584">
        <v>253293</v>
      </c>
    </row>
    <row r="585" spans="4:5" x14ac:dyDescent="0.25">
      <c r="D585" s="2">
        <v>583</v>
      </c>
      <c r="E585">
        <v>118500</v>
      </c>
    </row>
    <row r="586" spans="4:5" x14ac:dyDescent="0.25">
      <c r="D586" s="2">
        <v>584</v>
      </c>
      <c r="E586">
        <v>325000</v>
      </c>
    </row>
    <row r="587" spans="4:5" x14ac:dyDescent="0.25">
      <c r="D587" s="2">
        <v>585</v>
      </c>
      <c r="E587">
        <v>133000</v>
      </c>
    </row>
    <row r="588" spans="4:5" x14ac:dyDescent="0.25">
      <c r="D588" s="2">
        <v>586</v>
      </c>
      <c r="E588">
        <v>369900</v>
      </c>
    </row>
    <row r="589" spans="4:5" x14ac:dyDescent="0.25">
      <c r="D589" s="2">
        <v>587</v>
      </c>
      <c r="E589">
        <v>130000</v>
      </c>
    </row>
    <row r="590" spans="4:5" x14ac:dyDescent="0.25">
      <c r="D590" s="2">
        <v>588</v>
      </c>
      <c r="E590">
        <v>137000</v>
      </c>
    </row>
    <row r="591" spans="4:5" x14ac:dyDescent="0.25">
      <c r="D591" s="2">
        <v>589</v>
      </c>
      <c r="E591">
        <v>143000</v>
      </c>
    </row>
    <row r="592" spans="4:5" x14ac:dyDescent="0.25">
      <c r="D592" s="2">
        <v>590</v>
      </c>
      <c r="E592">
        <v>79500</v>
      </c>
    </row>
    <row r="593" spans="4:5" x14ac:dyDescent="0.25">
      <c r="D593" s="2">
        <v>591</v>
      </c>
      <c r="E593">
        <v>185900</v>
      </c>
    </row>
    <row r="594" spans="4:5" x14ac:dyDescent="0.25">
      <c r="D594" s="2">
        <v>592</v>
      </c>
      <c r="E594">
        <v>451950</v>
      </c>
    </row>
    <row r="595" spans="4:5" x14ac:dyDescent="0.25">
      <c r="D595" s="2">
        <v>593</v>
      </c>
      <c r="E595">
        <v>138000</v>
      </c>
    </row>
    <row r="596" spans="4:5" x14ac:dyDescent="0.25">
      <c r="D596" s="2">
        <v>594</v>
      </c>
      <c r="E596">
        <v>140000</v>
      </c>
    </row>
    <row r="597" spans="4:5" x14ac:dyDescent="0.25">
      <c r="D597" s="2">
        <v>595</v>
      </c>
      <c r="E597">
        <v>110000</v>
      </c>
    </row>
    <row r="598" spans="4:5" x14ac:dyDescent="0.25">
      <c r="D598" s="2">
        <v>596</v>
      </c>
      <c r="E598">
        <v>319000</v>
      </c>
    </row>
    <row r="599" spans="4:5" x14ac:dyDescent="0.25">
      <c r="D599" s="2">
        <v>597</v>
      </c>
      <c r="E599">
        <v>114504</v>
      </c>
    </row>
    <row r="600" spans="4:5" x14ac:dyDescent="0.25">
      <c r="D600" s="2">
        <v>598</v>
      </c>
      <c r="E600">
        <v>194201</v>
      </c>
    </row>
    <row r="601" spans="4:5" x14ac:dyDescent="0.25">
      <c r="D601" s="2">
        <v>599</v>
      </c>
      <c r="E601">
        <v>217500</v>
      </c>
    </row>
    <row r="602" spans="4:5" x14ac:dyDescent="0.25">
      <c r="D602" s="2">
        <v>600</v>
      </c>
      <c r="E602">
        <v>151000</v>
      </c>
    </row>
    <row r="603" spans="4:5" x14ac:dyDescent="0.25">
      <c r="D603" s="2">
        <v>601</v>
      </c>
      <c r="E603">
        <v>275000</v>
      </c>
    </row>
    <row r="604" spans="4:5" x14ac:dyDescent="0.25">
      <c r="D604" s="2">
        <v>602</v>
      </c>
      <c r="E604">
        <v>141000</v>
      </c>
    </row>
    <row r="605" spans="4:5" x14ac:dyDescent="0.25">
      <c r="D605" s="2">
        <v>603</v>
      </c>
      <c r="E605">
        <v>220000</v>
      </c>
    </row>
    <row r="606" spans="4:5" x14ac:dyDescent="0.25">
      <c r="D606" s="2">
        <v>604</v>
      </c>
      <c r="E606">
        <v>151000</v>
      </c>
    </row>
    <row r="607" spans="4:5" x14ac:dyDescent="0.25">
      <c r="D607" s="2">
        <v>605</v>
      </c>
      <c r="E607">
        <v>221000</v>
      </c>
    </row>
    <row r="608" spans="4:5" x14ac:dyDescent="0.25">
      <c r="D608" s="2">
        <v>606</v>
      </c>
      <c r="E608">
        <v>205000</v>
      </c>
    </row>
    <row r="609" spans="4:5" x14ac:dyDescent="0.25">
      <c r="D609" s="2">
        <v>607</v>
      </c>
      <c r="E609">
        <v>152000</v>
      </c>
    </row>
    <row r="610" spans="4:5" x14ac:dyDescent="0.25">
      <c r="D610" s="2">
        <v>608</v>
      </c>
      <c r="E610">
        <v>225000</v>
      </c>
    </row>
    <row r="611" spans="4:5" x14ac:dyDescent="0.25">
      <c r="D611" s="2">
        <v>609</v>
      </c>
      <c r="E611">
        <v>359100</v>
      </c>
    </row>
    <row r="612" spans="4:5" x14ac:dyDescent="0.25">
      <c r="D612" s="2">
        <v>610</v>
      </c>
      <c r="E612">
        <v>118500</v>
      </c>
    </row>
    <row r="613" spans="4:5" x14ac:dyDescent="0.25">
      <c r="D613" s="2">
        <v>611</v>
      </c>
      <c r="E613">
        <v>313000</v>
      </c>
    </row>
    <row r="614" spans="4:5" x14ac:dyDescent="0.25">
      <c r="D614" s="2">
        <v>612</v>
      </c>
      <c r="E614">
        <v>148000</v>
      </c>
    </row>
    <row r="615" spans="4:5" x14ac:dyDescent="0.25">
      <c r="D615" s="2">
        <v>613</v>
      </c>
      <c r="E615">
        <v>261500</v>
      </c>
    </row>
    <row r="616" spans="4:5" x14ac:dyDescent="0.25">
      <c r="D616" s="2">
        <v>614</v>
      </c>
      <c r="E616">
        <v>147000</v>
      </c>
    </row>
    <row r="617" spans="4:5" x14ac:dyDescent="0.25">
      <c r="D617" s="2">
        <v>615</v>
      </c>
      <c r="E617">
        <v>75500</v>
      </c>
    </row>
    <row r="618" spans="4:5" x14ac:dyDescent="0.25">
      <c r="D618" s="2">
        <v>616</v>
      </c>
      <c r="E618">
        <v>137500</v>
      </c>
    </row>
    <row r="619" spans="4:5" x14ac:dyDescent="0.25">
      <c r="D619" s="2">
        <v>617</v>
      </c>
      <c r="E619">
        <v>183200</v>
      </c>
    </row>
    <row r="620" spans="4:5" x14ac:dyDescent="0.25">
      <c r="D620" s="2">
        <v>618</v>
      </c>
      <c r="E620">
        <v>105500</v>
      </c>
    </row>
    <row r="621" spans="4:5" x14ac:dyDescent="0.25">
      <c r="D621" s="2">
        <v>619</v>
      </c>
      <c r="E621">
        <v>314813</v>
      </c>
    </row>
    <row r="622" spans="4:5" x14ac:dyDescent="0.25">
      <c r="D622" s="2">
        <v>620</v>
      </c>
      <c r="E622">
        <v>305000</v>
      </c>
    </row>
    <row r="623" spans="4:5" x14ac:dyDescent="0.25">
      <c r="D623" s="2">
        <v>621</v>
      </c>
      <c r="E623">
        <v>67000</v>
      </c>
    </row>
    <row r="624" spans="4:5" x14ac:dyDescent="0.25">
      <c r="D624" s="2">
        <v>622</v>
      </c>
      <c r="E624">
        <v>240000</v>
      </c>
    </row>
    <row r="625" spans="4:5" x14ac:dyDescent="0.25">
      <c r="D625" s="2">
        <v>623</v>
      </c>
      <c r="E625">
        <v>135000</v>
      </c>
    </row>
    <row r="626" spans="4:5" x14ac:dyDescent="0.25">
      <c r="D626" s="2">
        <v>624</v>
      </c>
      <c r="E626">
        <v>168500</v>
      </c>
    </row>
    <row r="627" spans="4:5" x14ac:dyDescent="0.25">
      <c r="D627" s="2">
        <v>625</v>
      </c>
      <c r="E627">
        <v>165150</v>
      </c>
    </row>
    <row r="628" spans="4:5" x14ac:dyDescent="0.25">
      <c r="D628" s="2">
        <v>626</v>
      </c>
      <c r="E628">
        <v>160000</v>
      </c>
    </row>
    <row r="629" spans="4:5" x14ac:dyDescent="0.25">
      <c r="D629" s="2">
        <v>627</v>
      </c>
      <c r="E629">
        <v>139900</v>
      </c>
    </row>
    <row r="630" spans="4:5" x14ac:dyDescent="0.25">
      <c r="D630" s="2">
        <v>628</v>
      </c>
      <c r="E630">
        <v>153000</v>
      </c>
    </row>
    <row r="631" spans="4:5" x14ac:dyDescent="0.25">
      <c r="D631" s="2">
        <v>629</v>
      </c>
      <c r="E631">
        <v>135000</v>
      </c>
    </row>
    <row r="632" spans="4:5" x14ac:dyDescent="0.25">
      <c r="D632" s="2">
        <v>630</v>
      </c>
      <c r="E632">
        <v>168500</v>
      </c>
    </row>
    <row r="633" spans="4:5" x14ac:dyDescent="0.25">
      <c r="D633" s="2">
        <v>631</v>
      </c>
      <c r="E633">
        <v>124000</v>
      </c>
    </row>
    <row r="634" spans="4:5" x14ac:dyDescent="0.25">
      <c r="D634" s="2">
        <v>632</v>
      </c>
      <c r="E634">
        <v>209500</v>
      </c>
    </row>
    <row r="635" spans="4:5" x14ac:dyDescent="0.25">
      <c r="D635" s="2">
        <v>633</v>
      </c>
      <c r="E635">
        <v>82500</v>
      </c>
    </row>
    <row r="636" spans="4:5" x14ac:dyDescent="0.25">
      <c r="D636" s="2">
        <v>634</v>
      </c>
      <c r="E636">
        <v>139400</v>
      </c>
    </row>
    <row r="637" spans="4:5" x14ac:dyDescent="0.25">
      <c r="D637" s="2">
        <v>635</v>
      </c>
      <c r="E637">
        <v>144000</v>
      </c>
    </row>
    <row r="638" spans="4:5" x14ac:dyDescent="0.25">
      <c r="D638" s="2">
        <v>636</v>
      </c>
      <c r="E638">
        <v>200000</v>
      </c>
    </row>
    <row r="639" spans="4:5" x14ac:dyDescent="0.25">
      <c r="D639" s="2">
        <v>637</v>
      </c>
      <c r="E639">
        <v>60000</v>
      </c>
    </row>
    <row r="640" spans="4:5" x14ac:dyDescent="0.25">
      <c r="D640" s="2">
        <v>638</v>
      </c>
      <c r="E640">
        <v>93000</v>
      </c>
    </row>
    <row r="641" spans="4:5" x14ac:dyDescent="0.25">
      <c r="D641" s="2">
        <v>639</v>
      </c>
      <c r="E641">
        <v>85000</v>
      </c>
    </row>
    <row r="642" spans="4:5" x14ac:dyDescent="0.25">
      <c r="D642" s="2">
        <v>640</v>
      </c>
      <c r="E642">
        <v>264561</v>
      </c>
    </row>
    <row r="643" spans="4:5" x14ac:dyDescent="0.25">
      <c r="D643" s="2">
        <v>641</v>
      </c>
      <c r="E643">
        <v>274000</v>
      </c>
    </row>
    <row r="644" spans="4:5" x14ac:dyDescent="0.25">
      <c r="D644" s="2">
        <v>642</v>
      </c>
      <c r="E644">
        <v>226000</v>
      </c>
    </row>
    <row r="645" spans="4:5" x14ac:dyDescent="0.25">
      <c r="D645" s="2">
        <v>643</v>
      </c>
      <c r="E645">
        <v>345000</v>
      </c>
    </row>
    <row r="646" spans="4:5" x14ac:dyDescent="0.25">
      <c r="D646" s="2">
        <v>644</v>
      </c>
      <c r="E646">
        <v>152000</v>
      </c>
    </row>
    <row r="647" spans="4:5" x14ac:dyDescent="0.25">
      <c r="D647" s="2">
        <v>645</v>
      </c>
      <c r="E647">
        <v>370878</v>
      </c>
    </row>
    <row r="648" spans="4:5" x14ac:dyDescent="0.25">
      <c r="D648" s="2">
        <v>646</v>
      </c>
      <c r="E648">
        <v>143250</v>
      </c>
    </row>
    <row r="649" spans="4:5" x14ac:dyDescent="0.25">
      <c r="D649" s="2">
        <v>647</v>
      </c>
      <c r="E649">
        <v>98300</v>
      </c>
    </row>
    <row r="650" spans="4:5" x14ac:dyDescent="0.25">
      <c r="D650" s="2">
        <v>648</v>
      </c>
      <c r="E650">
        <v>155000</v>
      </c>
    </row>
    <row r="651" spans="4:5" x14ac:dyDescent="0.25">
      <c r="D651" s="2">
        <v>649</v>
      </c>
      <c r="E651">
        <v>155000</v>
      </c>
    </row>
    <row r="652" spans="4:5" x14ac:dyDescent="0.25">
      <c r="D652" s="2">
        <v>650</v>
      </c>
      <c r="E652">
        <v>84500</v>
      </c>
    </row>
    <row r="653" spans="4:5" x14ac:dyDescent="0.25">
      <c r="D653" s="2">
        <v>651</v>
      </c>
      <c r="E653">
        <v>205950</v>
      </c>
    </row>
    <row r="654" spans="4:5" x14ac:dyDescent="0.25">
      <c r="D654" s="2">
        <v>652</v>
      </c>
      <c r="E654">
        <v>108000</v>
      </c>
    </row>
    <row r="655" spans="4:5" x14ac:dyDescent="0.25">
      <c r="D655" s="2">
        <v>653</v>
      </c>
      <c r="E655">
        <v>191000</v>
      </c>
    </row>
    <row r="656" spans="4:5" x14ac:dyDescent="0.25">
      <c r="D656" s="2">
        <v>654</v>
      </c>
      <c r="E656">
        <v>135000</v>
      </c>
    </row>
    <row r="657" spans="4:5" x14ac:dyDescent="0.25">
      <c r="D657" s="2">
        <v>655</v>
      </c>
      <c r="E657">
        <v>350000</v>
      </c>
    </row>
    <row r="658" spans="4:5" x14ac:dyDescent="0.25">
      <c r="D658" s="2">
        <v>656</v>
      </c>
      <c r="E658">
        <v>88000</v>
      </c>
    </row>
    <row r="659" spans="4:5" x14ac:dyDescent="0.25">
      <c r="D659" s="2">
        <v>657</v>
      </c>
      <c r="E659">
        <v>145500</v>
      </c>
    </row>
    <row r="660" spans="4:5" x14ac:dyDescent="0.25">
      <c r="D660" s="2">
        <v>658</v>
      </c>
      <c r="E660">
        <v>149000</v>
      </c>
    </row>
    <row r="661" spans="4:5" x14ac:dyDescent="0.25">
      <c r="D661" s="2">
        <v>659</v>
      </c>
      <c r="E661">
        <v>97500</v>
      </c>
    </row>
    <row r="662" spans="4:5" x14ac:dyDescent="0.25">
      <c r="D662" s="2">
        <v>660</v>
      </c>
      <c r="E662">
        <v>167000</v>
      </c>
    </row>
    <row r="663" spans="4:5" x14ac:dyDescent="0.25">
      <c r="D663" s="2">
        <v>661</v>
      </c>
      <c r="E663">
        <v>197900</v>
      </c>
    </row>
    <row r="664" spans="4:5" x14ac:dyDescent="0.25">
      <c r="D664" s="2">
        <v>662</v>
      </c>
      <c r="E664">
        <v>402000</v>
      </c>
    </row>
    <row r="665" spans="4:5" x14ac:dyDescent="0.25">
      <c r="D665" s="2">
        <v>663</v>
      </c>
      <c r="E665">
        <v>110000</v>
      </c>
    </row>
    <row r="666" spans="4:5" x14ac:dyDescent="0.25">
      <c r="D666" s="2">
        <v>664</v>
      </c>
      <c r="E666">
        <v>137500</v>
      </c>
    </row>
    <row r="667" spans="4:5" x14ac:dyDescent="0.25">
      <c r="D667" s="2">
        <v>665</v>
      </c>
      <c r="E667">
        <v>423000</v>
      </c>
    </row>
    <row r="668" spans="4:5" x14ac:dyDescent="0.25">
      <c r="D668" s="2">
        <v>666</v>
      </c>
      <c r="E668">
        <v>230500</v>
      </c>
    </row>
    <row r="669" spans="4:5" x14ac:dyDescent="0.25">
      <c r="D669" s="2">
        <v>667</v>
      </c>
      <c r="E669">
        <v>129000</v>
      </c>
    </row>
    <row r="670" spans="4:5" x14ac:dyDescent="0.25">
      <c r="D670" s="2">
        <v>668</v>
      </c>
      <c r="E670">
        <v>193500</v>
      </c>
    </row>
    <row r="671" spans="4:5" x14ac:dyDescent="0.25">
      <c r="D671" s="2">
        <v>669</v>
      </c>
      <c r="E671">
        <v>168000</v>
      </c>
    </row>
    <row r="672" spans="4:5" x14ac:dyDescent="0.25">
      <c r="D672" s="2">
        <v>670</v>
      </c>
      <c r="E672">
        <v>137500</v>
      </c>
    </row>
    <row r="673" spans="4:5" x14ac:dyDescent="0.25">
      <c r="D673" s="2">
        <v>671</v>
      </c>
      <c r="E673">
        <v>173500</v>
      </c>
    </row>
    <row r="674" spans="4:5" x14ac:dyDescent="0.25">
      <c r="D674" s="2">
        <v>672</v>
      </c>
      <c r="E674">
        <v>103600</v>
      </c>
    </row>
    <row r="675" spans="4:5" x14ac:dyDescent="0.25">
      <c r="D675" s="2">
        <v>673</v>
      </c>
      <c r="E675">
        <v>165000</v>
      </c>
    </row>
    <row r="676" spans="4:5" x14ac:dyDescent="0.25">
      <c r="D676" s="2">
        <v>674</v>
      </c>
      <c r="E676">
        <v>257500</v>
      </c>
    </row>
    <row r="677" spans="4:5" x14ac:dyDescent="0.25">
      <c r="D677" s="2">
        <v>675</v>
      </c>
      <c r="E677">
        <v>140000</v>
      </c>
    </row>
    <row r="678" spans="4:5" x14ac:dyDescent="0.25">
      <c r="D678" s="2">
        <v>676</v>
      </c>
      <c r="E678">
        <v>148500</v>
      </c>
    </row>
    <row r="679" spans="4:5" x14ac:dyDescent="0.25">
      <c r="D679" s="2">
        <v>677</v>
      </c>
      <c r="E679">
        <v>87000</v>
      </c>
    </row>
    <row r="680" spans="4:5" x14ac:dyDescent="0.25">
      <c r="D680" s="2">
        <v>678</v>
      </c>
      <c r="E680">
        <v>109500</v>
      </c>
    </row>
    <row r="681" spans="4:5" x14ac:dyDescent="0.25">
      <c r="D681" s="2">
        <v>679</v>
      </c>
      <c r="E681">
        <v>372500</v>
      </c>
    </row>
    <row r="682" spans="4:5" x14ac:dyDescent="0.25">
      <c r="D682" s="2">
        <v>680</v>
      </c>
      <c r="E682">
        <v>128500</v>
      </c>
    </row>
    <row r="683" spans="4:5" x14ac:dyDescent="0.25">
      <c r="D683" s="2">
        <v>681</v>
      </c>
      <c r="E683">
        <v>143000</v>
      </c>
    </row>
    <row r="684" spans="4:5" x14ac:dyDescent="0.25">
      <c r="D684" s="2">
        <v>682</v>
      </c>
      <c r="E684">
        <v>159434</v>
      </c>
    </row>
    <row r="685" spans="4:5" x14ac:dyDescent="0.25">
      <c r="D685" s="2">
        <v>683</v>
      </c>
      <c r="E685">
        <v>173000</v>
      </c>
    </row>
    <row r="686" spans="4:5" x14ac:dyDescent="0.25">
      <c r="D686" s="2">
        <v>684</v>
      </c>
      <c r="E686">
        <v>285000</v>
      </c>
    </row>
    <row r="687" spans="4:5" x14ac:dyDescent="0.25">
      <c r="D687" s="2">
        <v>685</v>
      </c>
      <c r="E687">
        <v>221000</v>
      </c>
    </row>
    <row r="688" spans="4:5" x14ac:dyDescent="0.25">
      <c r="D688" s="2">
        <v>686</v>
      </c>
      <c r="E688">
        <v>207500</v>
      </c>
    </row>
    <row r="689" spans="4:5" x14ac:dyDescent="0.25">
      <c r="D689" s="2">
        <v>687</v>
      </c>
      <c r="E689">
        <v>227875</v>
      </c>
    </row>
    <row r="690" spans="4:5" x14ac:dyDescent="0.25">
      <c r="D690" s="2">
        <v>688</v>
      </c>
      <c r="E690">
        <v>148800</v>
      </c>
    </row>
    <row r="691" spans="4:5" x14ac:dyDescent="0.25">
      <c r="D691" s="2">
        <v>689</v>
      </c>
      <c r="E691">
        <v>392000</v>
      </c>
    </row>
    <row r="692" spans="4:5" x14ac:dyDescent="0.25">
      <c r="D692" s="2">
        <v>690</v>
      </c>
      <c r="E692">
        <v>194700</v>
      </c>
    </row>
    <row r="693" spans="4:5" x14ac:dyDescent="0.25">
      <c r="D693" s="2">
        <v>691</v>
      </c>
      <c r="E693">
        <v>141000</v>
      </c>
    </row>
    <row r="694" spans="4:5" x14ac:dyDescent="0.25">
      <c r="D694" s="2">
        <v>692</v>
      </c>
      <c r="E694">
        <v>755000</v>
      </c>
    </row>
    <row r="695" spans="4:5" x14ac:dyDescent="0.25">
      <c r="D695" s="2">
        <v>693</v>
      </c>
      <c r="E695">
        <v>335000</v>
      </c>
    </row>
    <row r="696" spans="4:5" x14ac:dyDescent="0.25">
      <c r="D696" s="2">
        <v>694</v>
      </c>
      <c r="E696">
        <v>108480</v>
      </c>
    </row>
    <row r="697" spans="4:5" x14ac:dyDescent="0.25">
      <c r="D697" s="2">
        <v>695</v>
      </c>
      <c r="E697">
        <v>141500</v>
      </c>
    </row>
    <row r="698" spans="4:5" x14ac:dyDescent="0.25">
      <c r="D698" s="2">
        <v>696</v>
      </c>
      <c r="E698">
        <v>176000</v>
      </c>
    </row>
    <row r="699" spans="4:5" x14ac:dyDescent="0.25">
      <c r="D699" s="2">
        <v>697</v>
      </c>
      <c r="E699">
        <v>89000</v>
      </c>
    </row>
    <row r="700" spans="4:5" x14ac:dyDescent="0.25">
      <c r="D700" s="2">
        <v>698</v>
      </c>
      <c r="E700">
        <v>123500</v>
      </c>
    </row>
    <row r="701" spans="4:5" x14ac:dyDescent="0.25">
      <c r="D701" s="2">
        <v>699</v>
      </c>
      <c r="E701">
        <v>138500</v>
      </c>
    </row>
    <row r="702" spans="4:5" x14ac:dyDescent="0.25">
      <c r="D702" s="2">
        <v>700</v>
      </c>
      <c r="E702">
        <v>196000</v>
      </c>
    </row>
    <row r="703" spans="4:5" x14ac:dyDescent="0.25">
      <c r="D703" s="2">
        <v>701</v>
      </c>
      <c r="E703">
        <v>312500</v>
      </c>
    </row>
    <row r="704" spans="4:5" x14ac:dyDescent="0.25">
      <c r="D704" s="2">
        <v>702</v>
      </c>
      <c r="E704">
        <v>140000</v>
      </c>
    </row>
    <row r="705" spans="4:5" x14ac:dyDescent="0.25">
      <c r="D705" s="2">
        <v>703</v>
      </c>
      <c r="E705">
        <v>361919</v>
      </c>
    </row>
    <row r="706" spans="4:5" x14ac:dyDescent="0.25">
      <c r="D706" s="2">
        <v>704</v>
      </c>
      <c r="E706">
        <v>140000</v>
      </c>
    </row>
    <row r="707" spans="4:5" x14ac:dyDescent="0.25">
      <c r="D707" s="2">
        <v>705</v>
      </c>
      <c r="E707">
        <v>213000</v>
      </c>
    </row>
    <row r="708" spans="4:5" x14ac:dyDescent="0.25">
      <c r="D708" s="2">
        <v>706</v>
      </c>
      <c r="E708">
        <v>55000</v>
      </c>
    </row>
    <row r="709" spans="4:5" x14ac:dyDescent="0.25">
      <c r="D709" s="2">
        <v>707</v>
      </c>
      <c r="E709">
        <v>302000</v>
      </c>
    </row>
    <row r="710" spans="4:5" x14ac:dyDescent="0.25">
      <c r="D710" s="2">
        <v>708</v>
      </c>
      <c r="E710">
        <v>254000</v>
      </c>
    </row>
    <row r="711" spans="4:5" x14ac:dyDescent="0.25">
      <c r="D711" s="2">
        <v>709</v>
      </c>
      <c r="E711">
        <v>179540</v>
      </c>
    </row>
    <row r="712" spans="4:5" x14ac:dyDescent="0.25">
      <c r="D712" s="2">
        <v>710</v>
      </c>
      <c r="E712">
        <v>109900</v>
      </c>
    </row>
    <row r="713" spans="4:5" x14ac:dyDescent="0.25">
      <c r="D713" s="2">
        <v>711</v>
      </c>
      <c r="E713">
        <v>52000</v>
      </c>
    </row>
    <row r="714" spans="4:5" x14ac:dyDescent="0.25">
      <c r="D714" s="2">
        <v>712</v>
      </c>
      <c r="E714">
        <v>102776</v>
      </c>
    </row>
    <row r="715" spans="4:5" x14ac:dyDescent="0.25">
      <c r="D715" s="2">
        <v>713</v>
      </c>
      <c r="E715">
        <v>189000</v>
      </c>
    </row>
    <row r="716" spans="4:5" x14ac:dyDescent="0.25">
      <c r="D716" s="2">
        <v>714</v>
      </c>
      <c r="E716">
        <v>129000</v>
      </c>
    </row>
    <row r="717" spans="4:5" x14ac:dyDescent="0.25">
      <c r="D717" s="2">
        <v>715</v>
      </c>
      <c r="E717">
        <v>130500</v>
      </c>
    </row>
    <row r="718" spans="4:5" x14ac:dyDescent="0.25">
      <c r="D718" s="2">
        <v>716</v>
      </c>
      <c r="E718">
        <v>165000</v>
      </c>
    </row>
    <row r="719" spans="4:5" x14ac:dyDescent="0.25">
      <c r="D719" s="2">
        <v>717</v>
      </c>
      <c r="E719">
        <v>159500</v>
      </c>
    </row>
    <row r="720" spans="4:5" x14ac:dyDescent="0.25">
      <c r="D720" s="2">
        <v>718</v>
      </c>
      <c r="E720">
        <v>157000</v>
      </c>
    </row>
    <row r="721" spans="4:5" x14ac:dyDescent="0.25">
      <c r="D721" s="2">
        <v>719</v>
      </c>
      <c r="E721">
        <v>341000</v>
      </c>
    </row>
    <row r="722" spans="4:5" x14ac:dyDescent="0.25">
      <c r="D722" s="2">
        <v>720</v>
      </c>
      <c r="E722">
        <v>128500</v>
      </c>
    </row>
    <row r="723" spans="4:5" x14ac:dyDescent="0.25">
      <c r="D723" s="2">
        <v>721</v>
      </c>
      <c r="E723">
        <v>275000</v>
      </c>
    </row>
    <row r="724" spans="4:5" x14ac:dyDescent="0.25">
      <c r="D724" s="2">
        <v>722</v>
      </c>
      <c r="E724">
        <v>143000</v>
      </c>
    </row>
    <row r="725" spans="4:5" x14ac:dyDescent="0.25">
      <c r="D725" s="2">
        <v>723</v>
      </c>
      <c r="E725">
        <v>124500</v>
      </c>
    </row>
    <row r="726" spans="4:5" x14ac:dyDescent="0.25">
      <c r="D726" s="2">
        <v>724</v>
      </c>
      <c r="E726">
        <v>135000</v>
      </c>
    </row>
    <row r="727" spans="4:5" x14ac:dyDescent="0.25">
      <c r="D727" s="2">
        <v>725</v>
      </c>
      <c r="E727">
        <v>320000</v>
      </c>
    </row>
    <row r="728" spans="4:5" x14ac:dyDescent="0.25">
      <c r="D728" s="2">
        <v>726</v>
      </c>
      <c r="E728">
        <v>120500</v>
      </c>
    </row>
    <row r="729" spans="4:5" x14ac:dyDescent="0.25">
      <c r="D729" s="2">
        <v>727</v>
      </c>
      <c r="E729">
        <v>222000</v>
      </c>
    </row>
    <row r="730" spans="4:5" x14ac:dyDescent="0.25">
      <c r="D730" s="2">
        <v>728</v>
      </c>
      <c r="E730">
        <v>194500</v>
      </c>
    </row>
    <row r="731" spans="4:5" x14ac:dyDescent="0.25">
      <c r="D731" s="2">
        <v>729</v>
      </c>
      <c r="E731">
        <v>110000</v>
      </c>
    </row>
    <row r="732" spans="4:5" x14ac:dyDescent="0.25">
      <c r="D732" s="2">
        <v>730</v>
      </c>
      <c r="E732">
        <v>103000</v>
      </c>
    </row>
    <row r="733" spans="4:5" x14ac:dyDescent="0.25">
      <c r="D733" s="2">
        <v>731</v>
      </c>
      <c r="E733">
        <v>236500</v>
      </c>
    </row>
    <row r="734" spans="4:5" x14ac:dyDescent="0.25">
      <c r="D734" s="2">
        <v>732</v>
      </c>
      <c r="E734">
        <v>187500</v>
      </c>
    </row>
    <row r="735" spans="4:5" x14ac:dyDescent="0.25">
      <c r="D735" s="2">
        <v>733</v>
      </c>
      <c r="E735">
        <v>222500</v>
      </c>
    </row>
    <row r="736" spans="4:5" x14ac:dyDescent="0.25">
      <c r="D736" s="2">
        <v>734</v>
      </c>
      <c r="E736">
        <v>131400</v>
      </c>
    </row>
    <row r="737" spans="4:5" x14ac:dyDescent="0.25">
      <c r="D737" s="2">
        <v>735</v>
      </c>
      <c r="E737">
        <v>108000</v>
      </c>
    </row>
    <row r="738" spans="4:5" x14ac:dyDescent="0.25">
      <c r="D738" s="2">
        <v>736</v>
      </c>
      <c r="E738">
        <v>163000</v>
      </c>
    </row>
    <row r="739" spans="4:5" x14ac:dyDescent="0.25">
      <c r="D739" s="2">
        <v>737</v>
      </c>
      <c r="E739">
        <v>93500</v>
      </c>
    </row>
    <row r="740" spans="4:5" x14ac:dyDescent="0.25">
      <c r="D740" s="2">
        <v>738</v>
      </c>
      <c r="E740">
        <v>239900</v>
      </c>
    </row>
    <row r="741" spans="4:5" x14ac:dyDescent="0.25">
      <c r="D741" s="2">
        <v>739</v>
      </c>
      <c r="E741">
        <v>179000</v>
      </c>
    </row>
    <row r="742" spans="4:5" x14ac:dyDescent="0.25">
      <c r="D742" s="2">
        <v>740</v>
      </c>
      <c r="E742">
        <v>190000</v>
      </c>
    </row>
    <row r="743" spans="4:5" x14ac:dyDescent="0.25">
      <c r="D743" s="2">
        <v>741</v>
      </c>
      <c r="E743">
        <v>132000</v>
      </c>
    </row>
    <row r="744" spans="4:5" x14ac:dyDescent="0.25">
      <c r="D744" s="2">
        <v>742</v>
      </c>
      <c r="E744">
        <v>142000</v>
      </c>
    </row>
    <row r="745" spans="4:5" x14ac:dyDescent="0.25">
      <c r="D745" s="2">
        <v>743</v>
      </c>
      <c r="E745">
        <v>179000</v>
      </c>
    </row>
    <row r="746" spans="4:5" x14ac:dyDescent="0.25">
      <c r="D746" s="2">
        <v>744</v>
      </c>
      <c r="E746">
        <v>175000</v>
      </c>
    </row>
    <row r="747" spans="4:5" x14ac:dyDescent="0.25">
      <c r="D747" s="2">
        <v>745</v>
      </c>
      <c r="E747">
        <v>180000</v>
      </c>
    </row>
    <row r="748" spans="4:5" x14ac:dyDescent="0.25">
      <c r="D748" s="2">
        <v>746</v>
      </c>
      <c r="E748">
        <v>299800</v>
      </c>
    </row>
    <row r="749" spans="4:5" x14ac:dyDescent="0.25">
      <c r="D749" s="2">
        <v>747</v>
      </c>
      <c r="E749">
        <v>236000</v>
      </c>
    </row>
    <row r="750" spans="4:5" x14ac:dyDescent="0.25">
      <c r="D750" s="2">
        <v>748</v>
      </c>
      <c r="E750">
        <v>265979</v>
      </c>
    </row>
    <row r="751" spans="4:5" x14ac:dyDescent="0.25">
      <c r="D751" s="2">
        <v>749</v>
      </c>
      <c r="E751">
        <v>260400</v>
      </c>
    </row>
    <row r="752" spans="4:5" x14ac:dyDescent="0.25">
      <c r="D752" s="2">
        <v>750</v>
      </c>
      <c r="E752">
        <v>98000</v>
      </c>
    </row>
    <row r="753" spans="4:5" x14ac:dyDescent="0.25">
      <c r="D753" s="2">
        <v>751</v>
      </c>
      <c r="E753">
        <v>96500</v>
      </c>
    </row>
    <row r="754" spans="4:5" x14ac:dyDescent="0.25">
      <c r="D754" s="2">
        <v>752</v>
      </c>
      <c r="E754">
        <v>162000</v>
      </c>
    </row>
    <row r="755" spans="4:5" x14ac:dyDescent="0.25">
      <c r="D755" s="2">
        <v>753</v>
      </c>
      <c r="E755">
        <v>217000</v>
      </c>
    </row>
    <row r="756" spans="4:5" x14ac:dyDescent="0.25">
      <c r="D756" s="2">
        <v>754</v>
      </c>
      <c r="E756">
        <v>275500</v>
      </c>
    </row>
    <row r="757" spans="4:5" x14ac:dyDescent="0.25">
      <c r="D757" s="2">
        <v>755</v>
      </c>
      <c r="E757">
        <v>156000</v>
      </c>
    </row>
    <row r="758" spans="4:5" x14ac:dyDescent="0.25">
      <c r="D758" s="2">
        <v>756</v>
      </c>
      <c r="E758">
        <v>172500</v>
      </c>
    </row>
    <row r="759" spans="4:5" x14ac:dyDescent="0.25">
      <c r="D759" s="2">
        <v>757</v>
      </c>
      <c r="E759">
        <v>212000</v>
      </c>
    </row>
    <row r="760" spans="4:5" x14ac:dyDescent="0.25">
      <c r="D760" s="2">
        <v>758</v>
      </c>
      <c r="E760">
        <v>158900</v>
      </c>
    </row>
    <row r="761" spans="4:5" x14ac:dyDescent="0.25">
      <c r="D761" s="2">
        <v>759</v>
      </c>
      <c r="E761">
        <v>179400</v>
      </c>
    </row>
    <row r="762" spans="4:5" x14ac:dyDescent="0.25">
      <c r="D762" s="2">
        <v>760</v>
      </c>
      <c r="E762">
        <v>290000</v>
      </c>
    </row>
    <row r="763" spans="4:5" x14ac:dyDescent="0.25">
      <c r="D763" s="2">
        <v>761</v>
      </c>
      <c r="E763">
        <v>127500</v>
      </c>
    </row>
    <row r="764" spans="4:5" x14ac:dyDescent="0.25">
      <c r="D764" s="2">
        <v>762</v>
      </c>
      <c r="E764">
        <v>100000</v>
      </c>
    </row>
    <row r="765" spans="4:5" x14ac:dyDescent="0.25">
      <c r="D765" s="2">
        <v>763</v>
      </c>
      <c r="E765">
        <v>215200</v>
      </c>
    </row>
    <row r="766" spans="4:5" x14ac:dyDescent="0.25">
      <c r="D766" s="2">
        <v>764</v>
      </c>
      <c r="E766">
        <v>337000</v>
      </c>
    </row>
    <row r="767" spans="4:5" x14ac:dyDescent="0.25">
      <c r="D767" s="2">
        <v>765</v>
      </c>
      <c r="E767">
        <v>270000</v>
      </c>
    </row>
    <row r="768" spans="4:5" x14ac:dyDescent="0.25">
      <c r="D768" s="2">
        <v>766</v>
      </c>
      <c r="E768">
        <v>264132</v>
      </c>
    </row>
    <row r="769" spans="4:5" x14ac:dyDescent="0.25">
      <c r="D769" s="2">
        <v>767</v>
      </c>
      <c r="E769">
        <v>196500</v>
      </c>
    </row>
    <row r="770" spans="4:5" x14ac:dyDescent="0.25">
      <c r="D770" s="2">
        <v>768</v>
      </c>
      <c r="E770">
        <v>160000</v>
      </c>
    </row>
    <row r="771" spans="4:5" x14ac:dyDescent="0.25">
      <c r="D771" s="2">
        <v>769</v>
      </c>
      <c r="E771">
        <v>216837</v>
      </c>
    </row>
    <row r="772" spans="4:5" x14ac:dyDescent="0.25">
      <c r="D772" s="2">
        <v>770</v>
      </c>
      <c r="E772">
        <v>538000</v>
      </c>
    </row>
    <row r="773" spans="4:5" x14ac:dyDescent="0.25">
      <c r="D773" s="2">
        <v>771</v>
      </c>
      <c r="E773">
        <v>134900</v>
      </c>
    </row>
    <row r="774" spans="4:5" x14ac:dyDescent="0.25">
      <c r="D774" s="2">
        <v>772</v>
      </c>
      <c r="E774">
        <v>102000</v>
      </c>
    </row>
    <row r="775" spans="4:5" x14ac:dyDescent="0.25">
      <c r="D775" s="2">
        <v>773</v>
      </c>
      <c r="E775">
        <v>107000</v>
      </c>
    </row>
    <row r="776" spans="4:5" x14ac:dyDescent="0.25">
      <c r="D776" s="2">
        <v>774</v>
      </c>
      <c r="E776">
        <v>114500</v>
      </c>
    </row>
    <row r="777" spans="4:5" x14ac:dyDescent="0.25">
      <c r="D777" s="2">
        <v>775</v>
      </c>
      <c r="E777">
        <v>395000</v>
      </c>
    </row>
    <row r="778" spans="4:5" x14ac:dyDescent="0.25">
      <c r="D778" s="2">
        <v>776</v>
      </c>
      <c r="E778">
        <v>162000</v>
      </c>
    </row>
    <row r="779" spans="4:5" x14ac:dyDescent="0.25">
      <c r="D779" s="2">
        <v>777</v>
      </c>
      <c r="E779">
        <v>221500</v>
      </c>
    </row>
    <row r="780" spans="4:5" x14ac:dyDescent="0.25">
      <c r="D780" s="2">
        <v>778</v>
      </c>
      <c r="E780">
        <v>142500</v>
      </c>
    </row>
    <row r="781" spans="4:5" x14ac:dyDescent="0.25">
      <c r="D781" s="2">
        <v>779</v>
      </c>
      <c r="E781">
        <v>144000</v>
      </c>
    </row>
    <row r="782" spans="4:5" x14ac:dyDescent="0.25">
      <c r="D782" s="2">
        <v>780</v>
      </c>
      <c r="E782">
        <v>135000</v>
      </c>
    </row>
    <row r="783" spans="4:5" x14ac:dyDescent="0.25">
      <c r="D783" s="2">
        <v>781</v>
      </c>
      <c r="E783">
        <v>176000</v>
      </c>
    </row>
    <row r="784" spans="4:5" x14ac:dyDescent="0.25">
      <c r="D784" s="2">
        <v>782</v>
      </c>
      <c r="E784">
        <v>175900</v>
      </c>
    </row>
    <row r="785" spans="4:5" x14ac:dyDescent="0.25">
      <c r="D785" s="2">
        <v>783</v>
      </c>
      <c r="E785">
        <v>187100</v>
      </c>
    </row>
    <row r="786" spans="4:5" x14ac:dyDescent="0.25">
      <c r="D786" s="2">
        <v>784</v>
      </c>
      <c r="E786">
        <v>165500</v>
      </c>
    </row>
    <row r="787" spans="4:5" x14ac:dyDescent="0.25">
      <c r="D787" s="2">
        <v>785</v>
      </c>
      <c r="E787">
        <v>128000</v>
      </c>
    </row>
    <row r="788" spans="4:5" x14ac:dyDescent="0.25">
      <c r="D788" s="2">
        <v>786</v>
      </c>
      <c r="E788">
        <v>161500</v>
      </c>
    </row>
    <row r="789" spans="4:5" x14ac:dyDescent="0.25">
      <c r="D789" s="2">
        <v>787</v>
      </c>
      <c r="E789">
        <v>139000</v>
      </c>
    </row>
    <row r="790" spans="4:5" x14ac:dyDescent="0.25">
      <c r="D790" s="2">
        <v>788</v>
      </c>
      <c r="E790">
        <v>233000</v>
      </c>
    </row>
    <row r="791" spans="4:5" x14ac:dyDescent="0.25">
      <c r="D791" s="2">
        <v>789</v>
      </c>
      <c r="E791">
        <v>107900</v>
      </c>
    </row>
    <row r="792" spans="4:5" x14ac:dyDescent="0.25">
      <c r="D792" s="2">
        <v>790</v>
      </c>
      <c r="E792">
        <v>187500</v>
      </c>
    </row>
    <row r="793" spans="4:5" x14ac:dyDescent="0.25">
      <c r="D793" s="2">
        <v>791</v>
      </c>
      <c r="E793">
        <v>160200</v>
      </c>
    </row>
    <row r="794" spans="4:5" x14ac:dyDescent="0.25">
      <c r="D794" s="2">
        <v>792</v>
      </c>
      <c r="E794">
        <v>146800</v>
      </c>
    </row>
    <row r="795" spans="4:5" x14ac:dyDescent="0.25">
      <c r="D795" s="2">
        <v>793</v>
      </c>
      <c r="E795">
        <v>269790</v>
      </c>
    </row>
    <row r="796" spans="4:5" x14ac:dyDescent="0.25">
      <c r="D796" s="2">
        <v>794</v>
      </c>
      <c r="E796">
        <v>225000</v>
      </c>
    </row>
    <row r="797" spans="4:5" x14ac:dyDescent="0.25">
      <c r="D797" s="2">
        <v>795</v>
      </c>
      <c r="E797">
        <v>194500</v>
      </c>
    </row>
    <row r="798" spans="4:5" x14ac:dyDescent="0.25">
      <c r="D798" s="2">
        <v>796</v>
      </c>
      <c r="E798">
        <v>171000</v>
      </c>
    </row>
    <row r="799" spans="4:5" x14ac:dyDescent="0.25">
      <c r="D799" s="2">
        <v>797</v>
      </c>
      <c r="E799">
        <v>143500</v>
      </c>
    </row>
    <row r="800" spans="4:5" x14ac:dyDescent="0.25">
      <c r="D800" s="2">
        <v>798</v>
      </c>
      <c r="E800">
        <v>110000</v>
      </c>
    </row>
    <row r="801" spans="4:5" x14ac:dyDescent="0.25">
      <c r="D801" s="2">
        <v>799</v>
      </c>
      <c r="E801">
        <v>485000</v>
      </c>
    </row>
    <row r="802" spans="4:5" x14ac:dyDescent="0.25">
      <c r="D802" s="2">
        <v>800</v>
      </c>
      <c r="E802">
        <v>175000</v>
      </c>
    </row>
    <row r="803" spans="4:5" x14ac:dyDescent="0.25">
      <c r="D803" s="2">
        <v>801</v>
      </c>
      <c r="E803">
        <v>200000</v>
      </c>
    </row>
    <row r="804" spans="4:5" x14ac:dyDescent="0.25">
      <c r="D804" s="2">
        <v>802</v>
      </c>
      <c r="E804">
        <v>109900</v>
      </c>
    </row>
    <row r="805" spans="4:5" x14ac:dyDescent="0.25">
      <c r="D805" s="2">
        <v>803</v>
      </c>
      <c r="E805">
        <v>189000</v>
      </c>
    </row>
    <row r="806" spans="4:5" x14ac:dyDescent="0.25">
      <c r="D806" s="2">
        <v>804</v>
      </c>
      <c r="E806">
        <v>582933</v>
      </c>
    </row>
    <row r="807" spans="4:5" x14ac:dyDescent="0.25">
      <c r="D807" s="2">
        <v>805</v>
      </c>
      <c r="E807">
        <v>118000</v>
      </c>
    </row>
    <row r="808" spans="4:5" x14ac:dyDescent="0.25">
      <c r="D808" s="2">
        <v>806</v>
      </c>
      <c r="E808">
        <v>227680</v>
      </c>
    </row>
    <row r="809" spans="4:5" x14ac:dyDescent="0.25">
      <c r="D809" s="2">
        <v>807</v>
      </c>
      <c r="E809">
        <v>135500</v>
      </c>
    </row>
    <row r="810" spans="4:5" x14ac:dyDescent="0.25">
      <c r="D810" s="2">
        <v>808</v>
      </c>
      <c r="E810">
        <v>223500</v>
      </c>
    </row>
    <row r="811" spans="4:5" x14ac:dyDescent="0.25">
      <c r="D811" s="2">
        <v>809</v>
      </c>
      <c r="E811">
        <v>159950</v>
      </c>
    </row>
    <row r="812" spans="4:5" x14ac:dyDescent="0.25">
      <c r="D812" s="2">
        <v>810</v>
      </c>
      <c r="E812">
        <v>106000</v>
      </c>
    </row>
    <row r="813" spans="4:5" x14ac:dyDescent="0.25">
      <c r="D813" s="2">
        <v>812</v>
      </c>
      <c r="E813">
        <v>144500</v>
      </c>
    </row>
    <row r="814" spans="4:5" x14ac:dyDescent="0.25">
      <c r="D814" s="2">
        <v>813</v>
      </c>
      <c r="E814">
        <v>55993</v>
      </c>
    </row>
    <row r="815" spans="4:5" x14ac:dyDescent="0.25">
      <c r="D815" s="2">
        <v>814</v>
      </c>
      <c r="E815">
        <v>157900</v>
      </c>
    </row>
    <row r="816" spans="4:5" x14ac:dyDescent="0.25">
      <c r="D816" s="2">
        <v>815</v>
      </c>
      <c r="E816">
        <v>116000</v>
      </c>
    </row>
    <row r="817" spans="4:5" x14ac:dyDescent="0.25">
      <c r="D817" s="2">
        <v>816</v>
      </c>
      <c r="E817">
        <v>224900</v>
      </c>
    </row>
    <row r="818" spans="4:5" x14ac:dyDescent="0.25">
      <c r="D818" s="2">
        <v>817</v>
      </c>
      <c r="E818">
        <v>137000</v>
      </c>
    </row>
    <row r="819" spans="4:5" x14ac:dyDescent="0.25">
      <c r="D819" s="2">
        <v>818</v>
      </c>
      <c r="E819">
        <v>271000</v>
      </c>
    </row>
    <row r="820" spans="4:5" x14ac:dyDescent="0.25">
      <c r="D820" s="2">
        <v>819</v>
      </c>
      <c r="E820">
        <v>155000</v>
      </c>
    </row>
    <row r="821" spans="4:5" x14ac:dyDescent="0.25">
      <c r="D821" s="2">
        <v>820</v>
      </c>
      <c r="E821">
        <v>224000</v>
      </c>
    </row>
    <row r="822" spans="4:5" x14ac:dyDescent="0.25">
      <c r="D822" s="2">
        <v>821</v>
      </c>
      <c r="E822">
        <v>183000</v>
      </c>
    </row>
    <row r="823" spans="4:5" x14ac:dyDescent="0.25">
      <c r="D823" s="2">
        <v>822</v>
      </c>
      <c r="E823">
        <v>93000</v>
      </c>
    </row>
    <row r="824" spans="4:5" x14ac:dyDescent="0.25">
      <c r="D824" s="2">
        <v>823</v>
      </c>
      <c r="E824">
        <v>225000</v>
      </c>
    </row>
    <row r="825" spans="4:5" x14ac:dyDescent="0.25">
      <c r="D825" s="2">
        <v>824</v>
      </c>
      <c r="E825">
        <v>139500</v>
      </c>
    </row>
    <row r="826" spans="4:5" x14ac:dyDescent="0.25">
      <c r="D826" s="2">
        <v>825</v>
      </c>
      <c r="E826">
        <v>232600</v>
      </c>
    </row>
    <row r="827" spans="4:5" x14ac:dyDescent="0.25">
      <c r="D827" s="2">
        <v>826</v>
      </c>
      <c r="E827">
        <v>385000</v>
      </c>
    </row>
    <row r="828" spans="4:5" x14ac:dyDescent="0.25">
      <c r="D828" s="2">
        <v>827</v>
      </c>
      <c r="E828">
        <v>109500</v>
      </c>
    </row>
    <row r="829" spans="4:5" x14ac:dyDescent="0.25">
      <c r="D829" s="2">
        <v>828</v>
      </c>
      <c r="E829">
        <v>189000</v>
      </c>
    </row>
    <row r="830" spans="4:5" x14ac:dyDescent="0.25">
      <c r="D830" s="2">
        <v>829</v>
      </c>
      <c r="E830">
        <v>185000</v>
      </c>
    </row>
    <row r="831" spans="4:5" x14ac:dyDescent="0.25">
      <c r="D831" s="2">
        <v>830</v>
      </c>
      <c r="E831">
        <v>147400</v>
      </c>
    </row>
    <row r="832" spans="4:5" x14ac:dyDescent="0.25">
      <c r="D832" s="2">
        <v>831</v>
      </c>
      <c r="E832">
        <v>166000</v>
      </c>
    </row>
    <row r="833" spans="4:5" x14ac:dyDescent="0.25">
      <c r="D833" s="2">
        <v>832</v>
      </c>
      <c r="E833">
        <v>151000</v>
      </c>
    </row>
    <row r="834" spans="4:5" x14ac:dyDescent="0.25">
      <c r="D834" s="2">
        <v>833</v>
      </c>
      <c r="E834">
        <v>237000</v>
      </c>
    </row>
    <row r="835" spans="4:5" x14ac:dyDescent="0.25">
      <c r="D835" s="2">
        <v>834</v>
      </c>
      <c r="E835">
        <v>167000</v>
      </c>
    </row>
    <row r="836" spans="4:5" x14ac:dyDescent="0.25">
      <c r="D836" s="2">
        <v>835</v>
      </c>
      <c r="E836">
        <v>139950</v>
      </c>
    </row>
    <row r="837" spans="4:5" x14ac:dyDescent="0.25">
      <c r="D837" s="2">
        <v>836</v>
      </c>
      <c r="E837">
        <v>128000</v>
      </c>
    </row>
    <row r="838" spans="4:5" x14ac:dyDescent="0.25">
      <c r="D838" s="2">
        <v>837</v>
      </c>
      <c r="E838">
        <v>153500</v>
      </c>
    </row>
    <row r="839" spans="4:5" x14ac:dyDescent="0.25">
      <c r="D839" s="2">
        <v>838</v>
      </c>
      <c r="E839">
        <v>100000</v>
      </c>
    </row>
    <row r="840" spans="4:5" x14ac:dyDescent="0.25">
      <c r="D840" s="2">
        <v>839</v>
      </c>
      <c r="E840">
        <v>144000</v>
      </c>
    </row>
    <row r="841" spans="4:5" x14ac:dyDescent="0.25">
      <c r="D841" s="2">
        <v>840</v>
      </c>
      <c r="E841">
        <v>130500</v>
      </c>
    </row>
    <row r="842" spans="4:5" x14ac:dyDescent="0.25">
      <c r="D842" s="2">
        <v>841</v>
      </c>
      <c r="E842">
        <v>140000</v>
      </c>
    </row>
    <row r="843" spans="4:5" x14ac:dyDescent="0.25">
      <c r="D843" s="2">
        <v>842</v>
      </c>
      <c r="E843">
        <v>157500</v>
      </c>
    </row>
    <row r="844" spans="4:5" x14ac:dyDescent="0.25">
      <c r="D844" s="2">
        <v>843</v>
      </c>
      <c r="E844">
        <v>174900</v>
      </c>
    </row>
    <row r="845" spans="4:5" x14ac:dyDescent="0.25">
      <c r="D845" s="2">
        <v>844</v>
      </c>
      <c r="E845">
        <v>141000</v>
      </c>
    </row>
    <row r="846" spans="4:5" x14ac:dyDescent="0.25">
      <c r="D846" s="2">
        <v>845</v>
      </c>
      <c r="E846">
        <v>153900</v>
      </c>
    </row>
    <row r="847" spans="4:5" x14ac:dyDescent="0.25">
      <c r="D847" s="2">
        <v>846</v>
      </c>
      <c r="E847">
        <v>171000</v>
      </c>
    </row>
    <row r="848" spans="4:5" x14ac:dyDescent="0.25">
      <c r="D848" s="2">
        <v>847</v>
      </c>
      <c r="E848">
        <v>213000</v>
      </c>
    </row>
    <row r="849" spans="4:5" x14ac:dyDescent="0.25">
      <c r="D849" s="2">
        <v>848</v>
      </c>
      <c r="E849">
        <v>133500</v>
      </c>
    </row>
    <row r="850" spans="4:5" x14ac:dyDescent="0.25">
      <c r="D850" s="2">
        <v>849</v>
      </c>
      <c r="E850">
        <v>240000</v>
      </c>
    </row>
    <row r="851" spans="4:5" x14ac:dyDescent="0.25">
      <c r="D851" s="2">
        <v>850</v>
      </c>
      <c r="E851">
        <v>187000</v>
      </c>
    </row>
    <row r="852" spans="4:5" x14ac:dyDescent="0.25">
      <c r="D852" s="2">
        <v>851</v>
      </c>
      <c r="E852">
        <v>131500</v>
      </c>
    </row>
    <row r="853" spans="4:5" x14ac:dyDescent="0.25">
      <c r="D853" s="2">
        <v>852</v>
      </c>
      <c r="E853">
        <v>215000</v>
      </c>
    </row>
    <row r="854" spans="4:5" x14ac:dyDescent="0.25">
      <c r="D854" s="2">
        <v>853</v>
      </c>
      <c r="E854">
        <v>164000</v>
      </c>
    </row>
    <row r="855" spans="4:5" x14ac:dyDescent="0.25">
      <c r="D855" s="2">
        <v>854</v>
      </c>
      <c r="E855">
        <v>158000</v>
      </c>
    </row>
    <row r="856" spans="4:5" x14ac:dyDescent="0.25">
      <c r="D856" s="2">
        <v>855</v>
      </c>
      <c r="E856">
        <v>170000</v>
      </c>
    </row>
    <row r="857" spans="4:5" x14ac:dyDescent="0.25">
      <c r="D857" s="2">
        <v>856</v>
      </c>
      <c r="E857">
        <v>127000</v>
      </c>
    </row>
    <row r="858" spans="4:5" x14ac:dyDescent="0.25">
      <c r="D858" s="2">
        <v>857</v>
      </c>
      <c r="E858">
        <v>147000</v>
      </c>
    </row>
    <row r="859" spans="4:5" x14ac:dyDescent="0.25">
      <c r="D859" s="2">
        <v>858</v>
      </c>
      <c r="E859">
        <v>174000</v>
      </c>
    </row>
    <row r="860" spans="4:5" x14ac:dyDescent="0.25">
      <c r="D860" s="2">
        <v>859</v>
      </c>
      <c r="E860">
        <v>152000</v>
      </c>
    </row>
    <row r="861" spans="4:5" x14ac:dyDescent="0.25">
      <c r="D861" s="2">
        <v>860</v>
      </c>
      <c r="E861">
        <v>250000</v>
      </c>
    </row>
    <row r="862" spans="4:5" x14ac:dyDescent="0.25">
      <c r="D862" s="2">
        <v>861</v>
      </c>
      <c r="E862">
        <v>189950</v>
      </c>
    </row>
    <row r="863" spans="4:5" x14ac:dyDescent="0.25">
      <c r="D863" s="2">
        <v>862</v>
      </c>
      <c r="E863">
        <v>131500</v>
      </c>
    </row>
    <row r="864" spans="4:5" x14ac:dyDescent="0.25">
      <c r="D864" s="2">
        <v>863</v>
      </c>
      <c r="E864">
        <v>152000</v>
      </c>
    </row>
    <row r="865" spans="4:5" x14ac:dyDescent="0.25">
      <c r="D865" s="2">
        <v>864</v>
      </c>
      <c r="E865">
        <v>132500</v>
      </c>
    </row>
    <row r="866" spans="4:5" x14ac:dyDescent="0.25">
      <c r="D866" s="2">
        <v>865</v>
      </c>
      <c r="E866">
        <v>250580</v>
      </c>
    </row>
    <row r="867" spans="4:5" x14ac:dyDescent="0.25">
      <c r="D867" s="2">
        <v>866</v>
      </c>
      <c r="E867">
        <v>148500</v>
      </c>
    </row>
    <row r="868" spans="4:5" x14ac:dyDescent="0.25">
      <c r="D868" s="2">
        <v>867</v>
      </c>
      <c r="E868">
        <v>248900</v>
      </c>
    </row>
    <row r="869" spans="4:5" x14ac:dyDescent="0.25">
      <c r="D869" s="2">
        <v>868</v>
      </c>
      <c r="E869">
        <v>129000</v>
      </c>
    </row>
    <row r="870" spans="4:5" x14ac:dyDescent="0.25">
      <c r="D870" s="2">
        <v>869</v>
      </c>
      <c r="E870">
        <v>169000</v>
      </c>
    </row>
    <row r="871" spans="4:5" x14ac:dyDescent="0.25">
      <c r="D871" s="2">
        <v>870</v>
      </c>
      <c r="E871">
        <v>236000</v>
      </c>
    </row>
    <row r="872" spans="4:5" x14ac:dyDescent="0.25">
      <c r="D872" s="2">
        <v>871</v>
      </c>
      <c r="E872">
        <v>109500</v>
      </c>
    </row>
    <row r="873" spans="4:5" x14ac:dyDescent="0.25">
      <c r="D873" s="2">
        <v>872</v>
      </c>
      <c r="E873">
        <v>200500</v>
      </c>
    </row>
    <row r="874" spans="4:5" x14ac:dyDescent="0.25">
      <c r="D874" s="2">
        <v>873</v>
      </c>
      <c r="E874">
        <v>116000</v>
      </c>
    </row>
    <row r="875" spans="4:5" x14ac:dyDescent="0.25">
      <c r="D875" s="2">
        <v>874</v>
      </c>
      <c r="E875">
        <v>133000</v>
      </c>
    </row>
    <row r="876" spans="4:5" x14ac:dyDescent="0.25">
      <c r="D876" s="2">
        <v>875</v>
      </c>
      <c r="E876">
        <v>66500</v>
      </c>
    </row>
    <row r="877" spans="4:5" x14ac:dyDescent="0.25">
      <c r="D877" s="2">
        <v>876</v>
      </c>
      <c r="E877">
        <v>303477</v>
      </c>
    </row>
    <row r="878" spans="4:5" x14ac:dyDescent="0.25">
      <c r="D878" s="2">
        <v>877</v>
      </c>
      <c r="E878">
        <v>132250</v>
      </c>
    </row>
    <row r="879" spans="4:5" x14ac:dyDescent="0.25">
      <c r="D879" s="2">
        <v>878</v>
      </c>
      <c r="E879">
        <v>350000</v>
      </c>
    </row>
    <row r="880" spans="4:5" x14ac:dyDescent="0.25">
      <c r="D880" s="2">
        <v>879</v>
      </c>
      <c r="E880">
        <v>148000</v>
      </c>
    </row>
    <row r="881" spans="4:5" x14ac:dyDescent="0.25">
      <c r="D881" s="2">
        <v>880</v>
      </c>
      <c r="E881">
        <v>136500</v>
      </c>
    </row>
    <row r="882" spans="4:5" x14ac:dyDescent="0.25">
      <c r="D882" s="2">
        <v>881</v>
      </c>
      <c r="E882">
        <v>157000</v>
      </c>
    </row>
    <row r="883" spans="4:5" x14ac:dyDescent="0.25">
      <c r="D883" s="2">
        <v>882</v>
      </c>
      <c r="E883">
        <v>187500</v>
      </c>
    </row>
    <row r="884" spans="4:5" x14ac:dyDescent="0.25">
      <c r="D884" s="2">
        <v>883</v>
      </c>
      <c r="E884">
        <v>178000</v>
      </c>
    </row>
    <row r="885" spans="4:5" x14ac:dyDescent="0.25">
      <c r="D885" s="2">
        <v>884</v>
      </c>
      <c r="E885">
        <v>118500</v>
      </c>
    </row>
    <row r="886" spans="4:5" x14ac:dyDescent="0.25">
      <c r="D886" s="2">
        <v>885</v>
      </c>
      <c r="E886">
        <v>100000</v>
      </c>
    </row>
    <row r="887" spans="4:5" x14ac:dyDescent="0.25">
      <c r="D887" s="2">
        <v>886</v>
      </c>
      <c r="E887">
        <v>328900</v>
      </c>
    </row>
    <row r="888" spans="4:5" x14ac:dyDescent="0.25">
      <c r="D888" s="2">
        <v>887</v>
      </c>
      <c r="E888">
        <v>145000</v>
      </c>
    </row>
    <row r="889" spans="4:5" x14ac:dyDescent="0.25">
      <c r="D889" s="2">
        <v>888</v>
      </c>
      <c r="E889">
        <v>135500</v>
      </c>
    </row>
    <row r="890" spans="4:5" x14ac:dyDescent="0.25">
      <c r="D890" s="2">
        <v>889</v>
      </c>
      <c r="E890">
        <v>268000</v>
      </c>
    </row>
    <row r="891" spans="4:5" x14ac:dyDescent="0.25">
      <c r="D891" s="2">
        <v>890</v>
      </c>
      <c r="E891">
        <v>149500</v>
      </c>
    </row>
    <row r="892" spans="4:5" x14ac:dyDescent="0.25">
      <c r="D892" s="2">
        <v>891</v>
      </c>
      <c r="E892">
        <v>122900</v>
      </c>
    </row>
    <row r="893" spans="4:5" x14ac:dyDescent="0.25">
      <c r="D893" s="2">
        <v>892</v>
      </c>
      <c r="E893">
        <v>172500</v>
      </c>
    </row>
    <row r="894" spans="4:5" x14ac:dyDescent="0.25">
      <c r="D894" s="2">
        <v>893</v>
      </c>
      <c r="E894">
        <v>154500</v>
      </c>
    </row>
    <row r="895" spans="4:5" x14ac:dyDescent="0.25">
      <c r="D895" s="2">
        <v>894</v>
      </c>
      <c r="E895">
        <v>165000</v>
      </c>
    </row>
    <row r="896" spans="4:5" x14ac:dyDescent="0.25">
      <c r="D896" s="2">
        <v>895</v>
      </c>
      <c r="E896">
        <v>118858</v>
      </c>
    </row>
    <row r="897" spans="4:5" x14ac:dyDescent="0.25">
      <c r="D897" s="2">
        <v>896</v>
      </c>
      <c r="E897">
        <v>140000</v>
      </c>
    </row>
    <row r="898" spans="4:5" x14ac:dyDescent="0.25">
      <c r="D898" s="2">
        <v>897</v>
      </c>
      <c r="E898">
        <v>106500</v>
      </c>
    </row>
    <row r="899" spans="4:5" x14ac:dyDescent="0.25">
      <c r="D899" s="2">
        <v>898</v>
      </c>
      <c r="E899">
        <v>142953</v>
      </c>
    </row>
    <row r="900" spans="4:5" x14ac:dyDescent="0.25">
      <c r="D900" s="2">
        <v>899</v>
      </c>
      <c r="E900">
        <v>611657</v>
      </c>
    </row>
    <row r="901" spans="4:5" x14ac:dyDescent="0.25">
      <c r="D901" s="2">
        <v>900</v>
      </c>
      <c r="E901">
        <v>135000</v>
      </c>
    </row>
    <row r="902" spans="4:5" x14ac:dyDescent="0.25">
      <c r="D902" s="2">
        <v>901</v>
      </c>
      <c r="E902">
        <v>110000</v>
      </c>
    </row>
    <row r="903" spans="4:5" x14ac:dyDescent="0.25">
      <c r="D903" s="2">
        <v>902</v>
      </c>
      <c r="E903">
        <v>153000</v>
      </c>
    </row>
    <row r="904" spans="4:5" x14ac:dyDescent="0.25">
      <c r="D904" s="2">
        <v>903</v>
      </c>
      <c r="E904">
        <v>180000</v>
      </c>
    </row>
    <row r="905" spans="4:5" x14ac:dyDescent="0.25">
      <c r="D905" s="2">
        <v>904</v>
      </c>
      <c r="E905">
        <v>240000</v>
      </c>
    </row>
    <row r="906" spans="4:5" x14ac:dyDescent="0.25">
      <c r="D906" s="2">
        <v>905</v>
      </c>
      <c r="E906">
        <v>125500</v>
      </c>
    </row>
    <row r="907" spans="4:5" x14ac:dyDescent="0.25">
      <c r="D907" s="2">
        <v>906</v>
      </c>
      <c r="E907">
        <v>128000</v>
      </c>
    </row>
    <row r="908" spans="4:5" x14ac:dyDescent="0.25">
      <c r="D908" s="2">
        <v>907</v>
      </c>
      <c r="E908">
        <v>255000</v>
      </c>
    </row>
    <row r="909" spans="4:5" x14ac:dyDescent="0.25">
      <c r="D909" s="2">
        <v>908</v>
      </c>
      <c r="E909">
        <v>250000</v>
      </c>
    </row>
    <row r="910" spans="4:5" x14ac:dyDescent="0.25">
      <c r="D910" s="2">
        <v>909</v>
      </c>
      <c r="E910">
        <v>131000</v>
      </c>
    </row>
    <row r="911" spans="4:5" x14ac:dyDescent="0.25">
      <c r="D911" s="2">
        <v>910</v>
      </c>
      <c r="E911">
        <v>174000</v>
      </c>
    </row>
    <row r="912" spans="4:5" x14ac:dyDescent="0.25">
      <c r="D912" s="2">
        <v>911</v>
      </c>
      <c r="E912">
        <v>154300</v>
      </c>
    </row>
    <row r="913" spans="4:5" x14ac:dyDescent="0.25">
      <c r="D913" s="2">
        <v>912</v>
      </c>
      <c r="E913">
        <v>143500</v>
      </c>
    </row>
    <row r="914" spans="4:5" x14ac:dyDescent="0.25">
      <c r="D914" s="2">
        <v>913</v>
      </c>
      <c r="E914">
        <v>88000</v>
      </c>
    </row>
    <row r="915" spans="4:5" x14ac:dyDescent="0.25">
      <c r="D915" s="2">
        <v>914</v>
      </c>
      <c r="E915">
        <v>145000</v>
      </c>
    </row>
    <row r="916" spans="4:5" x14ac:dyDescent="0.25">
      <c r="D916" s="2">
        <v>915</v>
      </c>
      <c r="E916">
        <v>173733</v>
      </c>
    </row>
    <row r="917" spans="4:5" x14ac:dyDescent="0.25">
      <c r="D917" s="2">
        <v>916</v>
      </c>
      <c r="E917">
        <v>75000</v>
      </c>
    </row>
    <row r="918" spans="4:5" x14ac:dyDescent="0.25">
      <c r="D918" s="2">
        <v>917</v>
      </c>
      <c r="E918">
        <v>35311</v>
      </c>
    </row>
    <row r="919" spans="4:5" x14ac:dyDescent="0.25">
      <c r="D919" s="2">
        <v>918</v>
      </c>
      <c r="E919">
        <v>135000</v>
      </c>
    </row>
    <row r="920" spans="4:5" x14ac:dyDescent="0.25">
      <c r="D920" s="2">
        <v>919</v>
      </c>
      <c r="E920">
        <v>238000</v>
      </c>
    </row>
    <row r="921" spans="4:5" x14ac:dyDescent="0.25">
      <c r="D921" s="2">
        <v>920</v>
      </c>
      <c r="E921">
        <v>176500</v>
      </c>
    </row>
    <row r="922" spans="4:5" x14ac:dyDescent="0.25">
      <c r="D922" s="2">
        <v>921</v>
      </c>
      <c r="E922">
        <v>201000</v>
      </c>
    </row>
    <row r="923" spans="4:5" x14ac:dyDescent="0.25">
      <c r="D923" s="2">
        <v>922</v>
      </c>
      <c r="E923">
        <v>145900</v>
      </c>
    </row>
    <row r="924" spans="4:5" x14ac:dyDescent="0.25">
      <c r="D924" s="2">
        <v>923</v>
      </c>
      <c r="E924">
        <v>169990</v>
      </c>
    </row>
    <row r="925" spans="4:5" x14ac:dyDescent="0.25">
      <c r="D925" s="2">
        <v>924</v>
      </c>
      <c r="E925">
        <v>193000</v>
      </c>
    </row>
    <row r="926" spans="4:5" x14ac:dyDescent="0.25">
      <c r="D926" s="2">
        <v>925</v>
      </c>
      <c r="E926">
        <v>207500</v>
      </c>
    </row>
    <row r="927" spans="4:5" x14ac:dyDescent="0.25">
      <c r="D927" s="2">
        <v>926</v>
      </c>
      <c r="E927">
        <v>175000</v>
      </c>
    </row>
    <row r="928" spans="4:5" x14ac:dyDescent="0.25">
      <c r="D928" s="2">
        <v>927</v>
      </c>
      <c r="E928">
        <v>285000</v>
      </c>
    </row>
    <row r="929" spans="4:5" x14ac:dyDescent="0.25">
      <c r="D929" s="2">
        <v>928</v>
      </c>
      <c r="E929">
        <v>176000</v>
      </c>
    </row>
    <row r="930" spans="4:5" x14ac:dyDescent="0.25">
      <c r="D930" s="2">
        <v>929</v>
      </c>
      <c r="E930">
        <v>236500</v>
      </c>
    </row>
    <row r="931" spans="4:5" x14ac:dyDescent="0.25">
      <c r="D931" s="2">
        <v>930</v>
      </c>
      <c r="E931">
        <v>222000</v>
      </c>
    </row>
    <row r="932" spans="4:5" x14ac:dyDescent="0.25">
      <c r="D932" s="2">
        <v>931</v>
      </c>
      <c r="E932">
        <v>201000</v>
      </c>
    </row>
    <row r="933" spans="4:5" x14ac:dyDescent="0.25">
      <c r="D933" s="2">
        <v>932</v>
      </c>
      <c r="E933">
        <v>117500</v>
      </c>
    </row>
    <row r="934" spans="4:5" x14ac:dyDescent="0.25">
      <c r="D934" s="2">
        <v>933</v>
      </c>
      <c r="E934">
        <v>320000</v>
      </c>
    </row>
    <row r="935" spans="4:5" x14ac:dyDescent="0.25">
      <c r="D935" s="2">
        <v>934</v>
      </c>
      <c r="E935">
        <v>190000</v>
      </c>
    </row>
    <row r="936" spans="4:5" x14ac:dyDescent="0.25">
      <c r="D936" s="2">
        <v>935</v>
      </c>
      <c r="E936">
        <v>242000</v>
      </c>
    </row>
    <row r="937" spans="4:5" x14ac:dyDescent="0.25">
      <c r="D937" s="2">
        <v>936</v>
      </c>
      <c r="E937">
        <v>79900</v>
      </c>
    </row>
    <row r="938" spans="4:5" x14ac:dyDescent="0.25">
      <c r="D938" s="2">
        <v>937</v>
      </c>
      <c r="E938">
        <v>184900</v>
      </c>
    </row>
    <row r="939" spans="4:5" x14ac:dyDescent="0.25">
      <c r="D939" s="2">
        <v>938</v>
      </c>
      <c r="E939">
        <v>253000</v>
      </c>
    </row>
    <row r="940" spans="4:5" x14ac:dyDescent="0.25">
      <c r="D940" s="2">
        <v>939</v>
      </c>
      <c r="E940">
        <v>239799</v>
      </c>
    </row>
    <row r="941" spans="4:5" x14ac:dyDescent="0.25">
      <c r="D941" s="2">
        <v>940</v>
      </c>
      <c r="E941">
        <v>244400</v>
      </c>
    </row>
    <row r="942" spans="4:5" x14ac:dyDescent="0.25">
      <c r="D942" s="2">
        <v>941</v>
      </c>
      <c r="E942">
        <v>150900</v>
      </c>
    </row>
    <row r="943" spans="4:5" x14ac:dyDescent="0.25">
      <c r="D943" s="2">
        <v>942</v>
      </c>
      <c r="E943">
        <v>214000</v>
      </c>
    </row>
    <row r="944" spans="4:5" x14ac:dyDescent="0.25">
      <c r="D944" s="2">
        <v>943</v>
      </c>
      <c r="E944">
        <v>150000</v>
      </c>
    </row>
    <row r="945" spans="4:5" x14ac:dyDescent="0.25">
      <c r="D945" s="2">
        <v>944</v>
      </c>
      <c r="E945">
        <v>143000</v>
      </c>
    </row>
    <row r="946" spans="4:5" x14ac:dyDescent="0.25">
      <c r="D946" s="2">
        <v>945</v>
      </c>
      <c r="E946">
        <v>137500</v>
      </c>
    </row>
    <row r="947" spans="4:5" x14ac:dyDescent="0.25">
      <c r="D947" s="2">
        <v>946</v>
      </c>
      <c r="E947">
        <v>124900</v>
      </c>
    </row>
    <row r="948" spans="4:5" x14ac:dyDescent="0.25">
      <c r="D948" s="2">
        <v>947</v>
      </c>
      <c r="E948">
        <v>143000</v>
      </c>
    </row>
    <row r="949" spans="4:5" x14ac:dyDescent="0.25">
      <c r="D949" s="2">
        <v>948</v>
      </c>
      <c r="E949">
        <v>270000</v>
      </c>
    </row>
    <row r="950" spans="4:5" x14ac:dyDescent="0.25">
      <c r="D950" s="2">
        <v>949</v>
      </c>
      <c r="E950">
        <v>192500</v>
      </c>
    </row>
    <row r="951" spans="4:5" x14ac:dyDescent="0.25">
      <c r="D951" s="2">
        <v>950</v>
      </c>
      <c r="E951">
        <v>197500</v>
      </c>
    </row>
    <row r="952" spans="4:5" x14ac:dyDescent="0.25">
      <c r="D952" s="2">
        <v>951</v>
      </c>
      <c r="E952">
        <v>129000</v>
      </c>
    </row>
    <row r="953" spans="4:5" x14ac:dyDescent="0.25">
      <c r="D953" s="2">
        <v>952</v>
      </c>
      <c r="E953">
        <v>119900</v>
      </c>
    </row>
    <row r="954" spans="4:5" x14ac:dyDescent="0.25">
      <c r="D954" s="2">
        <v>953</v>
      </c>
      <c r="E954">
        <v>133900</v>
      </c>
    </row>
    <row r="955" spans="4:5" x14ac:dyDescent="0.25">
      <c r="D955" s="2">
        <v>954</v>
      </c>
      <c r="E955">
        <v>172000</v>
      </c>
    </row>
    <row r="956" spans="4:5" x14ac:dyDescent="0.25">
      <c r="D956" s="2">
        <v>955</v>
      </c>
      <c r="E956">
        <v>127500</v>
      </c>
    </row>
    <row r="957" spans="4:5" x14ac:dyDescent="0.25">
      <c r="D957" s="2">
        <v>956</v>
      </c>
      <c r="E957">
        <v>145000</v>
      </c>
    </row>
    <row r="958" spans="4:5" x14ac:dyDescent="0.25">
      <c r="D958" s="2">
        <v>957</v>
      </c>
      <c r="E958">
        <v>124000</v>
      </c>
    </row>
    <row r="959" spans="4:5" x14ac:dyDescent="0.25">
      <c r="D959" s="2">
        <v>958</v>
      </c>
      <c r="E959">
        <v>132000</v>
      </c>
    </row>
    <row r="960" spans="4:5" x14ac:dyDescent="0.25">
      <c r="D960" s="2">
        <v>959</v>
      </c>
      <c r="E960">
        <v>185000</v>
      </c>
    </row>
    <row r="961" spans="4:5" x14ac:dyDescent="0.25">
      <c r="D961" s="2">
        <v>960</v>
      </c>
      <c r="E961">
        <v>155000</v>
      </c>
    </row>
    <row r="962" spans="4:5" x14ac:dyDescent="0.25">
      <c r="D962" s="2">
        <v>961</v>
      </c>
      <c r="E962">
        <v>116500</v>
      </c>
    </row>
    <row r="963" spans="4:5" x14ac:dyDescent="0.25">
      <c r="D963" s="2">
        <v>962</v>
      </c>
      <c r="E963">
        <v>272000</v>
      </c>
    </row>
    <row r="964" spans="4:5" x14ac:dyDescent="0.25">
      <c r="D964" s="2">
        <v>963</v>
      </c>
      <c r="E964">
        <v>155000</v>
      </c>
    </row>
    <row r="965" spans="4:5" x14ac:dyDescent="0.25">
      <c r="D965" s="2">
        <v>964</v>
      </c>
      <c r="E965">
        <v>239000</v>
      </c>
    </row>
    <row r="966" spans="4:5" x14ac:dyDescent="0.25">
      <c r="D966" s="2">
        <v>965</v>
      </c>
      <c r="E966">
        <v>214900</v>
      </c>
    </row>
    <row r="967" spans="4:5" x14ac:dyDescent="0.25">
      <c r="D967" s="2">
        <v>966</v>
      </c>
      <c r="E967">
        <v>178900</v>
      </c>
    </row>
    <row r="968" spans="4:5" x14ac:dyDescent="0.25">
      <c r="D968" s="2">
        <v>967</v>
      </c>
      <c r="E968">
        <v>160000</v>
      </c>
    </row>
    <row r="969" spans="4:5" x14ac:dyDescent="0.25">
      <c r="D969" s="2">
        <v>968</v>
      </c>
      <c r="E969">
        <v>135000</v>
      </c>
    </row>
    <row r="970" spans="4:5" x14ac:dyDescent="0.25">
      <c r="D970" s="2">
        <v>969</v>
      </c>
      <c r="E970">
        <v>37900</v>
      </c>
    </row>
    <row r="971" spans="4:5" x14ac:dyDescent="0.25">
      <c r="D971" s="2">
        <v>970</v>
      </c>
      <c r="E971">
        <v>140000</v>
      </c>
    </row>
    <row r="972" spans="4:5" x14ac:dyDescent="0.25">
      <c r="D972" s="2">
        <v>971</v>
      </c>
      <c r="E972">
        <v>135000</v>
      </c>
    </row>
    <row r="973" spans="4:5" x14ac:dyDescent="0.25">
      <c r="D973" s="2">
        <v>972</v>
      </c>
      <c r="E973">
        <v>173000</v>
      </c>
    </row>
    <row r="974" spans="4:5" x14ac:dyDescent="0.25">
      <c r="D974" s="2">
        <v>973</v>
      </c>
      <c r="E974">
        <v>99500</v>
      </c>
    </row>
    <row r="975" spans="4:5" x14ac:dyDescent="0.25">
      <c r="D975" s="2">
        <v>974</v>
      </c>
      <c r="E975">
        <v>182000</v>
      </c>
    </row>
    <row r="976" spans="4:5" x14ac:dyDescent="0.25">
      <c r="D976" s="2">
        <v>975</v>
      </c>
      <c r="E976">
        <v>167500</v>
      </c>
    </row>
    <row r="977" spans="4:5" x14ac:dyDescent="0.25">
      <c r="D977" s="2">
        <v>976</v>
      </c>
      <c r="E977">
        <v>165000</v>
      </c>
    </row>
    <row r="978" spans="4:5" x14ac:dyDescent="0.25">
      <c r="D978" s="2">
        <v>977</v>
      </c>
      <c r="E978">
        <v>85500</v>
      </c>
    </row>
    <row r="979" spans="4:5" x14ac:dyDescent="0.25">
      <c r="D979" s="2">
        <v>978</v>
      </c>
      <c r="E979">
        <v>199900</v>
      </c>
    </row>
    <row r="980" spans="4:5" x14ac:dyDescent="0.25">
      <c r="D980" s="2">
        <v>979</v>
      </c>
      <c r="E980">
        <v>110000</v>
      </c>
    </row>
    <row r="981" spans="4:5" x14ac:dyDescent="0.25">
      <c r="D981" s="2">
        <v>980</v>
      </c>
      <c r="E981">
        <v>139000</v>
      </c>
    </row>
    <row r="982" spans="4:5" x14ac:dyDescent="0.25">
      <c r="D982" s="2">
        <v>981</v>
      </c>
      <c r="E982">
        <v>178400</v>
      </c>
    </row>
    <row r="983" spans="4:5" x14ac:dyDescent="0.25">
      <c r="D983" s="2">
        <v>982</v>
      </c>
      <c r="E983">
        <v>336000</v>
      </c>
    </row>
    <row r="984" spans="4:5" x14ac:dyDescent="0.25">
      <c r="D984" s="2">
        <v>983</v>
      </c>
      <c r="E984">
        <v>159895</v>
      </c>
    </row>
    <row r="985" spans="4:5" x14ac:dyDescent="0.25">
      <c r="D985" s="2">
        <v>984</v>
      </c>
      <c r="E985">
        <v>255900</v>
      </c>
    </row>
    <row r="986" spans="4:5" x14ac:dyDescent="0.25">
      <c r="D986" s="2">
        <v>985</v>
      </c>
      <c r="E986">
        <v>126000</v>
      </c>
    </row>
    <row r="987" spans="4:5" x14ac:dyDescent="0.25">
      <c r="D987" s="2">
        <v>986</v>
      </c>
      <c r="E987">
        <v>125000</v>
      </c>
    </row>
    <row r="988" spans="4:5" x14ac:dyDescent="0.25">
      <c r="D988" s="2">
        <v>987</v>
      </c>
      <c r="E988">
        <v>117000</v>
      </c>
    </row>
    <row r="989" spans="4:5" x14ac:dyDescent="0.25">
      <c r="D989" s="2">
        <v>988</v>
      </c>
      <c r="E989">
        <v>395192</v>
      </c>
    </row>
    <row r="990" spans="4:5" x14ac:dyDescent="0.25">
      <c r="D990" s="2">
        <v>989</v>
      </c>
      <c r="E990">
        <v>195000</v>
      </c>
    </row>
    <row r="991" spans="4:5" x14ac:dyDescent="0.25">
      <c r="D991" s="2">
        <v>990</v>
      </c>
      <c r="E991">
        <v>197000</v>
      </c>
    </row>
    <row r="992" spans="4:5" x14ac:dyDescent="0.25">
      <c r="D992" s="2">
        <v>991</v>
      </c>
      <c r="E992">
        <v>348000</v>
      </c>
    </row>
    <row r="993" spans="4:5" x14ac:dyDescent="0.25">
      <c r="D993" s="2">
        <v>992</v>
      </c>
      <c r="E993">
        <v>168000</v>
      </c>
    </row>
    <row r="994" spans="4:5" x14ac:dyDescent="0.25">
      <c r="D994" s="2">
        <v>993</v>
      </c>
      <c r="E994">
        <v>187000</v>
      </c>
    </row>
    <row r="995" spans="4:5" x14ac:dyDescent="0.25">
      <c r="D995" s="2">
        <v>994</v>
      </c>
      <c r="E995">
        <v>173900</v>
      </c>
    </row>
    <row r="996" spans="4:5" x14ac:dyDescent="0.25">
      <c r="D996" s="2">
        <v>995</v>
      </c>
      <c r="E996">
        <v>337500</v>
      </c>
    </row>
    <row r="997" spans="4:5" x14ac:dyDescent="0.25">
      <c r="D997" s="2">
        <v>996</v>
      </c>
      <c r="E997">
        <v>121600</v>
      </c>
    </row>
    <row r="998" spans="4:5" x14ac:dyDescent="0.25">
      <c r="D998" s="2">
        <v>997</v>
      </c>
      <c r="E998">
        <v>136500</v>
      </c>
    </row>
    <row r="999" spans="4:5" x14ac:dyDescent="0.25">
      <c r="D999" s="2">
        <v>998</v>
      </c>
      <c r="E999">
        <v>185000</v>
      </c>
    </row>
    <row r="1000" spans="4:5" x14ac:dyDescent="0.25">
      <c r="D1000" s="2">
        <v>999</v>
      </c>
      <c r="E1000">
        <v>91000</v>
      </c>
    </row>
    <row r="1001" spans="4:5" x14ac:dyDescent="0.25">
      <c r="D1001" s="2">
        <v>1000</v>
      </c>
      <c r="E1001">
        <v>206000</v>
      </c>
    </row>
    <row r="1002" spans="4:5" x14ac:dyDescent="0.25">
      <c r="D1002" s="2">
        <v>1001</v>
      </c>
      <c r="E1002">
        <v>82000</v>
      </c>
    </row>
    <row r="1003" spans="4:5" x14ac:dyDescent="0.25">
      <c r="D1003" s="2">
        <v>1002</v>
      </c>
      <c r="E1003">
        <v>86000</v>
      </c>
    </row>
    <row r="1004" spans="4:5" x14ac:dyDescent="0.25">
      <c r="D1004" s="2">
        <v>1003</v>
      </c>
      <c r="E1004">
        <v>232000</v>
      </c>
    </row>
    <row r="1005" spans="4:5" x14ac:dyDescent="0.25">
      <c r="D1005" s="2">
        <v>1004</v>
      </c>
      <c r="E1005">
        <v>136905</v>
      </c>
    </row>
    <row r="1006" spans="4:5" x14ac:dyDescent="0.25">
      <c r="D1006" s="2">
        <v>1005</v>
      </c>
      <c r="E1006">
        <v>181000</v>
      </c>
    </row>
    <row r="1007" spans="4:5" x14ac:dyDescent="0.25">
      <c r="D1007" s="2">
        <v>1006</v>
      </c>
      <c r="E1007">
        <v>149900</v>
      </c>
    </row>
    <row r="1008" spans="4:5" x14ac:dyDescent="0.25">
      <c r="D1008" s="2">
        <v>1007</v>
      </c>
      <c r="E1008">
        <v>163500</v>
      </c>
    </row>
    <row r="1009" spans="4:5" x14ac:dyDescent="0.25">
      <c r="D1009" s="2">
        <v>1008</v>
      </c>
      <c r="E1009">
        <v>88000</v>
      </c>
    </row>
    <row r="1010" spans="4:5" x14ac:dyDescent="0.25">
      <c r="D1010" s="2">
        <v>1009</v>
      </c>
      <c r="E1010">
        <v>240000</v>
      </c>
    </row>
    <row r="1011" spans="4:5" x14ac:dyDescent="0.25">
      <c r="D1011" s="2">
        <v>1010</v>
      </c>
      <c r="E1011">
        <v>102000</v>
      </c>
    </row>
    <row r="1012" spans="4:5" x14ac:dyDescent="0.25">
      <c r="D1012" s="2">
        <v>1011</v>
      </c>
      <c r="E1012">
        <v>135000</v>
      </c>
    </row>
    <row r="1013" spans="4:5" x14ac:dyDescent="0.25">
      <c r="D1013" s="2">
        <v>1012</v>
      </c>
      <c r="E1013">
        <v>100000</v>
      </c>
    </row>
    <row r="1014" spans="4:5" x14ac:dyDescent="0.25">
      <c r="D1014" s="2">
        <v>1013</v>
      </c>
      <c r="E1014">
        <v>165000</v>
      </c>
    </row>
    <row r="1015" spans="4:5" x14ac:dyDescent="0.25">
      <c r="D1015" s="2">
        <v>1014</v>
      </c>
      <c r="E1015">
        <v>85000</v>
      </c>
    </row>
    <row r="1016" spans="4:5" x14ac:dyDescent="0.25">
      <c r="D1016" s="2">
        <v>1015</v>
      </c>
      <c r="E1016">
        <v>119200</v>
      </c>
    </row>
    <row r="1017" spans="4:5" x14ac:dyDescent="0.25">
      <c r="D1017" s="2">
        <v>1016</v>
      </c>
      <c r="E1017">
        <v>227000</v>
      </c>
    </row>
    <row r="1018" spans="4:5" x14ac:dyDescent="0.25">
      <c r="D1018" s="2">
        <v>1017</v>
      </c>
      <c r="E1018">
        <v>203000</v>
      </c>
    </row>
    <row r="1019" spans="4:5" x14ac:dyDescent="0.25">
      <c r="D1019" s="2">
        <v>1018</v>
      </c>
      <c r="E1019">
        <v>187500</v>
      </c>
    </row>
    <row r="1020" spans="4:5" x14ac:dyDescent="0.25">
      <c r="D1020" s="2">
        <v>1019</v>
      </c>
      <c r="E1020">
        <v>160000</v>
      </c>
    </row>
    <row r="1021" spans="4:5" x14ac:dyDescent="0.25">
      <c r="D1021" s="2">
        <v>1020</v>
      </c>
      <c r="E1021">
        <v>213490</v>
      </c>
    </row>
    <row r="1022" spans="4:5" x14ac:dyDescent="0.25">
      <c r="D1022" s="2">
        <v>1021</v>
      </c>
      <c r="E1022">
        <v>176000</v>
      </c>
    </row>
    <row r="1023" spans="4:5" x14ac:dyDescent="0.25">
      <c r="D1023" s="2">
        <v>1022</v>
      </c>
      <c r="E1023">
        <v>194000</v>
      </c>
    </row>
    <row r="1024" spans="4:5" x14ac:dyDescent="0.25">
      <c r="D1024" s="2">
        <v>1023</v>
      </c>
      <c r="E1024">
        <v>87000</v>
      </c>
    </row>
    <row r="1025" spans="4:5" x14ac:dyDescent="0.25">
      <c r="D1025" s="2">
        <v>1024</v>
      </c>
      <c r="E1025">
        <v>191000</v>
      </c>
    </row>
    <row r="1026" spans="4:5" x14ac:dyDescent="0.25">
      <c r="D1026" s="2">
        <v>1025</v>
      </c>
      <c r="E1026">
        <v>287000</v>
      </c>
    </row>
    <row r="1027" spans="4:5" x14ac:dyDescent="0.25">
      <c r="D1027" s="2">
        <v>1026</v>
      </c>
      <c r="E1027">
        <v>112500</v>
      </c>
    </row>
    <row r="1028" spans="4:5" x14ac:dyDescent="0.25">
      <c r="D1028" s="2">
        <v>1027</v>
      </c>
      <c r="E1028">
        <v>167500</v>
      </c>
    </row>
    <row r="1029" spans="4:5" x14ac:dyDescent="0.25">
      <c r="D1029" s="2">
        <v>1028</v>
      </c>
      <c r="E1029">
        <v>293077</v>
      </c>
    </row>
    <row r="1030" spans="4:5" x14ac:dyDescent="0.25">
      <c r="D1030" s="2">
        <v>1029</v>
      </c>
      <c r="E1030">
        <v>105000</v>
      </c>
    </row>
    <row r="1031" spans="4:5" x14ac:dyDescent="0.25">
      <c r="D1031" s="2">
        <v>1030</v>
      </c>
      <c r="E1031">
        <v>118000</v>
      </c>
    </row>
    <row r="1032" spans="4:5" x14ac:dyDescent="0.25">
      <c r="D1032" s="2">
        <v>1031</v>
      </c>
      <c r="E1032">
        <v>160000</v>
      </c>
    </row>
    <row r="1033" spans="4:5" x14ac:dyDescent="0.25">
      <c r="D1033" s="2">
        <v>1032</v>
      </c>
      <c r="E1033">
        <v>197000</v>
      </c>
    </row>
    <row r="1034" spans="4:5" x14ac:dyDescent="0.25">
      <c r="D1034" s="2">
        <v>1033</v>
      </c>
      <c r="E1034">
        <v>310000</v>
      </c>
    </row>
    <row r="1035" spans="4:5" x14ac:dyDescent="0.25">
      <c r="D1035" s="2">
        <v>1034</v>
      </c>
      <c r="E1035">
        <v>230000</v>
      </c>
    </row>
    <row r="1036" spans="4:5" x14ac:dyDescent="0.25">
      <c r="D1036" s="2">
        <v>1035</v>
      </c>
      <c r="E1036">
        <v>119750</v>
      </c>
    </row>
    <row r="1037" spans="4:5" x14ac:dyDescent="0.25">
      <c r="D1037" s="2">
        <v>1036</v>
      </c>
      <c r="E1037">
        <v>84000</v>
      </c>
    </row>
    <row r="1038" spans="4:5" x14ac:dyDescent="0.25">
      <c r="D1038" s="2">
        <v>1037</v>
      </c>
      <c r="E1038">
        <v>315500</v>
      </c>
    </row>
    <row r="1039" spans="4:5" x14ac:dyDescent="0.25">
      <c r="D1039" s="2">
        <v>1038</v>
      </c>
      <c r="E1039">
        <v>287000</v>
      </c>
    </row>
    <row r="1040" spans="4:5" x14ac:dyDescent="0.25">
      <c r="D1040" s="2">
        <v>1039</v>
      </c>
      <c r="E1040">
        <v>97000</v>
      </c>
    </row>
    <row r="1041" spans="4:5" x14ac:dyDescent="0.25">
      <c r="D1041" s="2">
        <v>1040</v>
      </c>
      <c r="E1041">
        <v>80000</v>
      </c>
    </row>
    <row r="1042" spans="4:5" x14ac:dyDescent="0.25">
      <c r="D1042" s="2">
        <v>1041</v>
      </c>
      <c r="E1042">
        <v>155000</v>
      </c>
    </row>
    <row r="1043" spans="4:5" x14ac:dyDescent="0.25">
      <c r="D1043" s="2">
        <v>1042</v>
      </c>
      <c r="E1043">
        <v>173000</v>
      </c>
    </row>
    <row r="1044" spans="4:5" x14ac:dyDescent="0.25">
      <c r="D1044" s="2">
        <v>1043</v>
      </c>
      <c r="E1044">
        <v>196000</v>
      </c>
    </row>
    <row r="1045" spans="4:5" x14ac:dyDescent="0.25">
      <c r="D1045" s="2">
        <v>1044</v>
      </c>
      <c r="E1045">
        <v>262280</v>
      </c>
    </row>
    <row r="1046" spans="4:5" x14ac:dyDescent="0.25">
      <c r="D1046" s="2">
        <v>1045</v>
      </c>
      <c r="E1046">
        <v>278000</v>
      </c>
    </row>
    <row r="1047" spans="4:5" x14ac:dyDescent="0.25">
      <c r="D1047" s="2">
        <v>1046</v>
      </c>
      <c r="E1047">
        <v>139600</v>
      </c>
    </row>
    <row r="1048" spans="4:5" x14ac:dyDescent="0.25">
      <c r="D1048" s="2">
        <v>1047</v>
      </c>
      <c r="E1048">
        <v>556581</v>
      </c>
    </row>
    <row r="1049" spans="4:5" x14ac:dyDescent="0.25">
      <c r="D1049" s="2">
        <v>1048</v>
      </c>
      <c r="E1049">
        <v>145000</v>
      </c>
    </row>
    <row r="1050" spans="4:5" x14ac:dyDescent="0.25">
      <c r="D1050" s="2">
        <v>1049</v>
      </c>
      <c r="E1050">
        <v>115000</v>
      </c>
    </row>
    <row r="1051" spans="4:5" x14ac:dyDescent="0.25">
      <c r="D1051" s="2">
        <v>1050</v>
      </c>
      <c r="E1051">
        <v>84900</v>
      </c>
    </row>
    <row r="1052" spans="4:5" x14ac:dyDescent="0.25">
      <c r="D1052" s="2">
        <v>1051</v>
      </c>
      <c r="E1052">
        <v>176485</v>
      </c>
    </row>
    <row r="1053" spans="4:5" x14ac:dyDescent="0.25">
      <c r="D1053" s="2">
        <v>1052</v>
      </c>
      <c r="E1053">
        <v>200141</v>
      </c>
    </row>
    <row r="1054" spans="4:5" x14ac:dyDescent="0.25">
      <c r="D1054" s="2">
        <v>1053</v>
      </c>
      <c r="E1054">
        <v>165000</v>
      </c>
    </row>
    <row r="1055" spans="4:5" x14ac:dyDescent="0.25">
      <c r="D1055" s="2">
        <v>1054</v>
      </c>
      <c r="E1055">
        <v>144500</v>
      </c>
    </row>
    <row r="1056" spans="4:5" x14ac:dyDescent="0.25">
      <c r="D1056" s="2">
        <v>1055</v>
      </c>
      <c r="E1056">
        <v>255000</v>
      </c>
    </row>
    <row r="1057" spans="4:5" x14ac:dyDescent="0.25">
      <c r="D1057" s="2">
        <v>1056</v>
      </c>
      <c r="E1057">
        <v>180000</v>
      </c>
    </row>
    <row r="1058" spans="4:5" x14ac:dyDescent="0.25">
      <c r="D1058" s="2">
        <v>1057</v>
      </c>
      <c r="E1058">
        <v>185850</v>
      </c>
    </row>
    <row r="1059" spans="4:5" x14ac:dyDescent="0.25">
      <c r="D1059" s="2">
        <v>1058</v>
      </c>
      <c r="E1059">
        <v>248000</v>
      </c>
    </row>
    <row r="1060" spans="4:5" x14ac:dyDescent="0.25">
      <c r="D1060" s="2">
        <v>1059</v>
      </c>
      <c r="E1060">
        <v>335000</v>
      </c>
    </row>
    <row r="1061" spans="4:5" x14ac:dyDescent="0.25">
      <c r="D1061" s="2">
        <v>1060</v>
      </c>
      <c r="E1061">
        <v>220000</v>
      </c>
    </row>
    <row r="1062" spans="4:5" x14ac:dyDescent="0.25">
      <c r="D1062" s="2">
        <v>1061</v>
      </c>
      <c r="E1062">
        <v>213500</v>
      </c>
    </row>
    <row r="1063" spans="4:5" x14ac:dyDescent="0.25">
      <c r="D1063" s="2">
        <v>1062</v>
      </c>
      <c r="E1063">
        <v>81000</v>
      </c>
    </row>
    <row r="1064" spans="4:5" x14ac:dyDescent="0.25">
      <c r="D1064" s="2">
        <v>1063</v>
      </c>
      <c r="E1064">
        <v>90000</v>
      </c>
    </row>
    <row r="1065" spans="4:5" x14ac:dyDescent="0.25">
      <c r="D1065" s="2">
        <v>1064</v>
      </c>
      <c r="E1065">
        <v>110500</v>
      </c>
    </row>
    <row r="1066" spans="4:5" x14ac:dyDescent="0.25">
      <c r="D1066" s="2">
        <v>1065</v>
      </c>
      <c r="E1066">
        <v>154000</v>
      </c>
    </row>
    <row r="1067" spans="4:5" x14ac:dyDescent="0.25">
      <c r="D1067" s="2">
        <v>1066</v>
      </c>
      <c r="E1067">
        <v>328000</v>
      </c>
    </row>
    <row r="1068" spans="4:5" x14ac:dyDescent="0.25">
      <c r="D1068" s="2">
        <v>1067</v>
      </c>
      <c r="E1068">
        <v>178000</v>
      </c>
    </row>
    <row r="1069" spans="4:5" x14ac:dyDescent="0.25">
      <c r="D1069" s="2">
        <v>1068</v>
      </c>
      <c r="E1069">
        <v>167900</v>
      </c>
    </row>
    <row r="1070" spans="4:5" x14ac:dyDescent="0.25">
      <c r="D1070" s="2">
        <v>1069</v>
      </c>
      <c r="E1070">
        <v>151400</v>
      </c>
    </row>
    <row r="1071" spans="4:5" x14ac:dyDescent="0.25">
      <c r="D1071" s="2">
        <v>1070</v>
      </c>
      <c r="E1071">
        <v>135000</v>
      </c>
    </row>
    <row r="1072" spans="4:5" x14ac:dyDescent="0.25">
      <c r="D1072" s="2">
        <v>1071</v>
      </c>
      <c r="E1072">
        <v>135000</v>
      </c>
    </row>
    <row r="1073" spans="4:5" x14ac:dyDescent="0.25">
      <c r="D1073" s="2">
        <v>1072</v>
      </c>
      <c r="E1073">
        <v>154000</v>
      </c>
    </row>
    <row r="1074" spans="4:5" x14ac:dyDescent="0.25">
      <c r="D1074" s="2">
        <v>1073</v>
      </c>
      <c r="E1074">
        <v>91500</v>
      </c>
    </row>
    <row r="1075" spans="4:5" x14ac:dyDescent="0.25">
      <c r="D1075" s="2">
        <v>1074</v>
      </c>
      <c r="E1075">
        <v>159500</v>
      </c>
    </row>
    <row r="1076" spans="4:5" x14ac:dyDescent="0.25">
      <c r="D1076" s="2">
        <v>1075</v>
      </c>
      <c r="E1076">
        <v>194000</v>
      </c>
    </row>
    <row r="1077" spans="4:5" x14ac:dyDescent="0.25">
      <c r="D1077" s="2">
        <v>1076</v>
      </c>
      <c r="E1077">
        <v>219500</v>
      </c>
    </row>
    <row r="1078" spans="4:5" x14ac:dyDescent="0.25">
      <c r="D1078" s="2">
        <v>1077</v>
      </c>
      <c r="E1078">
        <v>170000</v>
      </c>
    </row>
    <row r="1079" spans="4:5" x14ac:dyDescent="0.25">
      <c r="D1079" s="2">
        <v>1078</v>
      </c>
      <c r="E1079">
        <v>138800</v>
      </c>
    </row>
    <row r="1080" spans="4:5" x14ac:dyDescent="0.25">
      <c r="D1080" s="2">
        <v>1079</v>
      </c>
      <c r="E1080">
        <v>155900</v>
      </c>
    </row>
    <row r="1081" spans="4:5" x14ac:dyDescent="0.25">
      <c r="D1081" s="2">
        <v>1080</v>
      </c>
      <c r="E1081">
        <v>126000</v>
      </c>
    </row>
    <row r="1082" spans="4:5" x14ac:dyDescent="0.25">
      <c r="D1082" s="2">
        <v>1081</v>
      </c>
      <c r="E1082">
        <v>145000</v>
      </c>
    </row>
    <row r="1083" spans="4:5" x14ac:dyDescent="0.25">
      <c r="D1083" s="2">
        <v>1082</v>
      </c>
      <c r="E1083">
        <v>133000</v>
      </c>
    </row>
    <row r="1084" spans="4:5" x14ac:dyDescent="0.25">
      <c r="D1084" s="2">
        <v>1083</v>
      </c>
      <c r="E1084">
        <v>192000</v>
      </c>
    </row>
    <row r="1085" spans="4:5" x14ac:dyDescent="0.25">
      <c r="D1085" s="2">
        <v>1084</v>
      </c>
      <c r="E1085">
        <v>160000</v>
      </c>
    </row>
    <row r="1086" spans="4:5" x14ac:dyDescent="0.25">
      <c r="D1086" s="2">
        <v>1085</v>
      </c>
      <c r="E1086">
        <v>187500</v>
      </c>
    </row>
    <row r="1087" spans="4:5" x14ac:dyDescent="0.25">
      <c r="D1087" s="2">
        <v>1086</v>
      </c>
      <c r="E1087">
        <v>147000</v>
      </c>
    </row>
    <row r="1088" spans="4:5" x14ac:dyDescent="0.25">
      <c r="D1088" s="2">
        <v>1087</v>
      </c>
      <c r="E1088">
        <v>83500</v>
      </c>
    </row>
    <row r="1089" spans="4:5" x14ac:dyDescent="0.25">
      <c r="D1089" s="2">
        <v>1088</v>
      </c>
      <c r="E1089">
        <v>252000</v>
      </c>
    </row>
    <row r="1090" spans="4:5" x14ac:dyDescent="0.25">
      <c r="D1090" s="2">
        <v>1089</v>
      </c>
      <c r="E1090">
        <v>137500</v>
      </c>
    </row>
    <row r="1091" spans="4:5" x14ac:dyDescent="0.25">
      <c r="D1091" s="2">
        <v>1090</v>
      </c>
      <c r="E1091">
        <v>197000</v>
      </c>
    </row>
    <row r="1092" spans="4:5" x14ac:dyDescent="0.25">
      <c r="D1092" s="2">
        <v>1091</v>
      </c>
      <c r="E1092">
        <v>92900</v>
      </c>
    </row>
    <row r="1093" spans="4:5" x14ac:dyDescent="0.25">
      <c r="D1093" s="2">
        <v>1092</v>
      </c>
      <c r="E1093">
        <v>160000</v>
      </c>
    </row>
    <row r="1094" spans="4:5" x14ac:dyDescent="0.25">
      <c r="D1094" s="2">
        <v>1093</v>
      </c>
      <c r="E1094">
        <v>136500</v>
      </c>
    </row>
    <row r="1095" spans="4:5" x14ac:dyDescent="0.25">
      <c r="D1095" s="2">
        <v>1094</v>
      </c>
      <c r="E1095">
        <v>146000</v>
      </c>
    </row>
    <row r="1096" spans="4:5" x14ac:dyDescent="0.25">
      <c r="D1096" s="2">
        <v>1095</v>
      </c>
      <c r="E1096">
        <v>129000</v>
      </c>
    </row>
    <row r="1097" spans="4:5" x14ac:dyDescent="0.25">
      <c r="D1097" s="2">
        <v>1096</v>
      </c>
      <c r="E1097">
        <v>176432</v>
      </c>
    </row>
    <row r="1098" spans="4:5" x14ac:dyDescent="0.25">
      <c r="D1098" s="2">
        <v>1097</v>
      </c>
      <c r="E1098">
        <v>127000</v>
      </c>
    </row>
    <row r="1099" spans="4:5" x14ac:dyDescent="0.25">
      <c r="D1099" s="2">
        <v>1098</v>
      </c>
      <c r="E1099">
        <v>170000</v>
      </c>
    </row>
    <row r="1100" spans="4:5" x14ac:dyDescent="0.25">
      <c r="D1100" s="2">
        <v>1099</v>
      </c>
      <c r="E1100">
        <v>128000</v>
      </c>
    </row>
    <row r="1101" spans="4:5" x14ac:dyDescent="0.25">
      <c r="D1101" s="2">
        <v>1100</v>
      </c>
      <c r="E1101">
        <v>157000</v>
      </c>
    </row>
    <row r="1102" spans="4:5" x14ac:dyDescent="0.25">
      <c r="D1102" s="2">
        <v>1101</v>
      </c>
      <c r="E1102">
        <v>60000</v>
      </c>
    </row>
    <row r="1103" spans="4:5" x14ac:dyDescent="0.25">
      <c r="D1103" s="2">
        <v>1102</v>
      </c>
      <c r="E1103">
        <v>119500</v>
      </c>
    </row>
    <row r="1104" spans="4:5" x14ac:dyDescent="0.25">
      <c r="D1104" s="2">
        <v>1103</v>
      </c>
      <c r="E1104">
        <v>135000</v>
      </c>
    </row>
    <row r="1105" spans="4:5" x14ac:dyDescent="0.25">
      <c r="D1105" s="2">
        <v>1104</v>
      </c>
      <c r="E1105">
        <v>159500</v>
      </c>
    </row>
    <row r="1106" spans="4:5" x14ac:dyDescent="0.25">
      <c r="D1106" s="2">
        <v>1105</v>
      </c>
      <c r="E1106">
        <v>106000</v>
      </c>
    </row>
    <row r="1107" spans="4:5" x14ac:dyDescent="0.25">
      <c r="D1107" s="2">
        <v>1106</v>
      </c>
      <c r="E1107">
        <v>325000</v>
      </c>
    </row>
    <row r="1108" spans="4:5" x14ac:dyDescent="0.25">
      <c r="D1108" s="2">
        <v>1107</v>
      </c>
      <c r="E1108">
        <v>179900</v>
      </c>
    </row>
    <row r="1109" spans="4:5" x14ac:dyDescent="0.25">
      <c r="D1109" s="2">
        <v>1108</v>
      </c>
      <c r="E1109">
        <v>274725</v>
      </c>
    </row>
    <row r="1110" spans="4:5" x14ac:dyDescent="0.25">
      <c r="D1110" s="2">
        <v>1109</v>
      </c>
      <c r="E1110">
        <v>181000</v>
      </c>
    </row>
    <row r="1111" spans="4:5" x14ac:dyDescent="0.25">
      <c r="D1111" s="2">
        <v>1110</v>
      </c>
      <c r="E1111">
        <v>280000</v>
      </c>
    </row>
    <row r="1112" spans="4:5" x14ac:dyDescent="0.25">
      <c r="D1112" s="2">
        <v>1111</v>
      </c>
      <c r="E1112">
        <v>188000</v>
      </c>
    </row>
    <row r="1113" spans="4:5" x14ac:dyDescent="0.25">
      <c r="D1113" s="2">
        <v>1112</v>
      </c>
      <c r="E1113">
        <v>205000</v>
      </c>
    </row>
    <row r="1114" spans="4:5" x14ac:dyDescent="0.25">
      <c r="D1114" s="2">
        <v>1113</v>
      </c>
      <c r="E1114">
        <v>129900</v>
      </c>
    </row>
    <row r="1115" spans="4:5" x14ac:dyDescent="0.25">
      <c r="D1115" s="2">
        <v>1114</v>
      </c>
      <c r="E1115">
        <v>134500</v>
      </c>
    </row>
    <row r="1116" spans="4:5" x14ac:dyDescent="0.25">
      <c r="D1116" s="2">
        <v>1115</v>
      </c>
      <c r="E1116">
        <v>117000</v>
      </c>
    </row>
    <row r="1117" spans="4:5" x14ac:dyDescent="0.25">
      <c r="D1117" s="2">
        <v>1116</v>
      </c>
      <c r="E1117">
        <v>318000</v>
      </c>
    </row>
    <row r="1118" spans="4:5" x14ac:dyDescent="0.25">
      <c r="D1118" s="2">
        <v>1117</v>
      </c>
      <c r="E1118">
        <v>184100</v>
      </c>
    </row>
    <row r="1119" spans="4:5" x14ac:dyDescent="0.25">
      <c r="D1119" s="2">
        <v>1118</v>
      </c>
      <c r="E1119">
        <v>130000</v>
      </c>
    </row>
    <row r="1120" spans="4:5" x14ac:dyDescent="0.25">
      <c r="D1120" s="2">
        <v>1119</v>
      </c>
      <c r="E1120">
        <v>140000</v>
      </c>
    </row>
    <row r="1121" spans="4:5" x14ac:dyDescent="0.25">
      <c r="D1121" s="2">
        <v>1120</v>
      </c>
      <c r="E1121">
        <v>133700</v>
      </c>
    </row>
    <row r="1122" spans="4:5" x14ac:dyDescent="0.25">
      <c r="D1122" s="2">
        <v>1121</v>
      </c>
      <c r="E1122">
        <v>118400</v>
      </c>
    </row>
    <row r="1123" spans="4:5" x14ac:dyDescent="0.25">
      <c r="D1123" s="2">
        <v>1122</v>
      </c>
      <c r="E1123">
        <v>212900</v>
      </c>
    </row>
    <row r="1124" spans="4:5" x14ac:dyDescent="0.25">
      <c r="D1124" s="2">
        <v>1123</v>
      </c>
      <c r="E1124">
        <v>112000</v>
      </c>
    </row>
    <row r="1125" spans="4:5" x14ac:dyDescent="0.25">
      <c r="D1125" s="2">
        <v>1124</v>
      </c>
      <c r="E1125">
        <v>118000</v>
      </c>
    </row>
    <row r="1126" spans="4:5" x14ac:dyDescent="0.25">
      <c r="D1126" s="2">
        <v>1125</v>
      </c>
      <c r="E1126">
        <v>163900</v>
      </c>
    </row>
    <row r="1127" spans="4:5" x14ac:dyDescent="0.25">
      <c r="D1127" s="2">
        <v>1126</v>
      </c>
      <c r="E1127">
        <v>115000</v>
      </c>
    </row>
    <row r="1128" spans="4:5" x14ac:dyDescent="0.25">
      <c r="D1128" s="2">
        <v>1127</v>
      </c>
      <c r="E1128">
        <v>174000</v>
      </c>
    </row>
    <row r="1129" spans="4:5" x14ac:dyDescent="0.25">
      <c r="D1129" s="2">
        <v>1128</v>
      </c>
      <c r="E1129">
        <v>259000</v>
      </c>
    </row>
    <row r="1130" spans="4:5" x14ac:dyDescent="0.25">
      <c r="D1130" s="2">
        <v>1129</v>
      </c>
      <c r="E1130">
        <v>215000</v>
      </c>
    </row>
    <row r="1131" spans="4:5" x14ac:dyDescent="0.25">
      <c r="D1131" s="2">
        <v>1130</v>
      </c>
      <c r="E1131">
        <v>140000</v>
      </c>
    </row>
    <row r="1132" spans="4:5" x14ac:dyDescent="0.25">
      <c r="D1132" s="2">
        <v>1131</v>
      </c>
      <c r="E1132">
        <v>135000</v>
      </c>
    </row>
    <row r="1133" spans="4:5" x14ac:dyDescent="0.25">
      <c r="D1133" s="2">
        <v>1132</v>
      </c>
      <c r="E1133">
        <v>93500</v>
      </c>
    </row>
    <row r="1134" spans="4:5" x14ac:dyDescent="0.25">
      <c r="D1134" s="2">
        <v>1133</v>
      </c>
      <c r="E1134">
        <v>117500</v>
      </c>
    </row>
    <row r="1135" spans="4:5" x14ac:dyDescent="0.25">
      <c r="D1135" s="2">
        <v>1134</v>
      </c>
      <c r="E1135">
        <v>239500</v>
      </c>
    </row>
    <row r="1136" spans="4:5" x14ac:dyDescent="0.25">
      <c r="D1136" s="2">
        <v>1135</v>
      </c>
      <c r="E1136">
        <v>169000</v>
      </c>
    </row>
    <row r="1137" spans="4:5" x14ac:dyDescent="0.25">
      <c r="D1137" s="2">
        <v>1136</v>
      </c>
      <c r="E1137">
        <v>102000</v>
      </c>
    </row>
    <row r="1138" spans="4:5" x14ac:dyDescent="0.25">
      <c r="D1138" s="2">
        <v>1137</v>
      </c>
      <c r="E1138">
        <v>119000</v>
      </c>
    </row>
    <row r="1139" spans="4:5" x14ac:dyDescent="0.25">
      <c r="D1139" s="2">
        <v>1138</v>
      </c>
      <c r="E1139">
        <v>94000</v>
      </c>
    </row>
    <row r="1140" spans="4:5" x14ac:dyDescent="0.25">
      <c r="D1140" s="2">
        <v>1139</v>
      </c>
      <c r="E1140">
        <v>196000</v>
      </c>
    </row>
    <row r="1141" spans="4:5" x14ac:dyDescent="0.25">
      <c r="D1141" s="2">
        <v>1140</v>
      </c>
      <c r="E1141">
        <v>144000</v>
      </c>
    </row>
    <row r="1142" spans="4:5" x14ac:dyDescent="0.25">
      <c r="D1142" s="2">
        <v>1141</v>
      </c>
      <c r="E1142">
        <v>139000</v>
      </c>
    </row>
    <row r="1143" spans="4:5" x14ac:dyDescent="0.25">
      <c r="D1143" s="2">
        <v>1142</v>
      </c>
      <c r="E1143">
        <v>197500</v>
      </c>
    </row>
    <row r="1144" spans="4:5" x14ac:dyDescent="0.25">
      <c r="D1144" s="2">
        <v>1143</v>
      </c>
      <c r="E1144">
        <v>424870</v>
      </c>
    </row>
    <row r="1145" spans="4:5" x14ac:dyDescent="0.25">
      <c r="D1145" s="2">
        <v>1144</v>
      </c>
      <c r="E1145">
        <v>80000</v>
      </c>
    </row>
    <row r="1146" spans="4:5" x14ac:dyDescent="0.25">
      <c r="D1146" s="2">
        <v>1145</v>
      </c>
      <c r="E1146">
        <v>80000</v>
      </c>
    </row>
    <row r="1147" spans="4:5" x14ac:dyDescent="0.25">
      <c r="D1147" s="2">
        <v>1146</v>
      </c>
      <c r="E1147">
        <v>149000</v>
      </c>
    </row>
    <row r="1148" spans="4:5" x14ac:dyDescent="0.25">
      <c r="D1148" s="2">
        <v>1147</v>
      </c>
      <c r="E1148">
        <v>180000</v>
      </c>
    </row>
    <row r="1149" spans="4:5" x14ac:dyDescent="0.25">
      <c r="D1149" s="2">
        <v>1148</v>
      </c>
      <c r="E1149">
        <v>174500</v>
      </c>
    </row>
    <row r="1150" spans="4:5" x14ac:dyDescent="0.25">
      <c r="D1150" s="2">
        <v>1149</v>
      </c>
      <c r="E1150">
        <v>116900</v>
      </c>
    </row>
    <row r="1151" spans="4:5" x14ac:dyDescent="0.25">
      <c r="D1151" s="2">
        <v>1150</v>
      </c>
      <c r="E1151">
        <v>143000</v>
      </c>
    </row>
    <row r="1152" spans="4:5" x14ac:dyDescent="0.25">
      <c r="D1152" s="2">
        <v>1151</v>
      </c>
      <c r="E1152">
        <v>124000</v>
      </c>
    </row>
    <row r="1153" spans="4:5" x14ac:dyDescent="0.25">
      <c r="D1153" s="2">
        <v>1152</v>
      </c>
      <c r="E1153">
        <v>149900</v>
      </c>
    </row>
    <row r="1154" spans="4:5" x14ac:dyDescent="0.25">
      <c r="D1154" s="2">
        <v>1153</v>
      </c>
      <c r="E1154">
        <v>230000</v>
      </c>
    </row>
    <row r="1155" spans="4:5" x14ac:dyDescent="0.25">
      <c r="D1155" s="2">
        <v>1154</v>
      </c>
      <c r="E1155">
        <v>120500</v>
      </c>
    </row>
    <row r="1156" spans="4:5" x14ac:dyDescent="0.25">
      <c r="D1156" s="2">
        <v>1155</v>
      </c>
      <c r="E1156">
        <v>201800</v>
      </c>
    </row>
    <row r="1157" spans="4:5" x14ac:dyDescent="0.25">
      <c r="D1157" s="2">
        <v>1156</v>
      </c>
      <c r="E1157">
        <v>218000</v>
      </c>
    </row>
    <row r="1158" spans="4:5" x14ac:dyDescent="0.25">
      <c r="D1158" s="2">
        <v>1157</v>
      </c>
      <c r="E1158">
        <v>179900</v>
      </c>
    </row>
    <row r="1159" spans="4:5" x14ac:dyDescent="0.25">
      <c r="D1159" s="2">
        <v>1158</v>
      </c>
      <c r="E1159">
        <v>230000</v>
      </c>
    </row>
    <row r="1160" spans="4:5" x14ac:dyDescent="0.25">
      <c r="D1160" s="2">
        <v>1159</v>
      </c>
      <c r="E1160">
        <v>235128</v>
      </c>
    </row>
    <row r="1161" spans="4:5" x14ac:dyDescent="0.25">
      <c r="D1161" s="2">
        <v>1160</v>
      </c>
      <c r="E1161">
        <v>185000</v>
      </c>
    </row>
    <row r="1162" spans="4:5" x14ac:dyDescent="0.25">
      <c r="D1162" s="2">
        <v>1161</v>
      </c>
      <c r="E1162">
        <v>146000</v>
      </c>
    </row>
    <row r="1163" spans="4:5" x14ac:dyDescent="0.25">
      <c r="D1163" s="2">
        <v>1162</v>
      </c>
      <c r="E1163">
        <v>224000</v>
      </c>
    </row>
    <row r="1164" spans="4:5" x14ac:dyDescent="0.25">
      <c r="D1164" s="2">
        <v>1163</v>
      </c>
      <c r="E1164">
        <v>129000</v>
      </c>
    </row>
    <row r="1165" spans="4:5" x14ac:dyDescent="0.25">
      <c r="D1165" s="2">
        <v>1164</v>
      </c>
      <c r="E1165">
        <v>108959</v>
      </c>
    </row>
    <row r="1166" spans="4:5" x14ac:dyDescent="0.25">
      <c r="D1166" s="2">
        <v>1165</v>
      </c>
      <c r="E1166">
        <v>194000</v>
      </c>
    </row>
    <row r="1167" spans="4:5" x14ac:dyDescent="0.25">
      <c r="D1167" s="2">
        <v>1166</v>
      </c>
      <c r="E1167">
        <v>233170</v>
      </c>
    </row>
    <row r="1168" spans="4:5" x14ac:dyDescent="0.25">
      <c r="D1168" s="2">
        <v>1167</v>
      </c>
      <c r="E1168">
        <v>245350</v>
      </c>
    </row>
    <row r="1169" spans="4:5" x14ac:dyDescent="0.25">
      <c r="D1169" s="2">
        <v>1168</v>
      </c>
      <c r="E1169">
        <v>173000</v>
      </c>
    </row>
    <row r="1170" spans="4:5" x14ac:dyDescent="0.25">
      <c r="D1170" s="2">
        <v>1169</v>
      </c>
      <c r="E1170">
        <v>235000</v>
      </c>
    </row>
    <row r="1171" spans="4:5" x14ac:dyDescent="0.25">
      <c r="D1171" s="2">
        <v>1170</v>
      </c>
      <c r="E1171">
        <v>625000</v>
      </c>
    </row>
    <row r="1172" spans="4:5" x14ac:dyDescent="0.25">
      <c r="D1172" s="2">
        <v>1172</v>
      </c>
      <c r="E1172">
        <v>163000</v>
      </c>
    </row>
    <row r="1173" spans="4:5" x14ac:dyDescent="0.25">
      <c r="D1173" s="2">
        <v>1173</v>
      </c>
      <c r="E1173">
        <v>171900</v>
      </c>
    </row>
    <row r="1174" spans="4:5" x14ac:dyDescent="0.25">
      <c r="D1174" s="2">
        <v>1174</v>
      </c>
      <c r="E1174">
        <v>200500</v>
      </c>
    </row>
    <row r="1175" spans="4:5" x14ac:dyDescent="0.25">
      <c r="D1175" s="2">
        <v>1175</v>
      </c>
      <c r="E1175">
        <v>239000</v>
      </c>
    </row>
    <row r="1176" spans="4:5" x14ac:dyDescent="0.25">
      <c r="D1176" s="2">
        <v>1176</v>
      </c>
      <c r="E1176">
        <v>285000</v>
      </c>
    </row>
    <row r="1177" spans="4:5" x14ac:dyDescent="0.25">
      <c r="D1177" s="2">
        <v>1177</v>
      </c>
      <c r="E1177">
        <v>119500</v>
      </c>
    </row>
    <row r="1178" spans="4:5" x14ac:dyDescent="0.25">
      <c r="D1178" s="2">
        <v>1178</v>
      </c>
      <c r="E1178">
        <v>115000</v>
      </c>
    </row>
    <row r="1179" spans="4:5" x14ac:dyDescent="0.25">
      <c r="D1179" s="2">
        <v>1179</v>
      </c>
      <c r="E1179">
        <v>154900</v>
      </c>
    </row>
    <row r="1180" spans="4:5" x14ac:dyDescent="0.25">
      <c r="D1180" s="2">
        <v>1180</v>
      </c>
      <c r="E1180">
        <v>93000</v>
      </c>
    </row>
    <row r="1181" spans="4:5" x14ac:dyDescent="0.25">
      <c r="D1181" s="2">
        <v>1181</v>
      </c>
      <c r="E1181">
        <v>250000</v>
      </c>
    </row>
    <row r="1182" spans="4:5" x14ac:dyDescent="0.25">
      <c r="D1182" s="2">
        <v>1182</v>
      </c>
      <c r="E1182">
        <v>392500</v>
      </c>
    </row>
    <row r="1183" spans="4:5" x14ac:dyDescent="0.25">
      <c r="D1183" s="2">
        <v>1184</v>
      </c>
      <c r="E1183">
        <v>120000</v>
      </c>
    </row>
    <row r="1184" spans="4:5" x14ac:dyDescent="0.25">
      <c r="D1184" s="2">
        <v>1185</v>
      </c>
      <c r="E1184">
        <v>186700</v>
      </c>
    </row>
    <row r="1185" spans="4:5" x14ac:dyDescent="0.25">
      <c r="D1185" s="2">
        <v>1186</v>
      </c>
      <c r="E1185">
        <v>104900</v>
      </c>
    </row>
    <row r="1186" spans="4:5" x14ac:dyDescent="0.25">
      <c r="D1186" s="2">
        <v>1187</v>
      </c>
      <c r="E1186">
        <v>95000</v>
      </c>
    </row>
    <row r="1187" spans="4:5" x14ac:dyDescent="0.25">
      <c r="D1187" s="2">
        <v>1188</v>
      </c>
      <c r="E1187">
        <v>262000</v>
      </c>
    </row>
    <row r="1188" spans="4:5" x14ac:dyDescent="0.25">
      <c r="D1188" s="2">
        <v>1189</v>
      </c>
      <c r="E1188">
        <v>195000</v>
      </c>
    </row>
    <row r="1189" spans="4:5" x14ac:dyDescent="0.25">
      <c r="D1189" s="2">
        <v>1190</v>
      </c>
      <c r="E1189">
        <v>189000</v>
      </c>
    </row>
    <row r="1190" spans="4:5" x14ac:dyDescent="0.25">
      <c r="D1190" s="2">
        <v>1191</v>
      </c>
      <c r="E1190">
        <v>168000</v>
      </c>
    </row>
    <row r="1191" spans="4:5" x14ac:dyDescent="0.25">
      <c r="D1191" s="2">
        <v>1192</v>
      </c>
      <c r="E1191">
        <v>174000</v>
      </c>
    </row>
    <row r="1192" spans="4:5" x14ac:dyDescent="0.25">
      <c r="D1192" s="2">
        <v>1193</v>
      </c>
      <c r="E1192">
        <v>125000</v>
      </c>
    </row>
    <row r="1193" spans="4:5" x14ac:dyDescent="0.25">
      <c r="D1193" s="2">
        <v>1194</v>
      </c>
      <c r="E1193">
        <v>165000</v>
      </c>
    </row>
    <row r="1194" spans="4:5" x14ac:dyDescent="0.25">
      <c r="D1194" s="2">
        <v>1195</v>
      </c>
      <c r="E1194">
        <v>158000</v>
      </c>
    </row>
    <row r="1195" spans="4:5" x14ac:dyDescent="0.25">
      <c r="D1195" s="2">
        <v>1196</v>
      </c>
      <c r="E1195">
        <v>176000</v>
      </c>
    </row>
    <row r="1196" spans="4:5" x14ac:dyDescent="0.25">
      <c r="D1196" s="2">
        <v>1197</v>
      </c>
      <c r="E1196">
        <v>219210</v>
      </c>
    </row>
    <row r="1197" spans="4:5" x14ac:dyDescent="0.25">
      <c r="D1197" s="2">
        <v>1198</v>
      </c>
      <c r="E1197">
        <v>144000</v>
      </c>
    </row>
    <row r="1198" spans="4:5" x14ac:dyDescent="0.25">
      <c r="D1198" s="2">
        <v>1199</v>
      </c>
      <c r="E1198">
        <v>178000</v>
      </c>
    </row>
    <row r="1199" spans="4:5" x14ac:dyDescent="0.25">
      <c r="D1199" s="2">
        <v>1200</v>
      </c>
      <c r="E1199">
        <v>148000</v>
      </c>
    </row>
    <row r="1200" spans="4:5" x14ac:dyDescent="0.25">
      <c r="D1200" s="2">
        <v>1201</v>
      </c>
      <c r="E1200">
        <v>116050</v>
      </c>
    </row>
    <row r="1201" spans="4:5" x14ac:dyDescent="0.25">
      <c r="D1201" s="2">
        <v>1202</v>
      </c>
      <c r="E1201">
        <v>197900</v>
      </c>
    </row>
    <row r="1202" spans="4:5" x14ac:dyDescent="0.25">
      <c r="D1202" s="2">
        <v>1203</v>
      </c>
      <c r="E1202">
        <v>117000</v>
      </c>
    </row>
    <row r="1203" spans="4:5" x14ac:dyDescent="0.25">
      <c r="D1203" s="2">
        <v>1204</v>
      </c>
      <c r="E1203">
        <v>213000</v>
      </c>
    </row>
    <row r="1204" spans="4:5" x14ac:dyDescent="0.25">
      <c r="D1204" s="2">
        <v>1205</v>
      </c>
      <c r="E1204">
        <v>153500</v>
      </c>
    </row>
    <row r="1205" spans="4:5" x14ac:dyDescent="0.25">
      <c r="D1205" s="2">
        <v>1206</v>
      </c>
      <c r="E1205">
        <v>271900</v>
      </c>
    </row>
    <row r="1206" spans="4:5" x14ac:dyDescent="0.25">
      <c r="D1206" s="2">
        <v>1207</v>
      </c>
      <c r="E1206">
        <v>107000</v>
      </c>
    </row>
    <row r="1207" spans="4:5" x14ac:dyDescent="0.25">
      <c r="D1207" s="2">
        <v>1208</v>
      </c>
      <c r="E1207">
        <v>200000</v>
      </c>
    </row>
    <row r="1208" spans="4:5" x14ac:dyDescent="0.25">
      <c r="D1208" s="2">
        <v>1209</v>
      </c>
      <c r="E1208">
        <v>140000</v>
      </c>
    </row>
    <row r="1209" spans="4:5" x14ac:dyDescent="0.25">
      <c r="D1209" s="2">
        <v>1210</v>
      </c>
      <c r="E1209">
        <v>290000</v>
      </c>
    </row>
    <row r="1210" spans="4:5" x14ac:dyDescent="0.25">
      <c r="D1210" s="2">
        <v>1211</v>
      </c>
      <c r="E1210">
        <v>189000</v>
      </c>
    </row>
    <row r="1211" spans="4:5" x14ac:dyDescent="0.25">
      <c r="D1211" s="2">
        <v>1212</v>
      </c>
      <c r="E1211">
        <v>164000</v>
      </c>
    </row>
    <row r="1212" spans="4:5" x14ac:dyDescent="0.25">
      <c r="D1212" s="2">
        <v>1213</v>
      </c>
      <c r="E1212">
        <v>113000</v>
      </c>
    </row>
    <row r="1213" spans="4:5" x14ac:dyDescent="0.25">
      <c r="D1213" s="2">
        <v>1214</v>
      </c>
      <c r="E1213">
        <v>145000</v>
      </c>
    </row>
    <row r="1214" spans="4:5" x14ac:dyDescent="0.25">
      <c r="D1214" s="2">
        <v>1215</v>
      </c>
      <c r="E1214">
        <v>134500</v>
      </c>
    </row>
    <row r="1215" spans="4:5" x14ac:dyDescent="0.25">
      <c r="D1215" s="2">
        <v>1216</v>
      </c>
      <c r="E1215">
        <v>125000</v>
      </c>
    </row>
    <row r="1216" spans="4:5" x14ac:dyDescent="0.25">
      <c r="D1216" s="2">
        <v>1217</v>
      </c>
      <c r="E1216">
        <v>112000</v>
      </c>
    </row>
    <row r="1217" spans="4:5" x14ac:dyDescent="0.25">
      <c r="D1217" s="2">
        <v>1218</v>
      </c>
      <c r="E1217">
        <v>229456</v>
      </c>
    </row>
    <row r="1218" spans="4:5" x14ac:dyDescent="0.25">
      <c r="D1218" s="2">
        <v>1219</v>
      </c>
      <c r="E1218">
        <v>80500</v>
      </c>
    </row>
    <row r="1219" spans="4:5" x14ac:dyDescent="0.25">
      <c r="D1219" s="2">
        <v>1220</v>
      </c>
      <c r="E1219">
        <v>91500</v>
      </c>
    </row>
    <row r="1220" spans="4:5" x14ac:dyDescent="0.25">
      <c r="D1220" s="2">
        <v>1221</v>
      </c>
      <c r="E1220">
        <v>115000</v>
      </c>
    </row>
    <row r="1221" spans="4:5" x14ac:dyDescent="0.25">
      <c r="D1221" s="2">
        <v>1222</v>
      </c>
      <c r="E1221">
        <v>134000</v>
      </c>
    </row>
    <row r="1222" spans="4:5" x14ac:dyDescent="0.25">
      <c r="D1222" s="2">
        <v>1223</v>
      </c>
      <c r="E1222">
        <v>143000</v>
      </c>
    </row>
    <row r="1223" spans="4:5" x14ac:dyDescent="0.25">
      <c r="D1223" s="2">
        <v>1224</v>
      </c>
      <c r="E1223">
        <v>137900</v>
      </c>
    </row>
    <row r="1224" spans="4:5" x14ac:dyDescent="0.25">
      <c r="D1224" s="2">
        <v>1225</v>
      </c>
      <c r="E1224">
        <v>184000</v>
      </c>
    </row>
    <row r="1225" spans="4:5" x14ac:dyDescent="0.25">
      <c r="D1225" s="2">
        <v>1226</v>
      </c>
      <c r="E1225">
        <v>145000</v>
      </c>
    </row>
    <row r="1226" spans="4:5" x14ac:dyDescent="0.25">
      <c r="D1226" s="2">
        <v>1227</v>
      </c>
      <c r="E1226">
        <v>214000</v>
      </c>
    </row>
    <row r="1227" spans="4:5" x14ac:dyDescent="0.25">
      <c r="D1227" s="2">
        <v>1228</v>
      </c>
      <c r="E1227">
        <v>147000</v>
      </c>
    </row>
    <row r="1228" spans="4:5" x14ac:dyDescent="0.25">
      <c r="D1228" s="2">
        <v>1229</v>
      </c>
      <c r="E1228">
        <v>367294</v>
      </c>
    </row>
    <row r="1229" spans="4:5" x14ac:dyDescent="0.25">
      <c r="D1229" s="2">
        <v>1230</v>
      </c>
      <c r="E1229">
        <v>127000</v>
      </c>
    </row>
    <row r="1230" spans="4:5" x14ac:dyDescent="0.25">
      <c r="D1230" s="2">
        <v>1231</v>
      </c>
      <c r="E1230">
        <v>190000</v>
      </c>
    </row>
    <row r="1231" spans="4:5" x14ac:dyDescent="0.25">
      <c r="D1231" s="2">
        <v>1232</v>
      </c>
      <c r="E1231">
        <v>132500</v>
      </c>
    </row>
    <row r="1232" spans="4:5" x14ac:dyDescent="0.25">
      <c r="D1232" s="2">
        <v>1233</v>
      </c>
      <c r="E1232">
        <v>101800</v>
      </c>
    </row>
    <row r="1233" spans="4:5" x14ac:dyDescent="0.25">
      <c r="D1233" s="2">
        <v>1234</v>
      </c>
      <c r="E1233">
        <v>142000</v>
      </c>
    </row>
    <row r="1234" spans="4:5" x14ac:dyDescent="0.25">
      <c r="D1234" s="2">
        <v>1235</v>
      </c>
      <c r="E1234">
        <v>130000</v>
      </c>
    </row>
    <row r="1235" spans="4:5" x14ac:dyDescent="0.25">
      <c r="D1235" s="2">
        <v>1236</v>
      </c>
      <c r="E1235">
        <v>138887</v>
      </c>
    </row>
    <row r="1236" spans="4:5" x14ac:dyDescent="0.25">
      <c r="D1236" s="2">
        <v>1237</v>
      </c>
      <c r="E1236">
        <v>175500</v>
      </c>
    </row>
    <row r="1237" spans="4:5" x14ac:dyDescent="0.25">
      <c r="D1237" s="2">
        <v>1238</v>
      </c>
      <c r="E1237">
        <v>195000</v>
      </c>
    </row>
    <row r="1238" spans="4:5" x14ac:dyDescent="0.25">
      <c r="D1238" s="2">
        <v>1239</v>
      </c>
      <c r="E1238">
        <v>142500</v>
      </c>
    </row>
    <row r="1239" spans="4:5" x14ac:dyDescent="0.25">
      <c r="D1239" s="2">
        <v>1240</v>
      </c>
      <c r="E1239">
        <v>265900</v>
      </c>
    </row>
    <row r="1240" spans="4:5" x14ac:dyDescent="0.25">
      <c r="D1240" s="2">
        <v>1241</v>
      </c>
      <c r="E1240">
        <v>224900</v>
      </c>
    </row>
    <row r="1241" spans="4:5" x14ac:dyDescent="0.25">
      <c r="D1241" s="2">
        <v>1242</v>
      </c>
      <c r="E1241">
        <v>248328</v>
      </c>
    </row>
    <row r="1242" spans="4:5" x14ac:dyDescent="0.25">
      <c r="D1242" s="2">
        <v>1243</v>
      </c>
      <c r="E1242">
        <v>170000</v>
      </c>
    </row>
    <row r="1243" spans="4:5" x14ac:dyDescent="0.25">
      <c r="D1243" s="2">
        <v>1244</v>
      </c>
      <c r="E1243">
        <v>465000</v>
      </c>
    </row>
    <row r="1244" spans="4:5" x14ac:dyDescent="0.25">
      <c r="D1244" s="2">
        <v>1245</v>
      </c>
      <c r="E1244">
        <v>230000</v>
      </c>
    </row>
    <row r="1245" spans="4:5" x14ac:dyDescent="0.25">
      <c r="D1245" s="2">
        <v>1246</v>
      </c>
      <c r="E1245">
        <v>178000</v>
      </c>
    </row>
    <row r="1246" spans="4:5" x14ac:dyDescent="0.25">
      <c r="D1246" s="2">
        <v>1247</v>
      </c>
      <c r="E1246">
        <v>186500</v>
      </c>
    </row>
    <row r="1247" spans="4:5" x14ac:dyDescent="0.25">
      <c r="D1247" s="2">
        <v>1248</v>
      </c>
      <c r="E1247">
        <v>169900</v>
      </c>
    </row>
    <row r="1248" spans="4:5" x14ac:dyDescent="0.25">
      <c r="D1248" s="2">
        <v>1249</v>
      </c>
      <c r="E1248">
        <v>129500</v>
      </c>
    </row>
    <row r="1249" spans="4:5" x14ac:dyDescent="0.25">
      <c r="D1249" s="2">
        <v>1250</v>
      </c>
      <c r="E1249">
        <v>119000</v>
      </c>
    </row>
    <row r="1250" spans="4:5" x14ac:dyDescent="0.25">
      <c r="D1250" s="2">
        <v>1251</v>
      </c>
      <c r="E1250">
        <v>244000</v>
      </c>
    </row>
    <row r="1251" spans="4:5" x14ac:dyDescent="0.25">
      <c r="D1251" s="2">
        <v>1252</v>
      </c>
      <c r="E1251">
        <v>171750</v>
      </c>
    </row>
    <row r="1252" spans="4:5" x14ac:dyDescent="0.25">
      <c r="D1252" s="2">
        <v>1253</v>
      </c>
      <c r="E1252">
        <v>130000</v>
      </c>
    </row>
    <row r="1253" spans="4:5" x14ac:dyDescent="0.25">
      <c r="D1253" s="2">
        <v>1254</v>
      </c>
      <c r="E1253">
        <v>294000</v>
      </c>
    </row>
    <row r="1254" spans="4:5" x14ac:dyDescent="0.25">
      <c r="D1254" s="2">
        <v>1255</v>
      </c>
      <c r="E1254">
        <v>165400</v>
      </c>
    </row>
    <row r="1255" spans="4:5" x14ac:dyDescent="0.25">
      <c r="D1255" s="2">
        <v>1256</v>
      </c>
      <c r="E1255">
        <v>127500</v>
      </c>
    </row>
    <row r="1256" spans="4:5" x14ac:dyDescent="0.25">
      <c r="D1256" s="2">
        <v>1257</v>
      </c>
      <c r="E1256">
        <v>301500</v>
      </c>
    </row>
    <row r="1257" spans="4:5" x14ac:dyDescent="0.25">
      <c r="D1257" s="2">
        <v>1258</v>
      </c>
      <c r="E1257">
        <v>99900</v>
      </c>
    </row>
    <row r="1258" spans="4:5" x14ac:dyDescent="0.25">
      <c r="D1258" s="2">
        <v>1259</v>
      </c>
      <c r="E1258">
        <v>190000</v>
      </c>
    </row>
    <row r="1259" spans="4:5" x14ac:dyDescent="0.25">
      <c r="D1259" s="2">
        <v>1260</v>
      </c>
      <c r="E1259">
        <v>151000</v>
      </c>
    </row>
    <row r="1260" spans="4:5" x14ac:dyDescent="0.25">
      <c r="D1260" s="2">
        <v>1261</v>
      </c>
      <c r="E1260">
        <v>181000</v>
      </c>
    </row>
    <row r="1261" spans="4:5" x14ac:dyDescent="0.25">
      <c r="D1261" s="2">
        <v>1262</v>
      </c>
      <c r="E1261">
        <v>128900</v>
      </c>
    </row>
    <row r="1262" spans="4:5" x14ac:dyDescent="0.25">
      <c r="D1262" s="2">
        <v>1263</v>
      </c>
      <c r="E1262">
        <v>161500</v>
      </c>
    </row>
    <row r="1263" spans="4:5" x14ac:dyDescent="0.25">
      <c r="D1263" s="2">
        <v>1264</v>
      </c>
      <c r="E1263">
        <v>180500</v>
      </c>
    </row>
    <row r="1264" spans="4:5" x14ac:dyDescent="0.25">
      <c r="D1264" s="2">
        <v>1265</v>
      </c>
      <c r="E1264">
        <v>181000</v>
      </c>
    </row>
    <row r="1265" spans="4:5" x14ac:dyDescent="0.25">
      <c r="D1265" s="2">
        <v>1266</v>
      </c>
      <c r="E1265">
        <v>183900</v>
      </c>
    </row>
    <row r="1266" spans="4:5" x14ac:dyDescent="0.25">
      <c r="D1266" s="2">
        <v>1267</v>
      </c>
      <c r="E1266">
        <v>122000</v>
      </c>
    </row>
    <row r="1267" spans="4:5" x14ac:dyDescent="0.25">
      <c r="D1267" s="2">
        <v>1268</v>
      </c>
      <c r="E1267">
        <v>378500</v>
      </c>
    </row>
    <row r="1268" spans="4:5" x14ac:dyDescent="0.25">
      <c r="D1268" s="2">
        <v>1269</v>
      </c>
      <c r="E1268">
        <v>381000</v>
      </c>
    </row>
    <row r="1269" spans="4:5" x14ac:dyDescent="0.25">
      <c r="D1269" s="2">
        <v>1270</v>
      </c>
      <c r="E1269">
        <v>144000</v>
      </c>
    </row>
    <row r="1270" spans="4:5" x14ac:dyDescent="0.25">
      <c r="D1270" s="2">
        <v>1271</v>
      </c>
      <c r="E1270">
        <v>260000</v>
      </c>
    </row>
    <row r="1271" spans="4:5" x14ac:dyDescent="0.25">
      <c r="D1271" s="2">
        <v>1272</v>
      </c>
      <c r="E1271">
        <v>185750</v>
      </c>
    </row>
    <row r="1272" spans="4:5" x14ac:dyDescent="0.25">
      <c r="D1272" s="2">
        <v>1273</v>
      </c>
      <c r="E1272">
        <v>137000</v>
      </c>
    </row>
    <row r="1273" spans="4:5" x14ac:dyDescent="0.25">
      <c r="D1273" s="2">
        <v>1274</v>
      </c>
      <c r="E1273">
        <v>177000</v>
      </c>
    </row>
    <row r="1274" spans="4:5" x14ac:dyDescent="0.25">
      <c r="D1274" s="2">
        <v>1275</v>
      </c>
      <c r="E1274">
        <v>139000</v>
      </c>
    </row>
    <row r="1275" spans="4:5" x14ac:dyDescent="0.25">
      <c r="D1275" s="2">
        <v>1276</v>
      </c>
      <c r="E1275">
        <v>137000</v>
      </c>
    </row>
    <row r="1276" spans="4:5" x14ac:dyDescent="0.25">
      <c r="D1276" s="2">
        <v>1277</v>
      </c>
      <c r="E1276">
        <v>162000</v>
      </c>
    </row>
    <row r="1277" spans="4:5" x14ac:dyDescent="0.25">
      <c r="D1277" s="2">
        <v>1278</v>
      </c>
      <c r="E1277">
        <v>197900</v>
      </c>
    </row>
    <row r="1278" spans="4:5" x14ac:dyDescent="0.25">
      <c r="D1278" s="2">
        <v>1279</v>
      </c>
      <c r="E1278">
        <v>237000</v>
      </c>
    </row>
    <row r="1279" spans="4:5" x14ac:dyDescent="0.25">
      <c r="D1279" s="2">
        <v>1280</v>
      </c>
      <c r="E1279">
        <v>68400</v>
      </c>
    </row>
    <row r="1280" spans="4:5" x14ac:dyDescent="0.25">
      <c r="D1280" s="2">
        <v>1281</v>
      </c>
      <c r="E1280">
        <v>227000</v>
      </c>
    </row>
    <row r="1281" spans="4:5" x14ac:dyDescent="0.25">
      <c r="D1281" s="2">
        <v>1282</v>
      </c>
      <c r="E1281">
        <v>180000</v>
      </c>
    </row>
    <row r="1282" spans="4:5" x14ac:dyDescent="0.25">
      <c r="D1282" s="2">
        <v>1283</v>
      </c>
      <c r="E1282">
        <v>150500</v>
      </c>
    </row>
    <row r="1283" spans="4:5" x14ac:dyDescent="0.25">
      <c r="D1283" s="2">
        <v>1284</v>
      </c>
      <c r="E1283">
        <v>139000</v>
      </c>
    </row>
    <row r="1284" spans="4:5" x14ac:dyDescent="0.25">
      <c r="D1284" s="2">
        <v>1285</v>
      </c>
      <c r="E1284">
        <v>169000</v>
      </c>
    </row>
    <row r="1285" spans="4:5" x14ac:dyDescent="0.25">
      <c r="D1285" s="2">
        <v>1286</v>
      </c>
      <c r="E1285">
        <v>132500</v>
      </c>
    </row>
    <row r="1286" spans="4:5" x14ac:dyDescent="0.25">
      <c r="D1286" s="2">
        <v>1287</v>
      </c>
      <c r="E1286">
        <v>143000</v>
      </c>
    </row>
    <row r="1287" spans="4:5" x14ac:dyDescent="0.25">
      <c r="D1287" s="2">
        <v>1288</v>
      </c>
      <c r="E1287">
        <v>190000</v>
      </c>
    </row>
    <row r="1288" spans="4:5" x14ac:dyDescent="0.25">
      <c r="D1288" s="2">
        <v>1289</v>
      </c>
      <c r="E1288">
        <v>278000</v>
      </c>
    </row>
    <row r="1289" spans="4:5" x14ac:dyDescent="0.25">
      <c r="D1289" s="2">
        <v>1290</v>
      </c>
      <c r="E1289">
        <v>281000</v>
      </c>
    </row>
    <row r="1290" spans="4:5" x14ac:dyDescent="0.25">
      <c r="D1290" s="2">
        <v>1291</v>
      </c>
      <c r="E1290">
        <v>180500</v>
      </c>
    </row>
    <row r="1291" spans="4:5" x14ac:dyDescent="0.25">
      <c r="D1291" s="2">
        <v>1292</v>
      </c>
      <c r="E1291">
        <v>119500</v>
      </c>
    </row>
    <row r="1292" spans="4:5" x14ac:dyDescent="0.25">
      <c r="D1292" s="2">
        <v>1293</v>
      </c>
      <c r="E1292">
        <v>107500</v>
      </c>
    </row>
    <row r="1293" spans="4:5" x14ac:dyDescent="0.25">
      <c r="D1293" s="2">
        <v>1294</v>
      </c>
      <c r="E1293">
        <v>162900</v>
      </c>
    </row>
    <row r="1294" spans="4:5" x14ac:dyDescent="0.25">
      <c r="D1294" s="2">
        <v>1295</v>
      </c>
      <c r="E1294">
        <v>115000</v>
      </c>
    </row>
    <row r="1295" spans="4:5" x14ac:dyDescent="0.25">
      <c r="D1295" s="2">
        <v>1296</v>
      </c>
      <c r="E1295">
        <v>138500</v>
      </c>
    </row>
    <row r="1296" spans="4:5" x14ac:dyDescent="0.25">
      <c r="D1296" s="2">
        <v>1297</v>
      </c>
      <c r="E1296">
        <v>155000</v>
      </c>
    </row>
    <row r="1297" spans="4:5" x14ac:dyDescent="0.25">
      <c r="D1297" s="2">
        <v>1298</v>
      </c>
      <c r="E1297">
        <v>140000</v>
      </c>
    </row>
    <row r="1298" spans="4:5" x14ac:dyDescent="0.25">
      <c r="D1298" s="2">
        <v>1300</v>
      </c>
      <c r="E1298">
        <v>154000</v>
      </c>
    </row>
    <row r="1299" spans="4:5" x14ac:dyDescent="0.25">
      <c r="D1299" s="2">
        <v>1301</v>
      </c>
      <c r="E1299">
        <v>225000</v>
      </c>
    </row>
    <row r="1300" spans="4:5" x14ac:dyDescent="0.25">
      <c r="D1300" s="2">
        <v>1302</v>
      </c>
      <c r="E1300">
        <v>177500</v>
      </c>
    </row>
    <row r="1301" spans="4:5" x14ac:dyDescent="0.25">
      <c r="D1301" s="2">
        <v>1303</v>
      </c>
      <c r="E1301">
        <v>290000</v>
      </c>
    </row>
    <row r="1302" spans="4:5" x14ac:dyDescent="0.25">
      <c r="D1302" s="2">
        <v>1304</v>
      </c>
      <c r="E1302">
        <v>232000</v>
      </c>
    </row>
    <row r="1303" spans="4:5" x14ac:dyDescent="0.25">
      <c r="D1303" s="2">
        <v>1305</v>
      </c>
      <c r="E1303">
        <v>130000</v>
      </c>
    </row>
    <row r="1304" spans="4:5" x14ac:dyDescent="0.25">
      <c r="D1304" s="2">
        <v>1306</v>
      </c>
      <c r="E1304">
        <v>325000</v>
      </c>
    </row>
    <row r="1305" spans="4:5" x14ac:dyDescent="0.25">
      <c r="D1305" s="2">
        <v>1307</v>
      </c>
      <c r="E1305">
        <v>202500</v>
      </c>
    </row>
    <row r="1306" spans="4:5" x14ac:dyDescent="0.25">
      <c r="D1306" s="2">
        <v>1308</v>
      </c>
      <c r="E1306">
        <v>138000</v>
      </c>
    </row>
    <row r="1307" spans="4:5" x14ac:dyDescent="0.25">
      <c r="D1307" s="2">
        <v>1309</v>
      </c>
      <c r="E1307">
        <v>147000</v>
      </c>
    </row>
    <row r="1308" spans="4:5" x14ac:dyDescent="0.25">
      <c r="D1308" s="2">
        <v>1310</v>
      </c>
      <c r="E1308">
        <v>179200</v>
      </c>
    </row>
    <row r="1309" spans="4:5" x14ac:dyDescent="0.25">
      <c r="D1309" s="2">
        <v>1311</v>
      </c>
      <c r="E1309">
        <v>335000</v>
      </c>
    </row>
    <row r="1310" spans="4:5" x14ac:dyDescent="0.25">
      <c r="D1310" s="2">
        <v>1312</v>
      </c>
      <c r="E1310">
        <v>203000</v>
      </c>
    </row>
    <row r="1311" spans="4:5" x14ac:dyDescent="0.25">
      <c r="D1311" s="2">
        <v>1313</v>
      </c>
      <c r="E1311">
        <v>302000</v>
      </c>
    </row>
    <row r="1312" spans="4:5" x14ac:dyDescent="0.25">
      <c r="D1312" s="2">
        <v>1314</v>
      </c>
      <c r="E1312">
        <v>333168</v>
      </c>
    </row>
    <row r="1313" spans="4:5" x14ac:dyDescent="0.25">
      <c r="D1313" s="2">
        <v>1315</v>
      </c>
      <c r="E1313">
        <v>119000</v>
      </c>
    </row>
    <row r="1314" spans="4:5" x14ac:dyDescent="0.25">
      <c r="D1314" s="2">
        <v>1316</v>
      </c>
      <c r="E1314">
        <v>206900</v>
      </c>
    </row>
    <row r="1315" spans="4:5" x14ac:dyDescent="0.25">
      <c r="D1315" s="2">
        <v>1317</v>
      </c>
      <c r="E1315">
        <v>295493</v>
      </c>
    </row>
    <row r="1316" spans="4:5" x14ac:dyDescent="0.25">
      <c r="D1316" s="2">
        <v>1318</v>
      </c>
      <c r="E1316">
        <v>208900</v>
      </c>
    </row>
    <row r="1317" spans="4:5" x14ac:dyDescent="0.25">
      <c r="D1317" s="2">
        <v>1319</v>
      </c>
      <c r="E1317">
        <v>275000</v>
      </c>
    </row>
    <row r="1318" spans="4:5" x14ac:dyDescent="0.25">
      <c r="D1318" s="2">
        <v>1320</v>
      </c>
      <c r="E1318">
        <v>111000</v>
      </c>
    </row>
    <row r="1319" spans="4:5" x14ac:dyDescent="0.25">
      <c r="D1319" s="2">
        <v>1321</v>
      </c>
      <c r="E1319">
        <v>156500</v>
      </c>
    </row>
    <row r="1320" spans="4:5" x14ac:dyDescent="0.25">
      <c r="D1320" s="2">
        <v>1322</v>
      </c>
      <c r="E1320">
        <v>72500</v>
      </c>
    </row>
    <row r="1321" spans="4:5" x14ac:dyDescent="0.25">
      <c r="D1321" s="2">
        <v>1323</v>
      </c>
      <c r="E1321">
        <v>190000</v>
      </c>
    </row>
    <row r="1322" spans="4:5" x14ac:dyDescent="0.25">
      <c r="D1322" s="2">
        <v>1324</v>
      </c>
      <c r="E1322">
        <v>82500</v>
      </c>
    </row>
    <row r="1323" spans="4:5" x14ac:dyDescent="0.25">
      <c r="D1323" s="2">
        <v>1325</v>
      </c>
      <c r="E1323">
        <v>147000</v>
      </c>
    </row>
    <row r="1324" spans="4:5" x14ac:dyDescent="0.25">
      <c r="D1324" s="2">
        <v>1326</v>
      </c>
      <c r="E1324">
        <v>55000</v>
      </c>
    </row>
    <row r="1325" spans="4:5" x14ac:dyDescent="0.25">
      <c r="D1325" s="2">
        <v>1327</v>
      </c>
      <c r="E1325">
        <v>79000</v>
      </c>
    </row>
    <row r="1326" spans="4:5" x14ac:dyDescent="0.25">
      <c r="D1326" s="2">
        <v>1328</v>
      </c>
      <c r="E1326">
        <v>130500</v>
      </c>
    </row>
    <row r="1327" spans="4:5" x14ac:dyDescent="0.25">
      <c r="D1327" s="2">
        <v>1329</v>
      </c>
      <c r="E1327">
        <v>256000</v>
      </c>
    </row>
    <row r="1328" spans="4:5" x14ac:dyDescent="0.25">
      <c r="D1328" s="2">
        <v>1330</v>
      </c>
      <c r="E1328">
        <v>176500</v>
      </c>
    </row>
    <row r="1329" spans="4:5" x14ac:dyDescent="0.25">
      <c r="D1329" s="2">
        <v>1331</v>
      </c>
      <c r="E1329">
        <v>227000</v>
      </c>
    </row>
    <row r="1330" spans="4:5" x14ac:dyDescent="0.25">
      <c r="D1330" s="2">
        <v>1332</v>
      </c>
      <c r="E1330">
        <v>132500</v>
      </c>
    </row>
    <row r="1331" spans="4:5" x14ac:dyDescent="0.25">
      <c r="D1331" s="2">
        <v>1333</v>
      </c>
      <c r="E1331">
        <v>100000</v>
      </c>
    </row>
    <row r="1332" spans="4:5" x14ac:dyDescent="0.25">
      <c r="D1332" s="2">
        <v>1334</v>
      </c>
      <c r="E1332">
        <v>125500</v>
      </c>
    </row>
    <row r="1333" spans="4:5" x14ac:dyDescent="0.25">
      <c r="D1333" s="2">
        <v>1335</v>
      </c>
      <c r="E1333">
        <v>125000</v>
      </c>
    </row>
    <row r="1334" spans="4:5" x14ac:dyDescent="0.25">
      <c r="D1334" s="2">
        <v>1336</v>
      </c>
      <c r="E1334">
        <v>167900</v>
      </c>
    </row>
    <row r="1335" spans="4:5" x14ac:dyDescent="0.25">
      <c r="D1335" s="2">
        <v>1337</v>
      </c>
      <c r="E1335">
        <v>135000</v>
      </c>
    </row>
    <row r="1336" spans="4:5" x14ac:dyDescent="0.25">
      <c r="D1336" s="2">
        <v>1338</v>
      </c>
      <c r="E1336">
        <v>52500</v>
      </c>
    </row>
    <row r="1337" spans="4:5" x14ac:dyDescent="0.25">
      <c r="D1337" s="2">
        <v>1339</v>
      </c>
      <c r="E1337">
        <v>200000</v>
      </c>
    </row>
    <row r="1338" spans="4:5" x14ac:dyDescent="0.25">
      <c r="D1338" s="2">
        <v>1340</v>
      </c>
      <c r="E1338">
        <v>128500</v>
      </c>
    </row>
    <row r="1339" spans="4:5" x14ac:dyDescent="0.25">
      <c r="D1339" s="2">
        <v>1341</v>
      </c>
      <c r="E1339">
        <v>123000</v>
      </c>
    </row>
    <row r="1340" spans="4:5" x14ac:dyDescent="0.25">
      <c r="D1340" s="2">
        <v>1342</v>
      </c>
      <c r="E1340">
        <v>155000</v>
      </c>
    </row>
    <row r="1341" spans="4:5" x14ac:dyDescent="0.25">
      <c r="D1341" s="2">
        <v>1343</v>
      </c>
      <c r="E1341">
        <v>228500</v>
      </c>
    </row>
    <row r="1342" spans="4:5" x14ac:dyDescent="0.25">
      <c r="D1342" s="2">
        <v>1344</v>
      </c>
      <c r="E1342">
        <v>177000</v>
      </c>
    </row>
    <row r="1343" spans="4:5" x14ac:dyDescent="0.25">
      <c r="D1343" s="2">
        <v>1345</v>
      </c>
      <c r="E1343">
        <v>155835</v>
      </c>
    </row>
    <row r="1344" spans="4:5" x14ac:dyDescent="0.25">
      <c r="D1344" s="2">
        <v>1346</v>
      </c>
      <c r="E1344">
        <v>108500</v>
      </c>
    </row>
    <row r="1345" spans="4:5" x14ac:dyDescent="0.25">
      <c r="D1345" s="2">
        <v>1347</v>
      </c>
      <c r="E1345">
        <v>262500</v>
      </c>
    </row>
    <row r="1346" spans="4:5" x14ac:dyDescent="0.25">
      <c r="D1346" s="2">
        <v>1348</v>
      </c>
      <c r="E1346">
        <v>283463</v>
      </c>
    </row>
    <row r="1347" spans="4:5" x14ac:dyDescent="0.25">
      <c r="D1347" s="2">
        <v>1349</v>
      </c>
      <c r="E1347">
        <v>215000</v>
      </c>
    </row>
    <row r="1348" spans="4:5" x14ac:dyDescent="0.25">
      <c r="D1348" s="2">
        <v>1350</v>
      </c>
      <c r="E1348">
        <v>122000</v>
      </c>
    </row>
    <row r="1349" spans="4:5" x14ac:dyDescent="0.25">
      <c r="D1349" s="2">
        <v>1351</v>
      </c>
      <c r="E1349">
        <v>200000</v>
      </c>
    </row>
    <row r="1350" spans="4:5" x14ac:dyDescent="0.25">
      <c r="D1350" s="2">
        <v>1352</v>
      </c>
      <c r="E1350">
        <v>171000</v>
      </c>
    </row>
    <row r="1351" spans="4:5" x14ac:dyDescent="0.25">
      <c r="D1351" s="2">
        <v>1353</v>
      </c>
      <c r="E1351">
        <v>134900</v>
      </c>
    </row>
    <row r="1352" spans="4:5" x14ac:dyDescent="0.25">
      <c r="D1352" s="2">
        <v>1354</v>
      </c>
      <c r="E1352">
        <v>410000</v>
      </c>
    </row>
    <row r="1353" spans="4:5" x14ac:dyDescent="0.25">
      <c r="D1353" s="2">
        <v>1355</v>
      </c>
      <c r="E1353">
        <v>235000</v>
      </c>
    </row>
    <row r="1354" spans="4:5" x14ac:dyDescent="0.25">
      <c r="D1354" s="2">
        <v>1356</v>
      </c>
      <c r="E1354">
        <v>170000</v>
      </c>
    </row>
    <row r="1355" spans="4:5" x14ac:dyDescent="0.25">
      <c r="D1355" s="2">
        <v>1357</v>
      </c>
      <c r="E1355">
        <v>110000</v>
      </c>
    </row>
    <row r="1356" spans="4:5" x14ac:dyDescent="0.25">
      <c r="D1356" s="2">
        <v>1358</v>
      </c>
      <c r="E1356">
        <v>149900</v>
      </c>
    </row>
    <row r="1357" spans="4:5" x14ac:dyDescent="0.25">
      <c r="D1357" s="2">
        <v>1359</v>
      </c>
      <c r="E1357">
        <v>177500</v>
      </c>
    </row>
    <row r="1358" spans="4:5" x14ac:dyDescent="0.25">
      <c r="D1358" s="2">
        <v>1360</v>
      </c>
      <c r="E1358">
        <v>315000</v>
      </c>
    </row>
    <row r="1359" spans="4:5" x14ac:dyDescent="0.25">
      <c r="D1359" s="2">
        <v>1361</v>
      </c>
      <c r="E1359">
        <v>189000</v>
      </c>
    </row>
    <row r="1360" spans="4:5" x14ac:dyDescent="0.25">
      <c r="D1360" s="2">
        <v>1362</v>
      </c>
      <c r="E1360">
        <v>260000</v>
      </c>
    </row>
    <row r="1361" spans="4:5" x14ac:dyDescent="0.25">
      <c r="D1361" s="2">
        <v>1363</v>
      </c>
      <c r="E1361">
        <v>104900</v>
      </c>
    </row>
    <row r="1362" spans="4:5" x14ac:dyDescent="0.25">
      <c r="D1362" s="2">
        <v>1364</v>
      </c>
      <c r="E1362">
        <v>156932</v>
      </c>
    </row>
    <row r="1363" spans="4:5" x14ac:dyDescent="0.25">
      <c r="D1363" s="2">
        <v>1365</v>
      </c>
      <c r="E1363">
        <v>144152</v>
      </c>
    </row>
    <row r="1364" spans="4:5" x14ac:dyDescent="0.25">
      <c r="D1364" s="2">
        <v>1366</v>
      </c>
      <c r="E1364">
        <v>216000</v>
      </c>
    </row>
    <row r="1365" spans="4:5" x14ac:dyDescent="0.25">
      <c r="D1365" s="2">
        <v>1367</v>
      </c>
      <c r="E1365">
        <v>193000</v>
      </c>
    </row>
    <row r="1366" spans="4:5" x14ac:dyDescent="0.25">
      <c r="D1366" s="2">
        <v>1368</v>
      </c>
      <c r="E1366">
        <v>127000</v>
      </c>
    </row>
    <row r="1367" spans="4:5" x14ac:dyDescent="0.25">
      <c r="D1367" s="2">
        <v>1369</v>
      </c>
      <c r="E1367">
        <v>144000</v>
      </c>
    </row>
    <row r="1368" spans="4:5" x14ac:dyDescent="0.25">
      <c r="D1368" s="2">
        <v>1370</v>
      </c>
      <c r="E1368">
        <v>232000</v>
      </c>
    </row>
    <row r="1369" spans="4:5" x14ac:dyDescent="0.25">
      <c r="D1369" s="2">
        <v>1371</v>
      </c>
      <c r="E1369">
        <v>105000</v>
      </c>
    </row>
    <row r="1370" spans="4:5" x14ac:dyDescent="0.25">
      <c r="D1370" s="2">
        <v>1372</v>
      </c>
      <c r="E1370">
        <v>165500</v>
      </c>
    </row>
    <row r="1371" spans="4:5" x14ac:dyDescent="0.25">
      <c r="D1371" s="2">
        <v>1373</v>
      </c>
      <c r="E1371">
        <v>274300</v>
      </c>
    </row>
    <row r="1372" spans="4:5" x14ac:dyDescent="0.25">
      <c r="D1372" s="2">
        <v>1374</v>
      </c>
      <c r="E1372">
        <v>466500</v>
      </c>
    </row>
    <row r="1373" spans="4:5" x14ac:dyDescent="0.25">
      <c r="D1373" s="2">
        <v>1375</v>
      </c>
      <c r="E1373">
        <v>250000</v>
      </c>
    </row>
    <row r="1374" spans="4:5" x14ac:dyDescent="0.25">
      <c r="D1374" s="2">
        <v>1376</v>
      </c>
      <c r="E1374">
        <v>239000</v>
      </c>
    </row>
    <row r="1375" spans="4:5" x14ac:dyDescent="0.25">
      <c r="D1375" s="2">
        <v>1377</v>
      </c>
      <c r="E1375">
        <v>91000</v>
      </c>
    </row>
    <row r="1376" spans="4:5" x14ac:dyDescent="0.25">
      <c r="D1376" s="2">
        <v>1378</v>
      </c>
      <c r="E1376">
        <v>117000</v>
      </c>
    </row>
    <row r="1377" spans="4:5" x14ac:dyDescent="0.25">
      <c r="D1377" s="2">
        <v>1379</v>
      </c>
      <c r="E1377">
        <v>83000</v>
      </c>
    </row>
    <row r="1378" spans="4:5" x14ac:dyDescent="0.25">
      <c r="D1378" s="2">
        <v>1380</v>
      </c>
      <c r="E1378">
        <v>167500</v>
      </c>
    </row>
    <row r="1379" spans="4:5" x14ac:dyDescent="0.25">
      <c r="D1379" s="2">
        <v>1381</v>
      </c>
      <c r="E1379">
        <v>58500</v>
      </c>
    </row>
    <row r="1380" spans="4:5" x14ac:dyDescent="0.25">
      <c r="D1380" s="2">
        <v>1382</v>
      </c>
      <c r="E1380">
        <v>237500</v>
      </c>
    </row>
    <row r="1381" spans="4:5" x14ac:dyDescent="0.25">
      <c r="D1381" s="2">
        <v>1383</v>
      </c>
      <c r="E1381">
        <v>157000</v>
      </c>
    </row>
    <row r="1382" spans="4:5" x14ac:dyDescent="0.25">
      <c r="D1382" s="2">
        <v>1384</v>
      </c>
      <c r="E1382">
        <v>112000</v>
      </c>
    </row>
    <row r="1383" spans="4:5" x14ac:dyDescent="0.25">
      <c r="D1383" s="2">
        <v>1385</v>
      </c>
      <c r="E1383">
        <v>105000</v>
      </c>
    </row>
    <row r="1384" spans="4:5" x14ac:dyDescent="0.25">
      <c r="D1384" s="2">
        <v>1386</v>
      </c>
      <c r="E1384">
        <v>125500</v>
      </c>
    </row>
    <row r="1385" spans="4:5" x14ac:dyDescent="0.25">
      <c r="D1385" s="2">
        <v>1388</v>
      </c>
      <c r="E1385">
        <v>136000</v>
      </c>
    </row>
    <row r="1386" spans="4:5" x14ac:dyDescent="0.25">
      <c r="D1386" s="2">
        <v>1389</v>
      </c>
      <c r="E1386">
        <v>377500</v>
      </c>
    </row>
    <row r="1387" spans="4:5" x14ac:dyDescent="0.25">
      <c r="D1387" s="2">
        <v>1390</v>
      </c>
      <c r="E1387">
        <v>131000</v>
      </c>
    </row>
    <row r="1388" spans="4:5" x14ac:dyDescent="0.25">
      <c r="D1388" s="2">
        <v>1391</v>
      </c>
      <c r="E1388">
        <v>235000</v>
      </c>
    </row>
    <row r="1389" spans="4:5" x14ac:dyDescent="0.25">
      <c r="D1389" s="2">
        <v>1392</v>
      </c>
      <c r="E1389">
        <v>124000</v>
      </c>
    </row>
    <row r="1390" spans="4:5" x14ac:dyDescent="0.25">
      <c r="D1390" s="2">
        <v>1393</v>
      </c>
      <c r="E1390">
        <v>123000</v>
      </c>
    </row>
    <row r="1391" spans="4:5" x14ac:dyDescent="0.25">
      <c r="D1391" s="2">
        <v>1394</v>
      </c>
      <c r="E1391">
        <v>163000</v>
      </c>
    </row>
    <row r="1392" spans="4:5" x14ac:dyDescent="0.25">
      <c r="D1392" s="2">
        <v>1395</v>
      </c>
      <c r="E1392">
        <v>246578</v>
      </c>
    </row>
    <row r="1393" spans="4:5" x14ac:dyDescent="0.25">
      <c r="D1393" s="2">
        <v>1396</v>
      </c>
      <c r="E1393">
        <v>281213</v>
      </c>
    </row>
    <row r="1394" spans="4:5" x14ac:dyDescent="0.25">
      <c r="D1394" s="2">
        <v>1397</v>
      </c>
      <c r="E1394">
        <v>160000</v>
      </c>
    </row>
    <row r="1395" spans="4:5" x14ac:dyDescent="0.25">
      <c r="D1395" s="2">
        <v>1398</v>
      </c>
      <c r="E1395">
        <v>137500</v>
      </c>
    </row>
    <row r="1396" spans="4:5" x14ac:dyDescent="0.25">
      <c r="D1396" s="2">
        <v>1399</v>
      </c>
      <c r="E1396">
        <v>138000</v>
      </c>
    </row>
    <row r="1397" spans="4:5" x14ac:dyDescent="0.25">
      <c r="D1397" s="2">
        <v>1400</v>
      </c>
      <c r="E1397">
        <v>137450</v>
      </c>
    </row>
    <row r="1398" spans="4:5" x14ac:dyDescent="0.25">
      <c r="D1398" s="2">
        <v>1401</v>
      </c>
      <c r="E1398">
        <v>120000</v>
      </c>
    </row>
    <row r="1399" spans="4:5" x14ac:dyDescent="0.25">
      <c r="D1399" s="2">
        <v>1402</v>
      </c>
      <c r="E1399">
        <v>193000</v>
      </c>
    </row>
    <row r="1400" spans="4:5" x14ac:dyDescent="0.25">
      <c r="D1400" s="2">
        <v>1403</v>
      </c>
      <c r="E1400">
        <v>193879</v>
      </c>
    </row>
    <row r="1401" spans="4:5" x14ac:dyDescent="0.25">
      <c r="D1401" s="2">
        <v>1404</v>
      </c>
      <c r="E1401">
        <v>282922</v>
      </c>
    </row>
    <row r="1402" spans="4:5" x14ac:dyDescent="0.25">
      <c r="D1402" s="2">
        <v>1405</v>
      </c>
      <c r="E1402">
        <v>105000</v>
      </c>
    </row>
    <row r="1403" spans="4:5" x14ac:dyDescent="0.25">
      <c r="D1403" s="2">
        <v>1406</v>
      </c>
      <c r="E1403">
        <v>275000</v>
      </c>
    </row>
    <row r="1404" spans="4:5" x14ac:dyDescent="0.25">
      <c r="D1404" s="2">
        <v>1407</v>
      </c>
      <c r="E1404">
        <v>133000</v>
      </c>
    </row>
    <row r="1405" spans="4:5" x14ac:dyDescent="0.25">
      <c r="D1405" s="2">
        <v>1408</v>
      </c>
      <c r="E1405">
        <v>112000</v>
      </c>
    </row>
    <row r="1406" spans="4:5" x14ac:dyDescent="0.25">
      <c r="D1406" s="2">
        <v>1409</v>
      </c>
      <c r="E1406">
        <v>125500</v>
      </c>
    </row>
    <row r="1407" spans="4:5" x14ac:dyDescent="0.25">
      <c r="D1407" s="2">
        <v>1410</v>
      </c>
      <c r="E1407">
        <v>215000</v>
      </c>
    </row>
    <row r="1408" spans="4:5" x14ac:dyDescent="0.25">
      <c r="D1408" s="2">
        <v>1411</v>
      </c>
      <c r="E1408">
        <v>230000</v>
      </c>
    </row>
    <row r="1409" spans="4:5" x14ac:dyDescent="0.25">
      <c r="D1409" s="2">
        <v>1412</v>
      </c>
      <c r="E1409">
        <v>140000</v>
      </c>
    </row>
    <row r="1410" spans="4:5" x14ac:dyDescent="0.25">
      <c r="D1410" s="2">
        <v>1413</v>
      </c>
      <c r="E1410">
        <v>90000</v>
      </c>
    </row>
    <row r="1411" spans="4:5" x14ac:dyDescent="0.25">
      <c r="D1411" s="2">
        <v>1414</v>
      </c>
      <c r="E1411">
        <v>257000</v>
      </c>
    </row>
    <row r="1412" spans="4:5" x14ac:dyDescent="0.25">
      <c r="D1412" s="2">
        <v>1415</v>
      </c>
      <c r="E1412">
        <v>207000</v>
      </c>
    </row>
    <row r="1413" spans="4:5" x14ac:dyDescent="0.25">
      <c r="D1413" s="2">
        <v>1416</v>
      </c>
      <c r="E1413">
        <v>175900</v>
      </c>
    </row>
    <row r="1414" spans="4:5" x14ac:dyDescent="0.25">
      <c r="D1414" s="2">
        <v>1417</v>
      </c>
      <c r="E1414">
        <v>122500</v>
      </c>
    </row>
    <row r="1415" spans="4:5" x14ac:dyDescent="0.25">
      <c r="D1415" s="2">
        <v>1418</v>
      </c>
      <c r="E1415">
        <v>340000</v>
      </c>
    </row>
    <row r="1416" spans="4:5" x14ac:dyDescent="0.25">
      <c r="D1416" s="2">
        <v>1419</v>
      </c>
      <c r="E1416">
        <v>124000</v>
      </c>
    </row>
    <row r="1417" spans="4:5" x14ac:dyDescent="0.25">
      <c r="D1417" s="2">
        <v>1420</v>
      </c>
      <c r="E1417">
        <v>223000</v>
      </c>
    </row>
    <row r="1418" spans="4:5" x14ac:dyDescent="0.25">
      <c r="D1418" s="2">
        <v>1421</v>
      </c>
      <c r="E1418">
        <v>179900</v>
      </c>
    </row>
    <row r="1419" spans="4:5" x14ac:dyDescent="0.25">
      <c r="D1419" s="2">
        <v>1422</v>
      </c>
      <c r="E1419">
        <v>127500</v>
      </c>
    </row>
    <row r="1420" spans="4:5" x14ac:dyDescent="0.25">
      <c r="D1420" s="2">
        <v>1423</v>
      </c>
      <c r="E1420">
        <v>136500</v>
      </c>
    </row>
    <row r="1421" spans="4:5" x14ac:dyDescent="0.25">
      <c r="D1421" s="2">
        <v>1425</v>
      </c>
      <c r="E1421">
        <v>144000</v>
      </c>
    </row>
    <row r="1422" spans="4:5" x14ac:dyDescent="0.25">
      <c r="D1422" s="2">
        <v>1426</v>
      </c>
      <c r="E1422">
        <v>142000</v>
      </c>
    </row>
    <row r="1423" spans="4:5" x14ac:dyDescent="0.25">
      <c r="D1423" s="2">
        <v>1427</v>
      </c>
      <c r="E1423">
        <v>271000</v>
      </c>
    </row>
    <row r="1424" spans="4:5" x14ac:dyDescent="0.25">
      <c r="D1424" s="2">
        <v>1428</v>
      </c>
      <c r="E1424">
        <v>140000</v>
      </c>
    </row>
    <row r="1425" spans="4:5" x14ac:dyDescent="0.25">
      <c r="D1425" s="2">
        <v>1429</v>
      </c>
      <c r="E1425">
        <v>119000</v>
      </c>
    </row>
    <row r="1426" spans="4:5" x14ac:dyDescent="0.25">
      <c r="D1426" s="2">
        <v>1430</v>
      </c>
      <c r="E1426">
        <v>182900</v>
      </c>
    </row>
    <row r="1427" spans="4:5" x14ac:dyDescent="0.25">
      <c r="D1427" s="2">
        <v>1431</v>
      </c>
      <c r="E1427">
        <v>192140</v>
      </c>
    </row>
    <row r="1428" spans="4:5" x14ac:dyDescent="0.25">
      <c r="D1428" s="2">
        <v>1432</v>
      </c>
      <c r="E1428">
        <v>143750</v>
      </c>
    </row>
    <row r="1429" spans="4:5" x14ac:dyDescent="0.25">
      <c r="D1429" s="2">
        <v>1433</v>
      </c>
      <c r="E1429">
        <v>64500</v>
      </c>
    </row>
    <row r="1430" spans="4:5" x14ac:dyDescent="0.25">
      <c r="D1430" s="2">
        <v>1434</v>
      </c>
      <c r="E1430">
        <v>186500</v>
      </c>
    </row>
    <row r="1431" spans="4:5" x14ac:dyDescent="0.25">
      <c r="D1431" s="2">
        <v>1435</v>
      </c>
      <c r="E1431">
        <v>160000</v>
      </c>
    </row>
    <row r="1432" spans="4:5" x14ac:dyDescent="0.25">
      <c r="D1432" s="2">
        <v>1436</v>
      </c>
      <c r="E1432">
        <v>174000</v>
      </c>
    </row>
    <row r="1433" spans="4:5" x14ac:dyDescent="0.25">
      <c r="D1433" s="2">
        <v>1437</v>
      </c>
      <c r="E1433">
        <v>120500</v>
      </c>
    </row>
    <row r="1434" spans="4:5" x14ac:dyDescent="0.25">
      <c r="D1434" s="2">
        <v>1438</v>
      </c>
      <c r="E1434">
        <v>394617</v>
      </c>
    </row>
    <row r="1435" spans="4:5" x14ac:dyDescent="0.25">
      <c r="D1435" s="2">
        <v>1439</v>
      </c>
      <c r="E1435">
        <v>149700</v>
      </c>
    </row>
    <row r="1436" spans="4:5" x14ac:dyDescent="0.25">
      <c r="D1436" s="2">
        <v>1440</v>
      </c>
      <c r="E1436">
        <v>197000</v>
      </c>
    </row>
    <row r="1437" spans="4:5" x14ac:dyDescent="0.25">
      <c r="D1437" s="2">
        <v>1441</v>
      </c>
      <c r="E1437">
        <v>191000</v>
      </c>
    </row>
    <row r="1438" spans="4:5" x14ac:dyDescent="0.25">
      <c r="D1438" s="2">
        <v>1442</v>
      </c>
      <c r="E1438">
        <v>149300</v>
      </c>
    </row>
    <row r="1439" spans="4:5" x14ac:dyDescent="0.25">
      <c r="D1439" s="2">
        <v>1443</v>
      </c>
      <c r="E1439">
        <v>310000</v>
      </c>
    </row>
    <row r="1440" spans="4:5" x14ac:dyDescent="0.25">
      <c r="D1440" s="2">
        <v>1444</v>
      </c>
      <c r="E1440">
        <v>121000</v>
      </c>
    </row>
    <row r="1441" spans="4:5" x14ac:dyDescent="0.25">
      <c r="D1441" s="2">
        <v>1445</v>
      </c>
      <c r="E1441">
        <v>179600</v>
      </c>
    </row>
    <row r="1442" spans="4:5" x14ac:dyDescent="0.25">
      <c r="D1442" s="2">
        <v>1446</v>
      </c>
      <c r="E1442">
        <v>129000</v>
      </c>
    </row>
    <row r="1443" spans="4:5" x14ac:dyDescent="0.25">
      <c r="D1443" s="2">
        <v>1447</v>
      </c>
      <c r="E1443">
        <v>157900</v>
      </c>
    </row>
    <row r="1444" spans="4:5" x14ac:dyDescent="0.25">
      <c r="D1444" s="2">
        <v>1448</v>
      </c>
      <c r="E1444">
        <v>240000</v>
      </c>
    </row>
    <row r="1445" spans="4:5" x14ac:dyDescent="0.25">
      <c r="D1445" s="2">
        <v>1449</v>
      </c>
      <c r="E1445">
        <v>112000</v>
      </c>
    </row>
    <row r="1446" spans="4:5" x14ac:dyDescent="0.25">
      <c r="D1446" s="2">
        <v>1450</v>
      </c>
      <c r="E1446">
        <v>92000</v>
      </c>
    </row>
    <row r="1447" spans="4:5" x14ac:dyDescent="0.25">
      <c r="D1447" s="2">
        <v>1451</v>
      </c>
      <c r="E1447">
        <v>136000</v>
      </c>
    </row>
    <row r="1448" spans="4:5" x14ac:dyDescent="0.25">
      <c r="D1448" s="2">
        <v>1452</v>
      </c>
      <c r="E1448">
        <v>287090</v>
      </c>
    </row>
    <row r="1449" spans="4:5" x14ac:dyDescent="0.25">
      <c r="D1449" s="2">
        <v>1453</v>
      </c>
      <c r="E1449">
        <v>145000</v>
      </c>
    </row>
    <row r="1450" spans="4:5" x14ac:dyDescent="0.25">
      <c r="D1450" s="2">
        <v>1454</v>
      </c>
      <c r="E1450">
        <v>84500</v>
      </c>
    </row>
    <row r="1451" spans="4:5" x14ac:dyDescent="0.25">
      <c r="D1451" s="2">
        <v>1455</v>
      </c>
      <c r="E1451">
        <v>185000</v>
      </c>
    </row>
    <row r="1452" spans="4:5" x14ac:dyDescent="0.25">
      <c r="D1452" s="2">
        <v>1456</v>
      </c>
      <c r="E1452">
        <v>175000</v>
      </c>
    </row>
    <row r="1453" spans="4:5" x14ac:dyDescent="0.25">
      <c r="D1453" s="2">
        <v>1457</v>
      </c>
      <c r="E1453">
        <v>210000</v>
      </c>
    </row>
    <row r="1454" spans="4:5" x14ac:dyDescent="0.25">
      <c r="D1454" s="2">
        <v>1458</v>
      </c>
      <c r="E1454">
        <v>266500</v>
      </c>
    </row>
    <row r="1455" spans="4:5" x14ac:dyDescent="0.25">
      <c r="D1455" s="2">
        <v>1459</v>
      </c>
      <c r="E1455">
        <v>142125</v>
      </c>
    </row>
    <row r="1456" spans="4:5" x14ac:dyDescent="0.25">
      <c r="D1456" s="2">
        <v>1460</v>
      </c>
      <c r="E1456">
        <v>147500</v>
      </c>
    </row>
  </sheetData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2" max="2" width="13.7109375" customWidth="1"/>
    <col min="3" max="3" width="12" customWidth="1"/>
    <col min="4" max="4" width="13.7109375" customWidth="1"/>
    <col min="5" max="5" width="10" customWidth="1"/>
    <col min="8" max="8" width="11.28515625" customWidth="1"/>
    <col min="9" max="9" width="14.42578125" customWidth="1"/>
    <col min="10" max="10" width="10.28515625" customWidth="1"/>
    <col min="11" max="11" width="11.5703125" customWidth="1"/>
    <col min="12" max="12" width="12.28515625" customWidth="1"/>
    <col min="13" max="13" width="16" customWidth="1"/>
    <col min="14" max="15" width="12.85546875" customWidth="1"/>
    <col min="16" max="16" width="11.28515625" customWidth="1"/>
    <col min="17" max="17" width="13.140625" customWidth="1"/>
    <col min="18" max="18" width="13.7109375" customWidth="1"/>
    <col min="19" max="19" width="14.140625" customWidth="1"/>
    <col min="20" max="20" width="11.28515625" customWidth="1"/>
    <col min="21" max="21" width="17" customWidth="1"/>
    <col min="22" max="22" width="11.7109375" customWidth="1"/>
    <col min="23" max="23" width="11.42578125" customWidth="1"/>
    <col min="24" max="24" width="12.7109375" customWidth="1"/>
    <col min="25" max="25" width="13.42578125" customWidth="1"/>
    <col min="26" max="26" width="14.28515625" customWidth="1"/>
    <col min="27" max="27" width="14.140625" customWidth="1"/>
    <col min="28" max="28" width="11.85546875" customWidth="1"/>
    <col min="29" max="29" width="12.28515625" customWidth="1"/>
    <col min="30" max="30" width="13.28515625" customWidth="1"/>
    <col min="31" max="31" width="11.7109375" customWidth="1"/>
    <col min="32" max="32" width="12.140625" customWidth="1"/>
    <col min="33" max="33" width="15.7109375" customWidth="1"/>
    <col min="34" max="34" width="15.5703125" customWidth="1"/>
    <col min="35" max="35" width="13.28515625" customWidth="1"/>
    <col min="36" max="36" width="15.5703125" customWidth="1"/>
    <col min="37" max="37" width="13.28515625" customWidth="1"/>
    <col min="38" max="38" width="12.85546875" customWidth="1"/>
    <col min="39" max="39" width="14" customWidth="1"/>
    <col min="40" max="40" width="10" customWidth="1"/>
    <col min="41" max="41" width="12.5703125" customWidth="1"/>
    <col min="42" max="42" width="12.140625" customWidth="1"/>
    <col min="43" max="43" width="11.140625" customWidth="1"/>
    <col min="44" max="44" width="10" customWidth="1"/>
    <col min="45" max="45" width="10.7109375" customWidth="1"/>
    <col min="46" max="46" width="15.5703125" customWidth="1"/>
    <col min="47" max="47" width="11.85546875" customWidth="1"/>
    <col min="48" max="48" width="14.85546875" customWidth="1"/>
    <col min="49" max="49" width="15.140625" customWidth="1"/>
    <col min="50" max="50" width="10.42578125" customWidth="1"/>
    <col min="51" max="51" width="10.7109375" customWidth="1"/>
    <col min="52" max="52" width="16.85546875" customWidth="1"/>
    <col min="53" max="53" width="15.42578125" customWidth="1"/>
    <col min="54" max="54" width="14" customWidth="1"/>
    <col min="55" max="55" width="16.42578125" customWidth="1"/>
    <col min="56" max="56" width="12.42578125" customWidth="1"/>
    <col min="57" max="57" width="12.140625" customWidth="1"/>
    <col min="58" max="58" width="13.85546875" customWidth="1"/>
    <col min="59" max="60" width="13.7109375" customWidth="1"/>
    <col min="61" max="61" width="14.7109375" customWidth="1"/>
    <col min="62" max="62" width="13.140625" customWidth="1"/>
    <col min="63" max="64" width="13.5703125" customWidth="1"/>
    <col min="65" max="65" width="14" customWidth="1"/>
    <col min="66" max="66" width="13.28515625" customWidth="1"/>
    <col min="67" max="67" width="14.85546875" customWidth="1"/>
    <col min="68" max="68" width="15" customWidth="1"/>
    <col min="69" max="69" width="16" customWidth="1"/>
    <col min="70" max="70" width="12.140625" customWidth="1"/>
    <col min="71" max="71" width="14.140625" customWidth="1"/>
    <col min="72" max="72" width="11.28515625" customWidth="1"/>
    <col min="73" max="73" width="9.7109375" customWidth="1"/>
    <col min="75" max="75" width="14.140625" customWidth="1"/>
    <col min="76" max="76" width="10.140625" customWidth="1"/>
    <col min="77" max="77" width="10" customWidth="1"/>
    <col min="79" max="79" width="11.140625" customWidth="1"/>
    <col min="80" max="80" width="15.5703125" customWidth="1"/>
    <col min="81" max="81" width="11.28515625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Objective</vt:lpstr>
      <vt:lpstr>New vs Older</vt:lpstr>
      <vt:lpstr>Pool vs No Pool</vt:lpstr>
      <vt:lpstr>DA_-_housing-price-data-0404201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 Hernandez</cp:lastModifiedBy>
  <dcterms:created xsi:type="dcterms:W3CDTF">2023-06-26T20:15:46Z</dcterms:created>
  <dcterms:modified xsi:type="dcterms:W3CDTF">2023-06-26T21:51:48Z</dcterms:modified>
</cp:coreProperties>
</file>