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588" firstSheet="5" activeTab="5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  <sheet name="final" sheetId="7" r:id="rId6"/>
    <sheet name="level2Cards" sheetId="11" r:id="rId7"/>
    <sheet name="Sheet10" sheetId="10" r:id="rId8"/>
    <sheet name="Sheet3" sheetId="12" r:id="rId9"/>
  </sheets>
  <definedNames>
    <definedName name="_xlnm.Print_Area" localSheetId="5">final!$C$22:$AC$66</definedName>
    <definedName name="_xlnm.Print_Area" localSheetId="6">level2Cards!$A$1:$S$43</definedName>
    <definedName name="_xlnm.Print_Area" localSheetId="1">Sheet2!$E$1:$AL$71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0" i="11" l="1"/>
  <c r="X20" i="11"/>
  <c r="Y20" i="11"/>
  <c r="AB20" i="11"/>
  <c r="AC20" i="11"/>
  <c r="AD20" i="11"/>
  <c r="AG20" i="11"/>
  <c r="AM20" i="11"/>
  <c r="AN20" i="11"/>
  <c r="AN19" i="11"/>
  <c r="AM19" i="11"/>
  <c r="AL19" i="11"/>
  <c r="AI19" i="11"/>
  <c r="AH19" i="11"/>
  <c r="AG19" i="11"/>
  <c r="AD19" i="11"/>
  <c r="AC19" i="11"/>
  <c r="AB19" i="11"/>
  <c r="Y19" i="11"/>
  <c r="X19" i="11"/>
  <c r="W19" i="11"/>
  <c r="AN18" i="11"/>
  <c r="AM18" i="11"/>
  <c r="AL18" i="11"/>
  <c r="AI18" i="11"/>
  <c r="AI20" i="11" s="1"/>
  <c r="AH18" i="11"/>
  <c r="AG18" i="11"/>
  <c r="AD18" i="11"/>
  <c r="AC18" i="11"/>
  <c r="AB18" i="11"/>
  <c r="Y18" i="11"/>
  <c r="X18" i="11"/>
  <c r="W18" i="11"/>
  <c r="AN17" i="11"/>
  <c r="AM17" i="11"/>
  <c r="AL17" i="11"/>
  <c r="AI17" i="11"/>
  <c r="AH17" i="11"/>
  <c r="AG17" i="11"/>
  <c r="AD17" i="11"/>
  <c r="AC17" i="11"/>
  <c r="AB17" i="11"/>
  <c r="Y17" i="11"/>
  <c r="X17" i="11"/>
  <c r="W17" i="11"/>
  <c r="AN14" i="11"/>
  <c r="AM14" i="11"/>
  <c r="AL14" i="11"/>
  <c r="AI14" i="11"/>
  <c r="AH14" i="11"/>
  <c r="AG14" i="11"/>
  <c r="AD14" i="11"/>
  <c r="AC14" i="11"/>
  <c r="AB14" i="11"/>
  <c r="Y14" i="11"/>
  <c r="X14" i="11"/>
  <c r="W14" i="11"/>
  <c r="AN13" i="11"/>
  <c r="AM13" i="11"/>
  <c r="AL13" i="11"/>
  <c r="AI13" i="11"/>
  <c r="AH13" i="11"/>
  <c r="AG13" i="11"/>
  <c r="AD13" i="11"/>
  <c r="AC13" i="11"/>
  <c r="AB13" i="11"/>
  <c r="Y13" i="11"/>
  <c r="X13" i="11"/>
  <c r="W13" i="11"/>
  <c r="AN12" i="11"/>
  <c r="AM12" i="11"/>
  <c r="AL12" i="11"/>
  <c r="AI12" i="11"/>
  <c r="AH12" i="11"/>
  <c r="AG12" i="11"/>
  <c r="AD12" i="11"/>
  <c r="AC12" i="11"/>
  <c r="AB12" i="11"/>
  <c r="Y12" i="11"/>
  <c r="X12" i="11"/>
  <c r="W12" i="11"/>
  <c r="AN9" i="11"/>
  <c r="AM9" i="11"/>
  <c r="AL9" i="11"/>
  <c r="AI9" i="11"/>
  <c r="AH9" i="11"/>
  <c r="AG9" i="11"/>
  <c r="AD9" i="11"/>
  <c r="AC9" i="11"/>
  <c r="AB9" i="11"/>
  <c r="Y9" i="11"/>
  <c r="X9" i="11"/>
  <c r="W9" i="11"/>
  <c r="AN8" i="11"/>
  <c r="AM8" i="11"/>
  <c r="AL8" i="11"/>
  <c r="AI8" i="11"/>
  <c r="AH8" i="11"/>
  <c r="AG8" i="11"/>
  <c r="AD8" i="11"/>
  <c r="AC8" i="11"/>
  <c r="AB8" i="11"/>
  <c r="Y8" i="11"/>
  <c r="X8" i="11"/>
  <c r="W8" i="11"/>
  <c r="AN7" i="11"/>
  <c r="AM7" i="11"/>
  <c r="AL7" i="11"/>
  <c r="AI7" i="11"/>
  <c r="AH7" i="11"/>
  <c r="AG7" i="11"/>
  <c r="AD7" i="11"/>
  <c r="AC7" i="11"/>
  <c r="AB7" i="11"/>
  <c r="Y7" i="11"/>
  <c r="X7" i="11"/>
  <c r="W7" i="11"/>
  <c r="AN4" i="11"/>
  <c r="AM4" i="11"/>
  <c r="AL4" i="11"/>
  <c r="AI4" i="11"/>
  <c r="AH4" i="11"/>
  <c r="AG4" i="11"/>
  <c r="AD4" i="11"/>
  <c r="AC4" i="11"/>
  <c r="AB4" i="11"/>
  <c r="Y4" i="11"/>
  <c r="X4" i="11"/>
  <c r="W4" i="11"/>
  <c r="AN3" i="11"/>
  <c r="AM3" i="11"/>
  <c r="AL3" i="11"/>
  <c r="AI3" i="11"/>
  <c r="AH3" i="11"/>
  <c r="AG3" i="11"/>
  <c r="AD3" i="11"/>
  <c r="AC3" i="11"/>
  <c r="AB3" i="11"/>
  <c r="Y3" i="11"/>
  <c r="X3" i="11"/>
  <c r="W3" i="11"/>
  <c r="AN2" i="11"/>
  <c r="AM2" i="11"/>
  <c r="AL2" i="11"/>
  <c r="AL20" i="11" s="1"/>
  <c r="AN40" i="11"/>
  <c r="AM40" i="11"/>
  <c r="AL40" i="11"/>
  <c r="AI40" i="11"/>
  <c r="AH40" i="11"/>
  <c r="AG40" i="11"/>
  <c r="AD40" i="11"/>
  <c r="AC40" i="11"/>
  <c r="AB40" i="11"/>
  <c r="Y40" i="11"/>
  <c r="X40" i="11"/>
  <c r="W40" i="11"/>
  <c r="AN39" i="11"/>
  <c r="AM39" i="11"/>
  <c r="AL39" i="11"/>
  <c r="AI39" i="11"/>
  <c r="AH39" i="11"/>
  <c r="AG39" i="11"/>
  <c r="AD39" i="11"/>
  <c r="AC39" i="11"/>
  <c r="AB39" i="11"/>
  <c r="Y39" i="11"/>
  <c r="X39" i="11"/>
  <c r="W39" i="11"/>
  <c r="AN25" i="11"/>
  <c r="AM25" i="11"/>
  <c r="AL25" i="11"/>
  <c r="AI25" i="11"/>
  <c r="AH25" i="11"/>
  <c r="AG25" i="11"/>
  <c r="AD25" i="11"/>
  <c r="AC25" i="11"/>
  <c r="AB25" i="11"/>
  <c r="Y25" i="11"/>
  <c r="X25" i="11"/>
  <c r="W25" i="11"/>
  <c r="AN24" i="11"/>
  <c r="AM24" i="11"/>
  <c r="AL24" i="11"/>
  <c r="AI24" i="11"/>
  <c r="AH24" i="11"/>
  <c r="AG24" i="11"/>
  <c r="AD24" i="11"/>
  <c r="AC24" i="11"/>
  <c r="AB24" i="11"/>
  <c r="Y24" i="11"/>
  <c r="X24" i="11"/>
  <c r="W24" i="11"/>
  <c r="AH20" i="11" l="1"/>
  <c r="AN38" i="11"/>
  <c r="AM38" i="11"/>
  <c r="AL38" i="11"/>
  <c r="AI38" i="11"/>
  <c r="AH38" i="11"/>
  <c r="AG38" i="11"/>
  <c r="AD38" i="11"/>
  <c r="AC38" i="11"/>
  <c r="AB38" i="11"/>
  <c r="Y38" i="11"/>
  <c r="X38" i="11"/>
  <c r="W38" i="11"/>
  <c r="AN35" i="11"/>
  <c r="AM35" i="11"/>
  <c r="AL35" i="11"/>
  <c r="AI35" i="11"/>
  <c r="AH35" i="11"/>
  <c r="AG35" i="11"/>
  <c r="AD35" i="11"/>
  <c r="AC35" i="11"/>
  <c r="AB35" i="11"/>
  <c r="Y35" i="11"/>
  <c r="X35" i="11"/>
  <c r="W35" i="11"/>
  <c r="AN34" i="11"/>
  <c r="AM34" i="11"/>
  <c r="AL34" i="11"/>
  <c r="AI34" i="11"/>
  <c r="AH34" i="11"/>
  <c r="AG34" i="11"/>
  <c r="AD34" i="11"/>
  <c r="AC34" i="11"/>
  <c r="AB34" i="11"/>
  <c r="Y34" i="11"/>
  <c r="X34" i="11"/>
  <c r="W34" i="11"/>
  <c r="AN33" i="11"/>
  <c r="AM33" i="11"/>
  <c r="AL33" i="11"/>
  <c r="AI33" i="11"/>
  <c r="AH33" i="11"/>
  <c r="AG33" i="11"/>
  <c r="AD33" i="11"/>
  <c r="AC33" i="11"/>
  <c r="AB33" i="11"/>
  <c r="Y33" i="11"/>
  <c r="X33" i="11"/>
  <c r="W33" i="11"/>
  <c r="AN30" i="11"/>
  <c r="AM30" i="11"/>
  <c r="AL30" i="11"/>
  <c r="AI30" i="11"/>
  <c r="AH30" i="11"/>
  <c r="AG30" i="11"/>
  <c r="AD30" i="11"/>
  <c r="AC30" i="11"/>
  <c r="AB30" i="11"/>
  <c r="Y30" i="11"/>
  <c r="X30" i="11"/>
  <c r="W30" i="11"/>
  <c r="AN29" i="11"/>
  <c r="AM29" i="11"/>
  <c r="AL29" i="11"/>
  <c r="AI29" i="11"/>
  <c r="AH29" i="11"/>
  <c r="AG29" i="11"/>
  <c r="AD29" i="11"/>
  <c r="AC29" i="11"/>
  <c r="AB29" i="11"/>
  <c r="Y29" i="11"/>
  <c r="X29" i="11"/>
  <c r="W29" i="11"/>
  <c r="AN28" i="11"/>
  <c r="AM28" i="11"/>
  <c r="AL28" i="11"/>
  <c r="AI28" i="11"/>
  <c r="AH28" i="11"/>
  <c r="AG28" i="11"/>
  <c r="AD28" i="11"/>
  <c r="AC28" i="11"/>
  <c r="AB28" i="11"/>
  <c r="Y28" i="11"/>
  <c r="X28" i="11"/>
  <c r="W28" i="11"/>
  <c r="AV24" i="11"/>
  <c r="AN23" i="11"/>
  <c r="AM23" i="11"/>
  <c r="AL23" i="11"/>
  <c r="AI23" i="11"/>
  <c r="AH23" i="11"/>
  <c r="AG23" i="11"/>
  <c r="AG41" i="11" s="1"/>
  <c r="AD23" i="11"/>
  <c r="AC23" i="11"/>
  <c r="AB23" i="11"/>
  <c r="AB41" i="11" s="1"/>
  <c r="Y23" i="11"/>
  <c r="Y41" i="11" s="1"/>
  <c r="X23" i="11"/>
  <c r="W23" i="11"/>
  <c r="AU14" i="11"/>
  <c r="AI2" i="11"/>
  <c r="AH2" i="11"/>
  <c r="AG2" i="11"/>
  <c r="AD2" i="11"/>
  <c r="AC2" i="11"/>
  <c r="AB2" i="11"/>
  <c r="Y2" i="11"/>
  <c r="X2" i="11"/>
  <c r="W2" i="11"/>
  <c r="U4" i="11"/>
  <c r="U3" i="11"/>
  <c r="U2" i="11"/>
  <c r="U40" i="11"/>
  <c r="U39" i="11"/>
  <c r="U38" i="11"/>
  <c r="U35" i="11"/>
  <c r="U34" i="11"/>
  <c r="U33" i="11"/>
  <c r="U30" i="11"/>
  <c r="U29" i="11"/>
  <c r="U28" i="11"/>
  <c r="AV25" i="11"/>
  <c r="U25" i="11"/>
  <c r="U24" i="11"/>
  <c r="AC41" i="11"/>
  <c r="W41" i="11"/>
  <c r="U23" i="11"/>
  <c r="U19" i="11"/>
  <c r="U18" i="11"/>
  <c r="U17" i="11"/>
  <c r="U14" i="11"/>
  <c r="U13" i="11"/>
  <c r="U12" i="11"/>
  <c r="U9" i="11"/>
  <c r="U8" i="11"/>
  <c r="U7" i="11"/>
  <c r="X41" i="11" l="1"/>
  <c r="AD41" i="11"/>
  <c r="AI41" i="11"/>
  <c r="AV29" i="11"/>
  <c r="AH41" i="11"/>
  <c r="AV28" i="11"/>
  <c r="AV30" i="11"/>
  <c r="AV33" i="11"/>
  <c r="AU3" i="11"/>
  <c r="AX3" i="11"/>
  <c r="AU2" i="11"/>
  <c r="AW12" i="11"/>
  <c r="AU4" i="11"/>
  <c r="AX4" i="11"/>
  <c r="AW2" i="11"/>
  <c r="AV2" i="11"/>
  <c r="AX2" i="11"/>
  <c r="AW3" i="11"/>
  <c r="AW4" i="11"/>
  <c r="AV3" i="11"/>
  <c r="AV4" i="11"/>
  <c r="AV7" i="11"/>
  <c r="AV9" i="11"/>
  <c r="AV34" i="11"/>
  <c r="AV35" i="11"/>
  <c r="AV38" i="11"/>
  <c r="AV39" i="11"/>
  <c r="AU40" i="11"/>
  <c r="AU18" i="11"/>
  <c r="AW13" i="11"/>
  <c r="AV8" i="11"/>
  <c r="AU12" i="11"/>
  <c r="AV12" i="11"/>
  <c r="AU17" i="11"/>
  <c r="AW17" i="11"/>
  <c r="AU19" i="11"/>
  <c r="AW19" i="11"/>
  <c r="AW24" i="11"/>
  <c r="AW25" i="11"/>
  <c r="AW28" i="11"/>
  <c r="AW29" i="11"/>
  <c r="AW30" i="11"/>
  <c r="AW33" i="11"/>
  <c r="AW34" i="11"/>
  <c r="AW35" i="11"/>
  <c r="AW38" i="11"/>
  <c r="AW39" i="11"/>
  <c r="AW40" i="11"/>
  <c r="AX7" i="11"/>
  <c r="AW18" i="11"/>
  <c r="AX24" i="11"/>
  <c r="AX25" i="11"/>
  <c r="AX28" i="11"/>
  <c r="AX29" i="11"/>
  <c r="AX30" i="11"/>
  <c r="AX33" i="11"/>
  <c r="AX34" i="11"/>
  <c r="AX35" i="11"/>
  <c r="AX38" i="11"/>
  <c r="AX39" i="11"/>
  <c r="AX40" i="11"/>
  <c r="AX8" i="11"/>
  <c r="AU8" i="11"/>
  <c r="AX9" i="11"/>
  <c r="AU9" i="11"/>
  <c r="AW7" i="11"/>
  <c r="AW8" i="11"/>
  <c r="AW9" i="11"/>
  <c r="AX12" i="11"/>
  <c r="AU13" i="11"/>
  <c r="AV13" i="11"/>
  <c r="AX14" i="11"/>
  <c r="AV14" i="11"/>
  <c r="AW14" i="11"/>
  <c r="AU7" i="11"/>
  <c r="AX13" i="11"/>
  <c r="AV17" i="11"/>
  <c r="AX17" i="11"/>
  <c r="AV18" i="11"/>
  <c r="AX18" i="11"/>
  <c r="AV19" i="11"/>
  <c r="AX19" i="11"/>
  <c r="AV23" i="11"/>
  <c r="AV26" i="11" s="1"/>
  <c r="AX23" i="11"/>
  <c r="AU24" i="11"/>
  <c r="AU29" i="11"/>
  <c r="AU34" i="11"/>
  <c r="AU39" i="11"/>
  <c r="AV40" i="11"/>
  <c r="AU23" i="11"/>
  <c r="AW23" i="11"/>
  <c r="AU25" i="11"/>
  <c r="AU28" i="11"/>
  <c r="AU30" i="11"/>
  <c r="AU33" i="11"/>
  <c r="AU35" i="11"/>
  <c r="AU38" i="11"/>
  <c r="BC64" i="7"/>
  <c r="BC63" i="7"/>
  <c r="BC62" i="7"/>
  <c r="BB59" i="7"/>
  <c r="AP69" i="7"/>
  <c r="AZ54" i="7" s="1"/>
  <c r="AZ53" i="7"/>
  <c r="AZ52" i="7"/>
  <c r="AP55" i="7"/>
  <c r="AZ50" i="7" s="1"/>
  <c r="AP63" i="7"/>
  <c r="AZ51" i="7" s="1"/>
  <c r="AW31" i="7"/>
  <c r="AU30" i="7"/>
  <c r="AU29" i="7"/>
  <c r="AU28" i="7"/>
  <c r="AU27" i="7"/>
  <c r="AU26" i="7"/>
  <c r="AU25" i="7"/>
  <c r="AU24" i="7"/>
  <c r="AU23" i="7"/>
  <c r="AU22" i="7"/>
  <c r="AU21" i="7"/>
  <c r="AU20" i="7"/>
  <c r="BT47" i="6"/>
  <c r="BT26" i="6"/>
  <c r="AP44" i="6"/>
  <c r="AQ44" i="6"/>
  <c r="AR44" i="6"/>
  <c r="AU44" i="6"/>
  <c r="AV44" i="6"/>
  <c r="AW44" i="6"/>
  <c r="AZ44" i="6"/>
  <c r="BA44" i="6"/>
  <c r="BB44" i="6"/>
  <c r="BP44" i="6"/>
  <c r="AP45" i="6"/>
  <c r="AQ45" i="6"/>
  <c r="AR45" i="6"/>
  <c r="AU45" i="6"/>
  <c r="AV45" i="6"/>
  <c r="AW45" i="6"/>
  <c r="AZ45" i="6"/>
  <c r="BA45" i="6"/>
  <c r="BB45" i="6"/>
  <c r="AP46" i="6"/>
  <c r="AQ46" i="6"/>
  <c r="AR46" i="6"/>
  <c r="AU46" i="6"/>
  <c r="AV46" i="6"/>
  <c r="AW46" i="6"/>
  <c r="AZ46" i="6"/>
  <c r="BA46" i="6"/>
  <c r="BB46" i="6"/>
  <c r="AP49" i="6"/>
  <c r="AQ49" i="6"/>
  <c r="AR49" i="6"/>
  <c r="AU49" i="6"/>
  <c r="AV49" i="6"/>
  <c r="AW49" i="6"/>
  <c r="AZ49" i="6"/>
  <c r="BA49" i="6"/>
  <c r="BN49" i="6" s="1"/>
  <c r="BB49" i="6"/>
  <c r="AP50" i="6"/>
  <c r="AQ50" i="6"/>
  <c r="AR50" i="6"/>
  <c r="AU50" i="6"/>
  <c r="AV50" i="6"/>
  <c r="AW50" i="6"/>
  <c r="AZ50" i="6"/>
  <c r="BA50" i="6"/>
  <c r="BB50" i="6"/>
  <c r="BO50" i="6" s="1"/>
  <c r="AP51" i="6"/>
  <c r="AQ51" i="6"/>
  <c r="AR51" i="6"/>
  <c r="AU51" i="6"/>
  <c r="AV51" i="6"/>
  <c r="AW51" i="6"/>
  <c r="AZ51" i="6"/>
  <c r="BA51" i="6"/>
  <c r="BB51" i="6"/>
  <c r="AP54" i="6"/>
  <c r="AQ54" i="6"/>
  <c r="AR54" i="6"/>
  <c r="AU54" i="6"/>
  <c r="AV54" i="6"/>
  <c r="AW54" i="6"/>
  <c r="AZ54" i="6"/>
  <c r="BA54" i="6"/>
  <c r="BB54" i="6"/>
  <c r="AP55" i="6"/>
  <c r="AQ55" i="6"/>
  <c r="AR55" i="6"/>
  <c r="AU55" i="6"/>
  <c r="AV55" i="6"/>
  <c r="AW55" i="6"/>
  <c r="AZ55" i="6"/>
  <c r="BA55" i="6"/>
  <c r="BB55" i="6"/>
  <c r="AP56" i="6"/>
  <c r="AQ56" i="6"/>
  <c r="AR56" i="6"/>
  <c r="AU56" i="6"/>
  <c r="AV56" i="6"/>
  <c r="AW56" i="6"/>
  <c r="AZ56" i="6"/>
  <c r="BA56" i="6"/>
  <c r="BB56" i="6"/>
  <c r="AP59" i="6"/>
  <c r="AQ59" i="6"/>
  <c r="AR59" i="6"/>
  <c r="AU59" i="6"/>
  <c r="AV59" i="6"/>
  <c r="AW59" i="6"/>
  <c r="AZ59" i="6"/>
  <c r="BA59" i="6"/>
  <c r="BB59" i="6"/>
  <c r="AP60" i="6"/>
  <c r="BN60" i="6" s="1"/>
  <c r="AQ60" i="6"/>
  <c r="AR60" i="6"/>
  <c r="AU60" i="6"/>
  <c r="AV60" i="6"/>
  <c r="AW60" i="6"/>
  <c r="AZ60" i="6"/>
  <c r="BA60" i="6"/>
  <c r="BB60" i="6"/>
  <c r="AP61" i="6"/>
  <c r="AQ61" i="6"/>
  <c r="AR61" i="6"/>
  <c r="AU61" i="6"/>
  <c r="AV61" i="6"/>
  <c r="AW61" i="6"/>
  <c r="AZ61" i="6"/>
  <c r="BA61" i="6"/>
  <c r="BB61" i="6"/>
  <c r="BG40" i="6"/>
  <c r="BF40" i="6"/>
  <c r="BE40" i="6"/>
  <c r="BB40" i="6"/>
  <c r="BA40" i="6"/>
  <c r="AZ40" i="6"/>
  <c r="AW40" i="6"/>
  <c r="AV40" i="6"/>
  <c r="AU40" i="6"/>
  <c r="AR40" i="6"/>
  <c r="AQ40" i="6"/>
  <c r="AP40" i="6"/>
  <c r="BG39" i="6"/>
  <c r="BF39" i="6"/>
  <c r="BE39" i="6"/>
  <c r="BB39" i="6"/>
  <c r="BA39" i="6"/>
  <c r="AZ39" i="6"/>
  <c r="AW39" i="6"/>
  <c r="AV39" i="6"/>
  <c r="AU39" i="6"/>
  <c r="AR39" i="6"/>
  <c r="AQ39" i="6"/>
  <c r="AP39" i="6"/>
  <c r="BG38" i="6"/>
  <c r="BF38" i="6"/>
  <c r="BE38" i="6"/>
  <c r="BB38" i="6"/>
  <c r="BA38" i="6"/>
  <c r="AZ38" i="6"/>
  <c r="AW38" i="6"/>
  <c r="AV38" i="6"/>
  <c r="AU38" i="6"/>
  <c r="AR38" i="6"/>
  <c r="AQ38" i="6"/>
  <c r="AP38" i="6"/>
  <c r="BG35" i="6"/>
  <c r="BF35" i="6"/>
  <c r="BE35" i="6"/>
  <c r="BB35" i="6"/>
  <c r="BA35" i="6"/>
  <c r="AZ35" i="6"/>
  <c r="AW35" i="6"/>
  <c r="AV35" i="6"/>
  <c r="AU35" i="6"/>
  <c r="AR35" i="6"/>
  <c r="AQ35" i="6"/>
  <c r="AP35" i="6"/>
  <c r="BG34" i="6"/>
  <c r="BF34" i="6"/>
  <c r="BE34" i="6"/>
  <c r="BB34" i="6"/>
  <c r="BA34" i="6"/>
  <c r="AZ34" i="6"/>
  <c r="AW34" i="6"/>
  <c r="AV34" i="6"/>
  <c r="AU34" i="6"/>
  <c r="AR34" i="6"/>
  <c r="AQ34" i="6"/>
  <c r="AP34" i="6"/>
  <c r="BG33" i="6"/>
  <c r="BF33" i="6"/>
  <c r="BE33" i="6"/>
  <c r="BB33" i="6"/>
  <c r="BA33" i="6"/>
  <c r="AZ33" i="6"/>
  <c r="AW33" i="6"/>
  <c r="AV33" i="6"/>
  <c r="AU33" i="6"/>
  <c r="AR33" i="6"/>
  <c r="AQ33" i="6"/>
  <c r="AP33" i="6"/>
  <c r="BG30" i="6"/>
  <c r="BF30" i="6"/>
  <c r="BE30" i="6"/>
  <c r="BB30" i="6"/>
  <c r="BA30" i="6"/>
  <c r="AZ30" i="6"/>
  <c r="AW30" i="6"/>
  <c r="AV30" i="6"/>
  <c r="AU30" i="6"/>
  <c r="AR30" i="6"/>
  <c r="AQ30" i="6"/>
  <c r="AP30" i="6"/>
  <c r="BG29" i="6"/>
  <c r="BF29" i="6"/>
  <c r="BE29" i="6"/>
  <c r="BB29" i="6"/>
  <c r="BA29" i="6"/>
  <c r="AZ29" i="6"/>
  <c r="AW29" i="6"/>
  <c r="AV29" i="6"/>
  <c r="AU29" i="6"/>
  <c r="AR29" i="6"/>
  <c r="AQ29" i="6"/>
  <c r="AP29" i="6"/>
  <c r="BG28" i="6"/>
  <c r="BF28" i="6"/>
  <c r="BE28" i="6"/>
  <c r="BB28" i="6"/>
  <c r="BA28" i="6"/>
  <c r="AZ28" i="6"/>
  <c r="AW28" i="6"/>
  <c r="AV28" i="6"/>
  <c r="AU28" i="6"/>
  <c r="AR28" i="6"/>
  <c r="AQ28" i="6"/>
  <c r="AP28" i="6"/>
  <c r="BG25" i="6"/>
  <c r="BF25" i="6"/>
  <c r="BE25" i="6"/>
  <c r="BB25" i="6"/>
  <c r="BA25" i="6"/>
  <c r="AZ25" i="6"/>
  <c r="AW25" i="6"/>
  <c r="AV25" i="6"/>
  <c r="AU25" i="6"/>
  <c r="AR25" i="6"/>
  <c r="AQ25" i="6"/>
  <c r="AP25" i="6"/>
  <c r="BG24" i="6"/>
  <c r="BF24" i="6"/>
  <c r="BE24" i="6"/>
  <c r="BB24" i="6"/>
  <c r="BA24" i="6"/>
  <c r="AZ24" i="6"/>
  <c r="AW24" i="6"/>
  <c r="AV24" i="6"/>
  <c r="AU24" i="6"/>
  <c r="AR24" i="6"/>
  <c r="AQ24" i="6"/>
  <c r="AP24" i="6"/>
  <c r="BG23" i="6"/>
  <c r="BF23" i="6"/>
  <c r="BE23" i="6"/>
  <c r="BE41" i="6" s="1"/>
  <c r="BB23" i="6"/>
  <c r="BA23" i="6"/>
  <c r="BA41" i="6" s="1"/>
  <c r="AZ23" i="6"/>
  <c r="AZ41" i="6" s="1"/>
  <c r="AW23" i="6"/>
  <c r="AV23" i="6"/>
  <c r="AU23" i="6"/>
  <c r="AU41" i="6" s="1"/>
  <c r="AR23" i="6"/>
  <c r="AQ23" i="6"/>
  <c r="AQ41" i="6" s="1"/>
  <c r="AP23" i="6"/>
  <c r="AP41" i="6" s="1"/>
  <c r="BT5" i="6"/>
  <c r="BL19" i="6"/>
  <c r="BK19" i="6"/>
  <c r="BJ19" i="6"/>
  <c r="BL18" i="6"/>
  <c r="BK18" i="6"/>
  <c r="BJ18" i="6"/>
  <c r="BL17" i="6"/>
  <c r="BK17" i="6"/>
  <c r="BJ17" i="6"/>
  <c r="BL14" i="6"/>
  <c r="BK14" i="6"/>
  <c r="BJ14" i="6"/>
  <c r="BL13" i="6"/>
  <c r="BK13" i="6"/>
  <c r="BJ13" i="6"/>
  <c r="BL12" i="6"/>
  <c r="BK12" i="6"/>
  <c r="BJ12" i="6"/>
  <c r="BL9" i="6"/>
  <c r="BK9" i="6"/>
  <c r="BJ9" i="6"/>
  <c r="BL8" i="6"/>
  <c r="BK8" i="6"/>
  <c r="BJ8" i="6"/>
  <c r="BL7" i="6"/>
  <c r="BK7" i="6"/>
  <c r="BJ7" i="6"/>
  <c r="BL4" i="6"/>
  <c r="BK4" i="6"/>
  <c r="BJ4" i="6"/>
  <c r="BL3" i="6"/>
  <c r="BK3" i="6"/>
  <c r="BJ3" i="6"/>
  <c r="BL2" i="6"/>
  <c r="BK2" i="6"/>
  <c r="BJ2" i="6"/>
  <c r="BG19" i="6"/>
  <c r="BF19" i="6"/>
  <c r="BE19" i="6"/>
  <c r="BB19" i="6"/>
  <c r="BA19" i="6"/>
  <c r="AZ19" i="6"/>
  <c r="BG18" i="6"/>
  <c r="BF18" i="6"/>
  <c r="BE18" i="6"/>
  <c r="BB18" i="6"/>
  <c r="BA18" i="6"/>
  <c r="AZ18" i="6"/>
  <c r="BG17" i="6"/>
  <c r="BF17" i="6"/>
  <c r="BE17" i="6"/>
  <c r="BB17" i="6"/>
  <c r="BA17" i="6"/>
  <c r="AZ17" i="6"/>
  <c r="BG14" i="6"/>
  <c r="BF14" i="6"/>
  <c r="BE14" i="6"/>
  <c r="BB14" i="6"/>
  <c r="BA14" i="6"/>
  <c r="AZ14" i="6"/>
  <c r="BG13" i="6"/>
  <c r="BF13" i="6"/>
  <c r="BE13" i="6"/>
  <c r="BB13" i="6"/>
  <c r="BA13" i="6"/>
  <c r="AZ13" i="6"/>
  <c r="BG12" i="6"/>
  <c r="BF12" i="6"/>
  <c r="BE12" i="6"/>
  <c r="BB12" i="6"/>
  <c r="BA12" i="6"/>
  <c r="AZ12" i="6"/>
  <c r="BG9" i="6"/>
  <c r="BF9" i="6"/>
  <c r="BE9" i="6"/>
  <c r="BB9" i="6"/>
  <c r="BA9" i="6"/>
  <c r="AZ9" i="6"/>
  <c r="BG8" i="6"/>
  <c r="BF8" i="6"/>
  <c r="BE8" i="6"/>
  <c r="BB8" i="6"/>
  <c r="BA8" i="6"/>
  <c r="AZ8" i="6"/>
  <c r="BG7" i="6"/>
  <c r="BF7" i="6"/>
  <c r="BE7" i="6"/>
  <c r="BB7" i="6"/>
  <c r="BA7" i="6"/>
  <c r="AZ7" i="6"/>
  <c r="BG4" i="6"/>
  <c r="BF4" i="6"/>
  <c r="BE4" i="6"/>
  <c r="BB4" i="6"/>
  <c r="BA4" i="6"/>
  <c r="AZ4" i="6"/>
  <c r="BG3" i="6"/>
  <c r="BF3" i="6"/>
  <c r="BE3" i="6"/>
  <c r="BB3" i="6"/>
  <c r="BA3" i="6"/>
  <c r="AZ3" i="6"/>
  <c r="BG2" i="6"/>
  <c r="BF2" i="6"/>
  <c r="BE2" i="6"/>
  <c r="BE20" i="6" s="1"/>
  <c r="BB2" i="6"/>
  <c r="BB20" i="6" s="1"/>
  <c r="BA2" i="6"/>
  <c r="AZ2" i="6"/>
  <c r="AZ20" i="6" s="1"/>
  <c r="AW19" i="6"/>
  <c r="AV19" i="6"/>
  <c r="AU19" i="6"/>
  <c r="AW18" i="6"/>
  <c r="AV18" i="6"/>
  <c r="AU18" i="6"/>
  <c r="AW17" i="6"/>
  <c r="AV17" i="6"/>
  <c r="AU17" i="6"/>
  <c r="AW14" i="6"/>
  <c r="AV14" i="6"/>
  <c r="AU14" i="6"/>
  <c r="AW13" i="6"/>
  <c r="AV13" i="6"/>
  <c r="AU13" i="6"/>
  <c r="AW12" i="6"/>
  <c r="AV12" i="6"/>
  <c r="AU12" i="6"/>
  <c r="AW9" i="6"/>
  <c r="AV9" i="6"/>
  <c r="AU9" i="6"/>
  <c r="AW8" i="6"/>
  <c r="AV8" i="6"/>
  <c r="AU8" i="6"/>
  <c r="AW7" i="6"/>
  <c r="AV7" i="6"/>
  <c r="AU7" i="6"/>
  <c r="AW4" i="6"/>
  <c r="AV4" i="6"/>
  <c r="AU4" i="6"/>
  <c r="AW3" i="6"/>
  <c r="AV3" i="6"/>
  <c r="AU3" i="6"/>
  <c r="AW2" i="6"/>
  <c r="AV2" i="6"/>
  <c r="AU2" i="6"/>
  <c r="AR19" i="6"/>
  <c r="AQ19" i="6"/>
  <c r="AP19" i="6"/>
  <c r="AR18" i="6"/>
  <c r="AQ18" i="6"/>
  <c r="AP18" i="6"/>
  <c r="AR17" i="6"/>
  <c r="AQ17" i="6"/>
  <c r="AP17" i="6"/>
  <c r="AR14" i="6"/>
  <c r="AQ14" i="6"/>
  <c r="AP14" i="6"/>
  <c r="AR13" i="6"/>
  <c r="AQ13" i="6"/>
  <c r="AP13" i="6"/>
  <c r="AR12" i="6"/>
  <c r="AQ12" i="6"/>
  <c r="AP12" i="6"/>
  <c r="AR9" i="6"/>
  <c r="AQ9" i="6"/>
  <c r="AP9" i="6"/>
  <c r="AR8" i="6"/>
  <c r="AQ8" i="6"/>
  <c r="AP8" i="6"/>
  <c r="AR7" i="6"/>
  <c r="AQ7" i="6"/>
  <c r="AP7" i="6"/>
  <c r="AP4" i="6"/>
  <c r="AR4" i="6"/>
  <c r="AQ4" i="6"/>
  <c r="AR3" i="6"/>
  <c r="AQ3" i="6"/>
  <c r="AR2" i="6"/>
  <c r="AQ2" i="6"/>
  <c r="AP2" i="6"/>
  <c r="AP3" i="6"/>
  <c r="AF63" i="6"/>
  <c r="AE63" i="6"/>
  <c r="AD63" i="6"/>
  <c r="AA63" i="6"/>
  <c r="Z63" i="6"/>
  <c r="Y63" i="6"/>
  <c r="V63" i="6"/>
  <c r="U63" i="6"/>
  <c r="T63" i="6"/>
  <c r="Q63" i="6"/>
  <c r="P63" i="6"/>
  <c r="O63" i="6"/>
  <c r="L63" i="6"/>
  <c r="K63" i="6"/>
  <c r="J63" i="6"/>
  <c r="AN61" i="6"/>
  <c r="AN60" i="6"/>
  <c r="AN59" i="6"/>
  <c r="AN56" i="6"/>
  <c r="AN55" i="6"/>
  <c r="AN54" i="6"/>
  <c r="AN51" i="6"/>
  <c r="AN50" i="6"/>
  <c r="AN49" i="6"/>
  <c r="AN46" i="6"/>
  <c r="AN45" i="6"/>
  <c r="AN44" i="6"/>
  <c r="AN40" i="6"/>
  <c r="AN39" i="6"/>
  <c r="AN38" i="6"/>
  <c r="AN35" i="6"/>
  <c r="AN34" i="6"/>
  <c r="AN33" i="6"/>
  <c r="AN30" i="6"/>
  <c r="AN29" i="6"/>
  <c r="AN28" i="6"/>
  <c r="AN25" i="6"/>
  <c r="AN24" i="6"/>
  <c r="AN23" i="6"/>
  <c r="AN19" i="6"/>
  <c r="AN18" i="6"/>
  <c r="AN17" i="6"/>
  <c r="AN14" i="6"/>
  <c r="AN13" i="6"/>
  <c r="AN12" i="6"/>
  <c r="AN9" i="6"/>
  <c r="AN8" i="6"/>
  <c r="AN7" i="6"/>
  <c r="AN4" i="6"/>
  <c r="AN3" i="6"/>
  <c r="AN2" i="6"/>
  <c r="AW15" i="11" l="1"/>
  <c r="AY3" i="11"/>
  <c r="AU5" i="11"/>
  <c r="AY34" i="11"/>
  <c r="AW26" i="11"/>
  <c r="AU20" i="11"/>
  <c r="AV31" i="11"/>
  <c r="AY19" i="11"/>
  <c r="AY35" i="11"/>
  <c r="AY25" i="11"/>
  <c r="AY39" i="11"/>
  <c r="AY29" i="11"/>
  <c r="AV36" i="11"/>
  <c r="AX5" i="11"/>
  <c r="AW20" i="11"/>
  <c r="AY4" i="11"/>
  <c r="AY14" i="11"/>
  <c r="AY2" i="11"/>
  <c r="AW5" i="11"/>
  <c r="AV5" i="11"/>
  <c r="AV10" i="11"/>
  <c r="AY40" i="11"/>
  <c r="AY24" i="11"/>
  <c r="AY18" i="11"/>
  <c r="AV15" i="11"/>
  <c r="AX10" i="11"/>
  <c r="AX41" i="11"/>
  <c r="AX31" i="11"/>
  <c r="AW41" i="11"/>
  <c r="AW31" i="11"/>
  <c r="AY30" i="11"/>
  <c r="AX26" i="11"/>
  <c r="AX36" i="11"/>
  <c r="AW36" i="11"/>
  <c r="AU41" i="11"/>
  <c r="AY38" i="11"/>
  <c r="AY33" i="11"/>
  <c r="AU36" i="11"/>
  <c r="AY28" i="11"/>
  <c r="AU31" i="11"/>
  <c r="AV20" i="11"/>
  <c r="AV41" i="11"/>
  <c r="AY13" i="11"/>
  <c r="AU15" i="11"/>
  <c r="AY23" i="11"/>
  <c r="AU26" i="11"/>
  <c r="AX20" i="11"/>
  <c r="AU10" i="11"/>
  <c r="AY7" i="11"/>
  <c r="AY17" i="11"/>
  <c r="AX15" i="11"/>
  <c r="AW10" i="11"/>
  <c r="AY12" i="11"/>
  <c r="AY9" i="11"/>
  <c r="AY8" i="11"/>
  <c r="BN56" i="6"/>
  <c r="AU20" i="6"/>
  <c r="BO61" i="6"/>
  <c r="BO54" i="6"/>
  <c r="BQ49" i="6"/>
  <c r="BN45" i="6"/>
  <c r="BQ34" i="6"/>
  <c r="BP55" i="6"/>
  <c r="AZ59" i="7"/>
  <c r="AZ55" i="7"/>
  <c r="BP28" i="6"/>
  <c r="BQ38" i="6"/>
  <c r="BO60" i="6"/>
  <c r="BN59" i="6"/>
  <c r="BP61" i="6"/>
  <c r="BB62" i="6"/>
  <c r="BQ56" i="6"/>
  <c r="BO56" i="6"/>
  <c r="BQ51" i="6"/>
  <c r="BO49" i="6"/>
  <c r="BA62" i="6"/>
  <c r="BN55" i="6"/>
  <c r="AV62" i="6"/>
  <c r="AW62" i="6"/>
  <c r="BQ55" i="6"/>
  <c r="BP59" i="6"/>
  <c r="BQ60" i="6"/>
  <c r="BQ59" i="6"/>
  <c r="BP54" i="6"/>
  <c r="BN51" i="6"/>
  <c r="BP51" i="6"/>
  <c r="BP50" i="6"/>
  <c r="BN44" i="6"/>
  <c r="AZ62" i="6"/>
  <c r="AU62" i="6"/>
  <c r="BO46" i="6"/>
  <c r="BQ45" i="6"/>
  <c r="AR62" i="6"/>
  <c r="BP46" i="6"/>
  <c r="BO45" i="6"/>
  <c r="BQ40" i="6"/>
  <c r="BN38" i="6"/>
  <c r="BO38" i="6"/>
  <c r="BO39" i="6"/>
  <c r="BN40" i="6"/>
  <c r="BP39" i="6"/>
  <c r="BP40" i="6"/>
  <c r="BP35" i="6"/>
  <c r="BG41" i="6"/>
  <c r="BQ33" i="6"/>
  <c r="BN34" i="6"/>
  <c r="BO35" i="6"/>
  <c r="BP33" i="6"/>
  <c r="BO34" i="6"/>
  <c r="BP30" i="6"/>
  <c r="BO29" i="6"/>
  <c r="BO30" i="6"/>
  <c r="BQ28" i="6"/>
  <c r="BQ29" i="6"/>
  <c r="BN30" i="6"/>
  <c r="BF41" i="6"/>
  <c r="AV41" i="6"/>
  <c r="BQ24" i="6"/>
  <c r="BQ25" i="6"/>
  <c r="BO25" i="6"/>
  <c r="BQ23" i="6"/>
  <c r="BP24" i="6"/>
  <c r="BR63" i="6"/>
  <c r="AQ62" i="6"/>
  <c r="BQ61" i="6"/>
  <c r="BN61" i="6"/>
  <c r="BP60" i="6"/>
  <c r="BO59" i="6"/>
  <c r="BO62" i="6" s="1"/>
  <c r="BP56" i="6"/>
  <c r="BO55" i="6"/>
  <c r="BQ54" i="6"/>
  <c r="BN54" i="6"/>
  <c r="BO51" i="6"/>
  <c r="BQ50" i="6"/>
  <c r="BQ52" i="6" s="1"/>
  <c r="BN50" i="6"/>
  <c r="BP49" i="6"/>
  <c r="BQ46" i="6"/>
  <c r="BN46" i="6"/>
  <c r="BP45" i="6"/>
  <c r="BO44" i="6"/>
  <c r="BO47" i="6" s="1"/>
  <c r="AP62" i="6"/>
  <c r="BQ44" i="6"/>
  <c r="BP23" i="6"/>
  <c r="BN24" i="6"/>
  <c r="BN28" i="6"/>
  <c r="BO33" i="6"/>
  <c r="BP34" i="6"/>
  <c r="BN35" i="6"/>
  <c r="BQ35" i="6"/>
  <c r="BP38" i="6"/>
  <c r="BN39" i="6"/>
  <c r="BQ39" i="6"/>
  <c r="BO40" i="6"/>
  <c r="AR41" i="6"/>
  <c r="AW41" i="6"/>
  <c r="BB41" i="6"/>
  <c r="BN23" i="6"/>
  <c r="BO24" i="6"/>
  <c r="BP25" i="6"/>
  <c r="BO28" i="6"/>
  <c r="BP29" i="6"/>
  <c r="BQ30" i="6"/>
  <c r="BO23" i="6"/>
  <c r="BN25" i="6"/>
  <c r="BN29" i="6"/>
  <c r="BN33" i="6"/>
  <c r="AR20" i="6"/>
  <c r="BN7" i="6"/>
  <c r="BN8" i="6"/>
  <c r="BO12" i="6"/>
  <c r="BO13" i="6"/>
  <c r="BN14" i="6"/>
  <c r="BP7" i="6"/>
  <c r="BP14" i="6"/>
  <c r="AQ20" i="6"/>
  <c r="BQ7" i="6"/>
  <c r="BQ12" i="6"/>
  <c r="BP13" i="6"/>
  <c r="BQ14" i="6"/>
  <c r="BO7" i="6"/>
  <c r="BP18" i="6"/>
  <c r="BN19" i="6"/>
  <c r="BJ20" i="6"/>
  <c r="BN13" i="6"/>
  <c r="BO19" i="6"/>
  <c r="BQ13" i="6"/>
  <c r="BP8" i="6"/>
  <c r="BN3" i="6"/>
  <c r="BN12" i="6"/>
  <c r="BO14" i="6"/>
  <c r="BP2" i="6"/>
  <c r="BP12" i="6"/>
  <c r="BF20" i="6"/>
  <c r="BA20" i="6"/>
  <c r="BK20" i="6"/>
  <c r="BO4" i="6"/>
  <c r="BP4" i="6"/>
  <c r="BN4" i="6"/>
  <c r="BQ4" i="6"/>
  <c r="BO3" i="6"/>
  <c r="BQ3" i="6"/>
  <c r="BP3" i="6"/>
  <c r="BN2" i="6"/>
  <c r="BO2" i="6"/>
  <c r="BQ2" i="6"/>
  <c r="BO8" i="6"/>
  <c r="BQ8" i="6"/>
  <c r="BG20" i="6"/>
  <c r="BP9" i="6"/>
  <c r="BQ9" i="6"/>
  <c r="BL20" i="6"/>
  <c r="BN9" i="6"/>
  <c r="BO9" i="6"/>
  <c r="BQ17" i="6"/>
  <c r="BQ19" i="6"/>
  <c r="BP19" i="6"/>
  <c r="AW20" i="6"/>
  <c r="BN17" i="6"/>
  <c r="BO17" i="6"/>
  <c r="BP17" i="6"/>
  <c r="AP20" i="6"/>
  <c r="BO18" i="6"/>
  <c r="BQ18" i="6"/>
  <c r="BN18" i="6"/>
  <c r="AV20" i="6"/>
  <c r="AL40" i="2"/>
  <c r="F76" i="2"/>
  <c r="AD69" i="2"/>
  <c r="AC69" i="2"/>
  <c r="AB69" i="2"/>
  <c r="Y69" i="2"/>
  <c r="X69" i="2"/>
  <c r="W69" i="2"/>
  <c r="T69" i="2"/>
  <c r="S69" i="2"/>
  <c r="R69" i="2"/>
  <c r="AL67" i="2"/>
  <c r="AL66" i="2"/>
  <c r="AL65" i="2"/>
  <c r="AL62" i="2"/>
  <c r="AL61" i="2"/>
  <c r="AL60" i="2"/>
  <c r="AL57" i="2"/>
  <c r="AL56" i="2"/>
  <c r="AL55" i="2"/>
  <c r="AL52" i="2"/>
  <c r="AL51" i="2"/>
  <c r="AL50" i="2"/>
  <c r="AL46" i="2"/>
  <c r="AL45" i="2"/>
  <c r="AL44" i="2"/>
  <c r="AL39" i="2"/>
  <c r="AL38" i="2"/>
  <c r="AL34" i="2"/>
  <c r="AL33" i="2"/>
  <c r="AL32" i="2"/>
  <c r="AL28" i="2"/>
  <c r="AL27" i="2"/>
  <c r="AL26" i="2"/>
  <c r="AL22" i="2"/>
  <c r="AL21" i="2"/>
  <c r="AL20" i="2"/>
  <c r="AL16" i="2"/>
  <c r="AL15" i="2"/>
  <c r="AL14" i="2"/>
  <c r="AL10" i="2"/>
  <c r="AL9" i="2"/>
  <c r="AL8" i="2"/>
  <c r="AL5" i="2"/>
  <c r="AL4" i="2"/>
  <c r="AL3" i="2"/>
  <c r="BJ47" i="2"/>
  <c r="BI47" i="2"/>
  <c r="BH47" i="2"/>
  <c r="BF47" i="2"/>
  <c r="BE47" i="2"/>
  <c r="BD47" i="2"/>
  <c r="BB47" i="2"/>
  <c r="BA47" i="2"/>
  <c r="AZ47" i="2"/>
  <c r="AX47" i="2"/>
  <c r="AW47" i="2"/>
  <c r="AV47" i="2"/>
  <c r="BJ46" i="2"/>
  <c r="BI46" i="2"/>
  <c r="BH46" i="2"/>
  <c r="BF46" i="2"/>
  <c r="BE46" i="2"/>
  <c r="BD46" i="2"/>
  <c r="BB46" i="2"/>
  <c r="BA46" i="2"/>
  <c r="AZ46" i="2"/>
  <c r="AX46" i="2"/>
  <c r="AW46" i="2"/>
  <c r="AV46" i="2"/>
  <c r="BJ45" i="2"/>
  <c r="BI45" i="2"/>
  <c r="BH45" i="2"/>
  <c r="BF45" i="2"/>
  <c r="BE45" i="2"/>
  <c r="BD45" i="2"/>
  <c r="BB45" i="2"/>
  <c r="BA45" i="2"/>
  <c r="AZ45" i="2"/>
  <c r="AX45" i="2"/>
  <c r="AW45" i="2"/>
  <c r="AV45" i="2"/>
  <c r="BJ44" i="2"/>
  <c r="BI44" i="2"/>
  <c r="BH44" i="2"/>
  <c r="BF44" i="2"/>
  <c r="BE44" i="2"/>
  <c r="BD44" i="2"/>
  <c r="BB44" i="2"/>
  <c r="BA44" i="2"/>
  <c r="AZ44" i="2"/>
  <c r="AX44" i="2"/>
  <c r="AW44" i="2"/>
  <c r="AV44" i="2"/>
  <c r="BJ42" i="2"/>
  <c r="BI42" i="2"/>
  <c r="BH42" i="2"/>
  <c r="BF42" i="2"/>
  <c r="BE42" i="2"/>
  <c r="BD42" i="2"/>
  <c r="BB42" i="2"/>
  <c r="BA42" i="2"/>
  <c r="AZ42" i="2"/>
  <c r="AX42" i="2"/>
  <c r="AW42" i="2"/>
  <c r="AV42" i="2"/>
  <c r="BJ41" i="2"/>
  <c r="BI41" i="2"/>
  <c r="BH41" i="2"/>
  <c r="BF41" i="2"/>
  <c r="BE41" i="2"/>
  <c r="BD41" i="2"/>
  <c r="BB41" i="2"/>
  <c r="BA41" i="2"/>
  <c r="AZ41" i="2"/>
  <c r="AX41" i="2"/>
  <c r="AW41" i="2"/>
  <c r="AV41" i="2"/>
  <c r="BJ40" i="2"/>
  <c r="BI40" i="2"/>
  <c r="BH40" i="2"/>
  <c r="BF40" i="2"/>
  <c r="BE40" i="2"/>
  <c r="BD40" i="2"/>
  <c r="BB40" i="2"/>
  <c r="BA40" i="2"/>
  <c r="AZ40" i="2"/>
  <c r="AX40" i="2"/>
  <c r="AW40" i="2"/>
  <c r="AV40" i="2"/>
  <c r="BJ39" i="2"/>
  <c r="BI39" i="2"/>
  <c r="BH39" i="2"/>
  <c r="BF39" i="2"/>
  <c r="BE39" i="2"/>
  <c r="BD39" i="2"/>
  <c r="BB39" i="2"/>
  <c r="BA39" i="2"/>
  <c r="AZ39" i="2"/>
  <c r="AX39" i="2"/>
  <c r="AW39" i="2"/>
  <c r="AV39" i="2"/>
  <c r="BJ38" i="2"/>
  <c r="BI38" i="2"/>
  <c r="BH38" i="2"/>
  <c r="BF38" i="2"/>
  <c r="BE38" i="2"/>
  <c r="BD38" i="2"/>
  <c r="BB38" i="2"/>
  <c r="BA38" i="2"/>
  <c r="AZ38" i="2"/>
  <c r="AX38" i="2"/>
  <c r="AW38" i="2"/>
  <c r="AV38" i="2"/>
  <c r="O69" i="2"/>
  <c r="N69" i="2"/>
  <c r="M69" i="2"/>
  <c r="J69" i="2"/>
  <c r="I69" i="2"/>
  <c r="H69" i="2"/>
  <c r="R6" i="5"/>
  <c r="R5" i="5"/>
  <c r="R4" i="5"/>
  <c r="R3" i="5"/>
  <c r="Z7" i="5"/>
  <c r="V7" i="5"/>
  <c r="Z5" i="5"/>
  <c r="Z4" i="5"/>
  <c r="V3" i="5"/>
  <c r="O34" i="5"/>
  <c r="N34" i="5"/>
  <c r="M34" i="5"/>
  <c r="L34" i="5"/>
  <c r="K34" i="5"/>
  <c r="J34" i="5"/>
  <c r="AB14" i="4"/>
  <c r="AB10" i="4"/>
  <c r="AB2" i="4"/>
  <c r="AB6" i="4"/>
  <c r="W31" i="4"/>
  <c r="V31" i="4"/>
  <c r="U31" i="4"/>
  <c r="S31" i="4"/>
  <c r="R31" i="4"/>
  <c r="Q31" i="4"/>
  <c r="O31" i="4"/>
  <c r="N31" i="4"/>
  <c r="M31" i="4"/>
  <c r="K31" i="4"/>
  <c r="J31" i="4"/>
  <c r="I31" i="4"/>
  <c r="W30" i="4"/>
  <c r="V30" i="4"/>
  <c r="U30" i="4"/>
  <c r="S30" i="4"/>
  <c r="R30" i="4"/>
  <c r="Q30" i="4"/>
  <c r="O30" i="4"/>
  <c r="N30" i="4"/>
  <c r="M30" i="4"/>
  <c r="K30" i="4"/>
  <c r="J30" i="4"/>
  <c r="I30" i="4"/>
  <c r="W29" i="4"/>
  <c r="V29" i="4"/>
  <c r="U29" i="4"/>
  <c r="S29" i="4"/>
  <c r="R29" i="4"/>
  <c r="Q29" i="4"/>
  <c r="O29" i="4"/>
  <c r="N29" i="4"/>
  <c r="M29" i="4"/>
  <c r="K29" i="4"/>
  <c r="J29" i="4"/>
  <c r="I29" i="4"/>
  <c r="W27" i="4"/>
  <c r="V27" i="4"/>
  <c r="U27" i="4"/>
  <c r="S27" i="4"/>
  <c r="R27" i="4"/>
  <c r="Q27" i="4"/>
  <c r="O27" i="4"/>
  <c r="N27" i="4"/>
  <c r="M27" i="4"/>
  <c r="K27" i="4"/>
  <c r="J27" i="4"/>
  <c r="I27" i="4"/>
  <c r="W26" i="4"/>
  <c r="V26" i="4"/>
  <c r="U26" i="4"/>
  <c r="S26" i="4"/>
  <c r="R26" i="4"/>
  <c r="Q26" i="4"/>
  <c r="O26" i="4"/>
  <c r="N26" i="4"/>
  <c r="M26" i="4"/>
  <c r="K26" i="4"/>
  <c r="J26" i="4"/>
  <c r="I26" i="4"/>
  <c r="W25" i="4"/>
  <c r="V25" i="4"/>
  <c r="U25" i="4"/>
  <c r="S25" i="4"/>
  <c r="R25" i="4"/>
  <c r="Q25" i="4"/>
  <c r="O25" i="4"/>
  <c r="N25" i="4"/>
  <c r="M25" i="4"/>
  <c r="K25" i="4"/>
  <c r="J25" i="4"/>
  <c r="I25" i="4"/>
  <c r="W23" i="4"/>
  <c r="V23" i="4"/>
  <c r="U23" i="4"/>
  <c r="S23" i="4"/>
  <c r="R23" i="4"/>
  <c r="Q23" i="4"/>
  <c r="O23" i="4"/>
  <c r="N23" i="4"/>
  <c r="M23" i="4"/>
  <c r="K23" i="4"/>
  <c r="J23" i="4"/>
  <c r="I23" i="4"/>
  <c r="W22" i="4"/>
  <c r="V22" i="4"/>
  <c r="U22" i="4"/>
  <c r="S22" i="4"/>
  <c r="R22" i="4"/>
  <c r="Q22" i="4"/>
  <c r="O22" i="4"/>
  <c r="N22" i="4"/>
  <c r="M22" i="4"/>
  <c r="K22" i="4"/>
  <c r="J22" i="4"/>
  <c r="I22" i="4"/>
  <c r="W21" i="4"/>
  <c r="V21" i="4"/>
  <c r="U21" i="4"/>
  <c r="S21" i="4"/>
  <c r="R21" i="4"/>
  <c r="Q21" i="4"/>
  <c r="O21" i="4"/>
  <c r="N21" i="4"/>
  <c r="M21" i="4"/>
  <c r="K21" i="4"/>
  <c r="J21" i="4"/>
  <c r="I21" i="4"/>
  <c r="W19" i="4"/>
  <c r="V19" i="4"/>
  <c r="U19" i="4"/>
  <c r="S19" i="4"/>
  <c r="R19" i="4"/>
  <c r="Q19" i="4"/>
  <c r="O19" i="4"/>
  <c r="N19" i="4"/>
  <c r="M19" i="4"/>
  <c r="K19" i="4"/>
  <c r="J19" i="4"/>
  <c r="I19" i="4"/>
  <c r="W18" i="4"/>
  <c r="AC14" i="4" s="1"/>
  <c r="V18" i="4"/>
  <c r="U18" i="4"/>
  <c r="S18" i="4"/>
  <c r="AC10" i="4" s="1"/>
  <c r="R18" i="4"/>
  <c r="Q18" i="4"/>
  <c r="O18" i="4"/>
  <c r="AC6" i="4" s="1"/>
  <c r="N18" i="4"/>
  <c r="M18" i="4"/>
  <c r="K18" i="4"/>
  <c r="AC2" i="4" s="1"/>
  <c r="J18" i="4"/>
  <c r="I18" i="4"/>
  <c r="W17" i="4"/>
  <c r="AC13" i="4" s="1"/>
  <c r="V17" i="4"/>
  <c r="U17" i="4"/>
  <c r="S17" i="4"/>
  <c r="AC9" i="4" s="1"/>
  <c r="R17" i="4"/>
  <c r="Q17" i="4"/>
  <c r="O17" i="4"/>
  <c r="AC5" i="4" s="1"/>
  <c r="N17" i="4"/>
  <c r="M17" i="4"/>
  <c r="K17" i="4"/>
  <c r="AC1" i="4" s="1"/>
  <c r="J17" i="4"/>
  <c r="I17" i="4"/>
  <c r="W15" i="4"/>
  <c r="V15" i="4"/>
  <c r="U15" i="4"/>
  <c r="S15" i="4"/>
  <c r="R15" i="4"/>
  <c r="Q15" i="4"/>
  <c r="O15" i="4"/>
  <c r="N15" i="4"/>
  <c r="M15" i="4"/>
  <c r="K15" i="4"/>
  <c r="J15" i="4"/>
  <c r="I15" i="4"/>
  <c r="W14" i="4"/>
  <c r="V14" i="4"/>
  <c r="U14" i="4"/>
  <c r="AA14" i="4" s="1"/>
  <c r="S14" i="4"/>
  <c r="R14" i="4"/>
  <c r="Q14" i="4"/>
  <c r="AA10" i="4" s="1"/>
  <c r="O14" i="4"/>
  <c r="N14" i="4"/>
  <c r="M14" i="4"/>
  <c r="AA6" i="4" s="1"/>
  <c r="K14" i="4"/>
  <c r="J14" i="4"/>
  <c r="I14" i="4"/>
  <c r="AA2" i="4" s="1"/>
  <c r="W13" i="4"/>
  <c r="V13" i="4"/>
  <c r="U13" i="4"/>
  <c r="S13" i="4"/>
  <c r="R13" i="4"/>
  <c r="Q13" i="4"/>
  <c r="O13" i="4"/>
  <c r="N13" i="4"/>
  <c r="M13" i="4"/>
  <c r="K13" i="4"/>
  <c r="J13" i="4"/>
  <c r="I13" i="4"/>
  <c r="W11" i="4"/>
  <c r="V11" i="4"/>
  <c r="U11" i="4"/>
  <c r="S11" i="4"/>
  <c r="R11" i="4"/>
  <c r="Q11" i="4"/>
  <c r="O11" i="4"/>
  <c r="N11" i="4"/>
  <c r="M11" i="4"/>
  <c r="K11" i="4"/>
  <c r="J11" i="4"/>
  <c r="I11" i="4"/>
  <c r="W10" i="4"/>
  <c r="V10" i="4"/>
  <c r="U10" i="4"/>
  <c r="S10" i="4"/>
  <c r="R10" i="4"/>
  <c r="Q10" i="4"/>
  <c r="O10" i="4"/>
  <c r="N10" i="4"/>
  <c r="M10" i="4"/>
  <c r="K10" i="4"/>
  <c r="J10" i="4"/>
  <c r="I10" i="4"/>
  <c r="W9" i="4"/>
  <c r="V9" i="4"/>
  <c r="U9" i="4"/>
  <c r="S9" i="4"/>
  <c r="R9" i="4"/>
  <c r="Q9" i="4"/>
  <c r="O9" i="4"/>
  <c r="N9" i="4"/>
  <c r="M9" i="4"/>
  <c r="K9" i="4"/>
  <c r="J9" i="4"/>
  <c r="I9" i="4"/>
  <c r="W7" i="4"/>
  <c r="V7" i="4"/>
  <c r="U7" i="4"/>
  <c r="S7" i="4"/>
  <c r="R7" i="4"/>
  <c r="Q7" i="4"/>
  <c r="O7" i="4"/>
  <c r="N7" i="4"/>
  <c r="M7" i="4"/>
  <c r="K7" i="4"/>
  <c r="J7" i="4"/>
  <c r="I7" i="4"/>
  <c r="W6" i="4"/>
  <c r="V6" i="4"/>
  <c r="U6" i="4"/>
  <c r="S6" i="4"/>
  <c r="R6" i="4"/>
  <c r="Q6" i="4"/>
  <c r="O6" i="4"/>
  <c r="N6" i="4"/>
  <c r="M6" i="4"/>
  <c r="K6" i="4"/>
  <c r="J6" i="4"/>
  <c r="I6" i="4"/>
  <c r="W5" i="4"/>
  <c r="V5" i="4"/>
  <c r="U5" i="4"/>
  <c r="S5" i="4"/>
  <c r="R5" i="4"/>
  <c r="Q5" i="4"/>
  <c r="O5" i="4"/>
  <c r="N5" i="4"/>
  <c r="M5" i="4"/>
  <c r="K5" i="4"/>
  <c r="J5" i="4"/>
  <c r="I5" i="4"/>
  <c r="W3" i="4"/>
  <c r="V3" i="4"/>
  <c r="U3" i="4"/>
  <c r="AA15" i="4" s="1"/>
  <c r="S3" i="4"/>
  <c r="R3" i="4"/>
  <c r="Q3" i="4"/>
  <c r="AA11" i="4" s="1"/>
  <c r="O3" i="4"/>
  <c r="N3" i="4"/>
  <c r="M3" i="4"/>
  <c r="AA7" i="4" s="1"/>
  <c r="K3" i="4"/>
  <c r="J3" i="4"/>
  <c r="I3" i="4"/>
  <c r="AA3" i="4" s="1"/>
  <c r="W2" i="4"/>
  <c r="V2" i="4"/>
  <c r="U2" i="4"/>
  <c r="S2" i="4"/>
  <c r="R2" i="4"/>
  <c r="Q2" i="4"/>
  <c r="O2" i="4"/>
  <c r="N2" i="4"/>
  <c r="M2" i="4"/>
  <c r="K2" i="4"/>
  <c r="J2" i="4"/>
  <c r="I2" i="4"/>
  <c r="W1" i="4"/>
  <c r="W33" i="4" s="1"/>
  <c r="V1" i="4"/>
  <c r="V33" i="4" s="1"/>
  <c r="U1" i="4"/>
  <c r="U33" i="4" s="1"/>
  <c r="S1" i="4"/>
  <c r="S33" i="4" s="1"/>
  <c r="R1" i="4"/>
  <c r="R33" i="4" s="1"/>
  <c r="Q1" i="4"/>
  <c r="Q33" i="4" s="1"/>
  <c r="O1" i="4"/>
  <c r="O33" i="4" s="1"/>
  <c r="N1" i="4"/>
  <c r="N33" i="4" s="1"/>
  <c r="M1" i="4"/>
  <c r="M33" i="4" s="1"/>
  <c r="K1" i="4"/>
  <c r="K33" i="4" s="1"/>
  <c r="J1" i="4"/>
  <c r="J33" i="4" s="1"/>
  <c r="I1" i="4"/>
  <c r="I33" i="4" s="1"/>
  <c r="BJ51" i="2"/>
  <c r="BI51" i="2"/>
  <c r="BH51" i="2"/>
  <c r="BJ50" i="2"/>
  <c r="BI50" i="2"/>
  <c r="BH50" i="2"/>
  <c r="BJ36" i="2"/>
  <c r="BI36" i="2"/>
  <c r="BH36" i="2"/>
  <c r="BJ35" i="2"/>
  <c r="BI35" i="2"/>
  <c r="BH35" i="2"/>
  <c r="BJ34" i="2"/>
  <c r="BI34" i="2"/>
  <c r="BH34" i="2"/>
  <c r="BJ33" i="2"/>
  <c r="BI33" i="2"/>
  <c r="BH33" i="2"/>
  <c r="BJ32" i="2"/>
  <c r="BI32" i="2"/>
  <c r="BH32" i="2"/>
  <c r="BJ30" i="2"/>
  <c r="BI30" i="2"/>
  <c r="BH30" i="2"/>
  <c r="BJ29" i="2"/>
  <c r="BI29" i="2"/>
  <c r="BH29" i="2"/>
  <c r="BJ28" i="2"/>
  <c r="BI28" i="2"/>
  <c r="BH28" i="2"/>
  <c r="BJ27" i="2"/>
  <c r="BI27" i="2"/>
  <c r="BH27" i="2"/>
  <c r="BJ26" i="2"/>
  <c r="BI26" i="2"/>
  <c r="BH26" i="2"/>
  <c r="BJ24" i="2"/>
  <c r="BI24" i="2"/>
  <c r="BH24" i="2"/>
  <c r="BJ23" i="2"/>
  <c r="BI23" i="2"/>
  <c r="BH23" i="2"/>
  <c r="BJ22" i="2"/>
  <c r="BI22" i="2"/>
  <c r="BH22" i="2"/>
  <c r="BJ21" i="2"/>
  <c r="BI21" i="2"/>
  <c r="BH21" i="2"/>
  <c r="BJ20" i="2"/>
  <c r="BI20" i="2"/>
  <c r="BH20" i="2"/>
  <c r="BJ18" i="2"/>
  <c r="BI18" i="2"/>
  <c r="BH18" i="2"/>
  <c r="BJ17" i="2"/>
  <c r="BI17" i="2"/>
  <c r="BH17" i="2"/>
  <c r="BJ16" i="2"/>
  <c r="BI16" i="2"/>
  <c r="BH16" i="2"/>
  <c r="BJ15" i="2"/>
  <c r="BI15" i="2"/>
  <c r="BH15" i="2"/>
  <c r="BJ14" i="2"/>
  <c r="BI14" i="2"/>
  <c r="BH14" i="2"/>
  <c r="BJ12" i="2"/>
  <c r="BI12" i="2"/>
  <c r="BH12" i="2"/>
  <c r="BJ11" i="2"/>
  <c r="BI11" i="2"/>
  <c r="BH11" i="2"/>
  <c r="BJ10" i="2"/>
  <c r="BI10" i="2"/>
  <c r="BH10" i="2"/>
  <c r="BJ9" i="2"/>
  <c r="BI9" i="2"/>
  <c r="BH9" i="2"/>
  <c r="BJ8" i="2"/>
  <c r="BI8" i="2"/>
  <c r="BH8" i="2"/>
  <c r="BJ6" i="2"/>
  <c r="BI6" i="2"/>
  <c r="BH6" i="2"/>
  <c r="BJ5" i="2"/>
  <c r="BI5" i="2"/>
  <c r="BH5" i="2"/>
  <c r="BJ4" i="2"/>
  <c r="BI4" i="2"/>
  <c r="BH4" i="2"/>
  <c r="BJ3" i="2"/>
  <c r="BI3" i="2"/>
  <c r="BH3" i="2"/>
  <c r="BF51" i="2"/>
  <c r="BE51" i="2"/>
  <c r="BD51" i="2"/>
  <c r="BF50" i="2"/>
  <c r="BE50" i="2"/>
  <c r="BD50" i="2"/>
  <c r="BF36" i="2"/>
  <c r="BE36" i="2"/>
  <c r="BD36" i="2"/>
  <c r="BF35" i="2"/>
  <c r="BE35" i="2"/>
  <c r="BD35" i="2"/>
  <c r="BF34" i="2"/>
  <c r="BE34" i="2"/>
  <c r="BD34" i="2"/>
  <c r="BF33" i="2"/>
  <c r="BE33" i="2"/>
  <c r="BD33" i="2"/>
  <c r="BF32" i="2"/>
  <c r="BE32" i="2"/>
  <c r="BD32" i="2"/>
  <c r="BF30" i="2"/>
  <c r="BE30" i="2"/>
  <c r="BD30" i="2"/>
  <c r="BF29" i="2"/>
  <c r="BE29" i="2"/>
  <c r="BD29" i="2"/>
  <c r="BF28" i="2"/>
  <c r="BE28" i="2"/>
  <c r="BD28" i="2"/>
  <c r="BF27" i="2"/>
  <c r="BE27" i="2"/>
  <c r="BD27" i="2"/>
  <c r="BF26" i="2"/>
  <c r="BE26" i="2"/>
  <c r="BD26" i="2"/>
  <c r="BF24" i="2"/>
  <c r="BE24" i="2"/>
  <c r="BD24" i="2"/>
  <c r="BF23" i="2"/>
  <c r="BE23" i="2"/>
  <c r="BD23" i="2"/>
  <c r="BF22" i="2"/>
  <c r="BE22" i="2"/>
  <c r="BD22" i="2"/>
  <c r="BF21" i="2"/>
  <c r="BE21" i="2"/>
  <c r="BD21" i="2"/>
  <c r="BF20" i="2"/>
  <c r="BE20" i="2"/>
  <c r="BD20" i="2"/>
  <c r="BF18" i="2"/>
  <c r="BE18" i="2"/>
  <c r="BD18" i="2"/>
  <c r="BF17" i="2"/>
  <c r="BE17" i="2"/>
  <c r="BD17" i="2"/>
  <c r="BF16" i="2"/>
  <c r="BE16" i="2"/>
  <c r="BD16" i="2"/>
  <c r="BF15" i="2"/>
  <c r="BE15" i="2"/>
  <c r="BD15" i="2"/>
  <c r="BF14" i="2"/>
  <c r="BE14" i="2"/>
  <c r="BD14" i="2"/>
  <c r="BF12" i="2"/>
  <c r="BE12" i="2"/>
  <c r="BD12" i="2"/>
  <c r="BF11" i="2"/>
  <c r="BE11" i="2"/>
  <c r="BD11" i="2"/>
  <c r="BF10" i="2"/>
  <c r="BE10" i="2"/>
  <c r="BD10" i="2"/>
  <c r="BF9" i="2"/>
  <c r="BE9" i="2"/>
  <c r="BD9" i="2"/>
  <c r="BF8" i="2"/>
  <c r="BE8" i="2"/>
  <c r="BD8" i="2"/>
  <c r="BF6" i="2"/>
  <c r="BE6" i="2"/>
  <c r="BD6" i="2"/>
  <c r="BF5" i="2"/>
  <c r="BE5" i="2"/>
  <c r="BD5" i="2"/>
  <c r="BF4" i="2"/>
  <c r="BE4" i="2"/>
  <c r="BD4" i="2"/>
  <c r="BF3" i="2"/>
  <c r="BE3" i="2"/>
  <c r="BD3" i="2"/>
  <c r="BB51" i="2"/>
  <c r="BA51" i="2"/>
  <c r="AZ51" i="2"/>
  <c r="BB50" i="2"/>
  <c r="BA50" i="2"/>
  <c r="AZ50" i="2"/>
  <c r="BB36" i="2"/>
  <c r="BA36" i="2"/>
  <c r="AZ36" i="2"/>
  <c r="BB35" i="2"/>
  <c r="BA35" i="2"/>
  <c r="AZ35" i="2"/>
  <c r="BB34" i="2"/>
  <c r="BA34" i="2"/>
  <c r="AZ34" i="2"/>
  <c r="BB33" i="2"/>
  <c r="BA33" i="2"/>
  <c r="AZ33" i="2"/>
  <c r="BB32" i="2"/>
  <c r="BA32" i="2"/>
  <c r="AZ32" i="2"/>
  <c r="BB30" i="2"/>
  <c r="BA30" i="2"/>
  <c r="AZ30" i="2"/>
  <c r="BB29" i="2"/>
  <c r="BA29" i="2"/>
  <c r="AZ29" i="2"/>
  <c r="BB28" i="2"/>
  <c r="BA28" i="2"/>
  <c r="AZ28" i="2"/>
  <c r="BB27" i="2"/>
  <c r="BA27" i="2"/>
  <c r="AZ27" i="2"/>
  <c r="BB26" i="2"/>
  <c r="BA26" i="2"/>
  <c r="AZ26" i="2"/>
  <c r="BB24" i="2"/>
  <c r="BA24" i="2"/>
  <c r="AZ24" i="2"/>
  <c r="BB23" i="2"/>
  <c r="BA23" i="2"/>
  <c r="AZ23" i="2"/>
  <c r="BB22" i="2"/>
  <c r="BA22" i="2"/>
  <c r="AZ22" i="2"/>
  <c r="BB21" i="2"/>
  <c r="BA21" i="2"/>
  <c r="AZ21" i="2"/>
  <c r="BB20" i="2"/>
  <c r="BA20" i="2"/>
  <c r="AZ20" i="2"/>
  <c r="BB18" i="2"/>
  <c r="BA18" i="2"/>
  <c r="AZ18" i="2"/>
  <c r="BB17" i="2"/>
  <c r="BA17" i="2"/>
  <c r="AZ17" i="2"/>
  <c r="BB16" i="2"/>
  <c r="BA16" i="2"/>
  <c r="AZ16" i="2"/>
  <c r="BB15" i="2"/>
  <c r="BA15" i="2"/>
  <c r="AZ15" i="2"/>
  <c r="BB14" i="2"/>
  <c r="BA14" i="2"/>
  <c r="AZ14" i="2"/>
  <c r="BB12" i="2"/>
  <c r="BA12" i="2"/>
  <c r="AZ12" i="2"/>
  <c r="BB11" i="2"/>
  <c r="BA11" i="2"/>
  <c r="AZ11" i="2"/>
  <c r="BB10" i="2"/>
  <c r="BA10" i="2"/>
  <c r="AZ10" i="2"/>
  <c r="BB9" i="2"/>
  <c r="BA9" i="2"/>
  <c r="AZ9" i="2"/>
  <c r="BB8" i="2"/>
  <c r="BA8" i="2"/>
  <c r="AZ8" i="2"/>
  <c r="BB6" i="2"/>
  <c r="BA6" i="2"/>
  <c r="AZ6" i="2"/>
  <c r="BB5" i="2"/>
  <c r="BA5" i="2"/>
  <c r="AZ5" i="2"/>
  <c r="BB4" i="2"/>
  <c r="BA4" i="2"/>
  <c r="AZ4" i="2"/>
  <c r="BB3" i="2"/>
  <c r="BA3" i="2"/>
  <c r="AZ3" i="2"/>
  <c r="AX51" i="2"/>
  <c r="AW51" i="2"/>
  <c r="AV51" i="2"/>
  <c r="AX50" i="2"/>
  <c r="AW50" i="2"/>
  <c r="AV50" i="2"/>
  <c r="AX36" i="2"/>
  <c r="AW36" i="2"/>
  <c r="AV36" i="2"/>
  <c r="AX35" i="2"/>
  <c r="AW35" i="2"/>
  <c r="AV35" i="2"/>
  <c r="AX34" i="2"/>
  <c r="AW34" i="2"/>
  <c r="AV34" i="2"/>
  <c r="AX33" i="2"/>
  <c r="AW33" i="2"/>
  <c r="AV33" i="2"/>
  <c r="AX32" i="2"/>
  <c r="AW32" i="2"/>
  <c r="AV32" i="2"/>
  <c r="AX30" i="2"/>
  <c r="AW30" i="2"/>
  <c r="AV30" i="2"/>
  <c r="AX29" i="2"/>
  <c r="AW29" i="2"/>
  <c r="AV29" i="2"/>
  <c r="AX28" i="2"/>
  <c r="AW28" i="2"/>
  <c r="AV28" i="2"/>
  <c r="AX27" i="2"/>
  <c r="AW27" i="2"/>
  <c r="AV27" i="2"/>
  <c r="AX26" i="2"/>
  <c r="AW26" i="2"/>
  <c r="AV26" i="2"/>
  <c r="AX24" i="2"/>
  <c r="AW24" i="2"/>
  <c r="AV24" i="2"/>
  <c r="AX23" i="2"/>
  <c r="AW23" i="2"/>
  <c r="AV23" i="2"/>
  <c r="AX22" i="2"/>
  <c r="AW22" i="2"/>
  <c r="AV22" i="2"/>
  <c r="AX21" i="2"/>
  <c r="AW21" i="2"/>
  <c r="AV21" i="2"/>
  <c r="AX20" i="2"/>
  <c r="AW20" i="2"/>
  <c r="AV20" i="2"/>
  <c r="AX18" i="2"/>
  <c r="AW18" i="2"/>
  <c r="AV18" i="2"/>
  <c r="AX17" i="2"/>
  <c r="AW17" i="2"/>
  <c r="AV17" i="2"/>
  <c r="AX16" i="2"/>
  <c r="AW16" i="2"/>
  <c r="AV16" i="2"/>
  <c r="AX15" i="2"/>
  <c r="AW15" i="2"/>
  <c r="AV15" i="2"/>
  <c r="AX14" i="2"/>
  <c r="AW14" i="2"/>
  <c r="AV14" i="2"/>
  <c r="AX12" i="2"/>
  <c r="AW12" i="2"/>
  <c r="AV12" i="2"/>
  <c r="AX11" i="2"/>
  <c r="AW11" i="2"/>
  <c r="AV11" i="2"/>
  <c r="AX10" i="2"/>
  <c r="AW10" i="2"/>
  <c r="AV10" i="2"/>
  <c r="AX9" i="2"/>
  <c r="AW9" i="2"/>
  <c r="AV9" i="2"/>
  <c r="AX8" i="2"/>
  <c r="AW8" i="2"/>
  <c r="AV8" i="2"/>
  <c r="AX6" i="2"/>
  <c r="AW6" i="2"/>
  <c r="AV6" i="2"/>
  <c r="AX5" i="2"/>
  <c r="AW5" i="2"/>
  <c r="AV5" i="2"/>
  <c r="AX4" i="2"/>
  <c r="AW4" i="2"/>
  <c r="AV4" i="2"/>
  <c r="AX3" i="2"/>
  <c r="AW3" i="2"/>
  <c r="AV3" i="2"/>
  <c r="I11" i="1"/>
  <c r="I10" i="1"/>
  <c r="I9" i="1"/>
  <c r="I8" i="1"/>
  <c r="H25" i="1"/>
  <c r="G25" i="1"/>
  <c r="F25" i="1"/>
  <c r="E25" i="1"/>
  <c r="D25" i="1"/>
  <c r="AY31" i="11" l="1"/>
  <c r="AY26" i="11"/>
  <c r="AY20" i="11"/>
  <c r="AY36" i="11"/>
  <c r="AY5" i="11"/>
  <c r="AY15" i="11"/>
  <c r="AY41" i="11"/>
  <c r="AY10" i="11"/>
  <c r="BP47" i="6"/>
  <c r="BP31" i="6"/>
  <c r="BQ15" i="6"/>
  <c r="BQ41" i="6"/>
  <c r="BQ36" i="6"/>
  <c r="BP62" i="6"/>
  <c r="BR56" i="6"/>
  <c r="BO57" i="6"/>
  <c r="BQ57" i="6"/>
  <c r="BR51" i="6"/>
  <c r="BP52" i="6"/>
  <c r="BQ47" i="6"/>
  <c r="BO31" i="6"/>
  <c r="BP41" i="6"/>
  <c r="BO41" i="6"/>
  <c r="BR34" i="6"/>
  <c r="BO36" i="6"/>
  <c r="BR30" i="6"/>
  <c r="BQ26" i="6"/>
  <c r="BP57" i="6"/>
  <c r="BR59" i="6"/>
  <c r="BO52" i="6"/>
  <c r="BR44" i="6"/>
  <c r="BR46" i="6"/>
  <c r="BN52" i="6"/>
  <c r="BR52" i="6" s="1"/>
  <c r="BR50" i="6"/>
  <c r="BN57" i="6"/>
  <c r="BR54" i="6"/>
  <c r="BR61" i="6"/>
  <c r="BR55" i="6"/>
  <c r="BN62" i="6"/>
  <c r="BR49" i="6"/>
  <c r="BN47" i="6"/>
  <c r="BR47" i="6" s="1"/>
  <c r="BR60" i="6"/>
  <c r="BR45" i="6"/>
  <c r="BQ62" i="6"/>
  <c r="BR25" i="6"/>
  <c r="BP26" i="6"/>
  <c r="BR40" i="6"/>
  <c r="BP36" i="6"/>
  <c r="BN36" i="6"/>
  <c r="BR33" i="6"/>
  <c r="BO26" i="6"/>
  <c r="BR23" i="6"/>
  <c r="BN26" i="6"/>
  <c r="BR39" i="6"/>
  <c r="BR35" i="6"/>
  <c r="BR28" i="6"/>
  <c r="BN31" i="6"/>
  <c r="BN41" i="6"/>
  <c r="BQ31" i="6"/>
  <c r="BR29" i="6"/>
  <c r="BR24" i="6"/>
  <c r="BR38" i="6"/>
  <c r="BN15" i="6"/>
  <c r="BO10" i="6"/>
  <c r="BO15" i="6"/>
  <c r="BR7" i="6"/>
  <c r="BQ5" i="6"/>
  <c r="BP10" i="6"/>
  <c r="BR12" i="6"/>
  <c r="BR17" i="6"/>
  <c r="BR19" i="6"/>
  <c r="BR3" i="6"/>
  <c r="BP15" i="6"/>
  <c r="BN5" i="6"/>
  <c r="BN20" i="6"/>
  <c r="BR9" i="6"/>
  <c r="BR13" i="6"/>
  <c r="BR14" i="6"/>
  <c r="BR8" i="6"/>
  <c r="BR4" i="6"/>
  <c r="BO5" i="6"/>
  <c r="BP5" i="6"/>
  <c r="BR2" i="6"/>
  <c r="BQ10" i="6"/>
  <c r="BN10" i="6"/>
  <c r="BP20" i="6"/>
  <c r="BQ20" i="6"/>
  <c r="BO20" i="6"/>
  <c r="BR18" i="6"/>
  <c r="BE53" i="2"/>
  <c r="R7" i="5"/>
  <c r="AJ7" i="5" s="1"/>
  <c r="AB5" i="4"/>
  <c r="AC3" i="4"/>
  <c r="AC7" i="4"/>
  <c r="AC11" i="4"/>
  <c r="AC15" i="4"/>
  <c r="AB7" i="4"/>
  <c r="AB15" i="4"/>
  <c r="AB3" i="4"/>
  <c r="AB11" i="4"/>
  <c r="AA13" i="4"/>
  <c r="AA1" i="4"/>
  <c r="AA5" i="4"/>
  <c r="AA9" i="4"/>
  <c r="AB1" i="4"/>
  <c r="AB9" i="4"/>
  <c r="AB13" i="4"/>
  <c r="V35" i="4"/>
  <c r="N35" i="4"/>
  <c r="R35" i="4"/>
  <c r="BA53" i="2"/>
  <c r="AW53" i="2"/>
  <c r="AX53" i="2"/>
  <c r="AZ53" i="2"/>
  <c r="AV53" i="2"/>
  <c r="BB53" i="2"/>
  <c r="BD53" i="2"/>
  <c r="BF53" i="2"/>
  <c r="BJ53" i="2"/>
  <c r="BI53" i="2"/>
  <c r="BH53" i="2"/>
  <c r="BR15" i="6" l="1"/>
  <c r="BR57" i="6"/>
  <c r="BR41" i="6"/>
  <c r="BR36" i="6"/>
  <c r="BR62" i="6"/>
  <c r="BR64" i="6"/>
  <c r="BR31" i="6"/>
  <c r="BR26" i="6"/>
  <c r="BR5" i="6"/>
  <c r="BR10" i="6"/>
  <c r="BR20" i="6"/>
  <c r="T37" i="4"/>
  <c r="L37" i="4"/>
  <c r="P37" i="4"/>
</calcChain>
</file>

<file path=xl/sharedStrings.xml><?xml version="1.0" encoding="utf-8"?>
<sst xmlns="http://schemas.openxmlformats.org/spreadsheetml/2006/main" count="314" uniqueCount="87">
  <si>
    <t>1 World Trade</t>
  </si>
  <si>
    <t>3 World Trade</t>
  </si>
  <si>
    <t>one Vanderbilt</t>
  </si>
  <si>
    <t>Empire State</t>
  </si>
  <si>
    <t>Chrysler Building</t>
  </si>
  <si>
    <t>7 world trade</t>
  </si>
  <si>
    <t>Trump tower</t>
  </si>
  <si>
    <t>4 world trade</t>
  </si>
  <si>
    <t>NY Times Tower</t>
  </si>
  <si>
    <t>Woolworth Building</t>
  </si>
  <si>
    <t>one 57</t>
  </si>
  <si>
    <t>BOA</t>
  </si>
  <si>
    <t>432 Park Avenue</t>
  </si>
  <si>
    <t>Central Park Tower</t>
  </si>
  <si>
    <t>30 Hudson Yards</t>
  </si>
  <si>
    <t>111 West 57th</t>
  </si>
  <si>
    <t>2 World Trade</t>
  </si>
  <si>
    <t>Met Life Tower</t>
  </si>
  <si>
    <t>Burj Khalifa</t>
  </si>
  <si>
    <t>Shanghai Tower</t>
  </si>
  <si>
    <t>Makkah Royal Clock Tower</t>
  </si>
  <si>
    <t>Ping An Finance Center</t>
  </si>
  <si>
    <t>Willis Tower</t>
  </si>
  <si>
    <t>RED</t>
  </si>
  <si>
    <t>BLUE</t>
  </si>
  <si>
    <t>GREEN</t>
  </si>
  <si>
    <t>YELLOW</t>
  </si>
  <si>
    <t>WHITE</t>
  </si>
  <si>
    <t>VP</t>
  </si>
  <si>
    <t>SUM</t>
  </si>
  <si>
    <t>`</t>
  </si>
  <si>
    <t>wild</t>
  </si>
  <si>
    <t>total</t>
  </si>
  <si>
    <t>vp</t>
  </si>
  <si>
    <t>@</t>
  </si>
  <si>
    <t>@1</t>
  </si>
  <si>
    <t>Front</t>
  </si>
  <si>
    <t>middle</t>
  </si>
  <si>
    <t>caboose</t>
  </si>
  <si>
    <t>red</t>
  </si>
  <si>
    <t>Red Train</t>
  </si>
  <si>
    <t>Blue Train</t>
  </si>
  <si>
    <t>Yellow Train</t>
  </si>
  <si>
    <t>skate board</t>
  </si>
  <si>
    <t>board</t>
  </si>
  <si>
    <t>wheels</t>
  </si>
  <si>
    <t>mounts</t>
  </si>
  <si>
    <t>green</t>
  </si>
  <si>
    <t>blue</t>
  </si>
  <si>
    <t>yellow</t>
  </si>
  <si>
    <t>green Train</t>
  </si>
  <si>
    <t>free</t>
  </si>
  <si>
    <t>upgrade</t>
  </si>
  <si>
    <t>Bonus for set</t>
  </si>
  <si>
    <t>Handle</t>
  </si>
  <si>
    <t>frame</t>
  </si>
  <si>
    <t>gears</t>
  </si>
  <si>
    <t>T</t>
  </si>
  <si>
    <t>O</t>
  </si>
  <si>
    <t>Y</t>
  </si>
  <si>
    <t>S</t>
  </si>
  <si>
    <t>Engine</t>
  </si>
  <si>
    <t>make</t>
  </si>
  <si>
    <t>1/2</t>
  </si>
  <si>
    <t>players</t>
  </si>
  <si>
    <t>supplies 3</t>
  </si>
  <si>
    <t>supplies 1+2</t>
  </si>
  <si>
    <t>Scoring</t>
  </si>
  <si>
    <t>P1</t>
  </si>
  <si>
    <t>P2</t>
  </si>
  <si>
    <t>P3</t>
  </si>
  <si>
    <t>P4</t>
  </si>
  <si>
    <t>Special Reserve</t>
  </si>
  <si>
    <t>End Of Game</t>
  </si>
  <si>
    <t>Toy Parts (+vp/-vp)</t>
  </si>
  <si>
    <t>Round 1</t>
  </si>
  <si>
    <t>Round 2</t>
  </si>
  <si>
    <t>Round 3</t>
  </si>
  <si>
    <t>Goals</t>
  </si>
  <si>
    <t>Gold (5 = 1vp)</t>
  </si>
  <si>
    <t>R</t>
  </si>
  <si>
    <t>Blue</t>
  </si>
  <si>
    <t>Red</t>
  </si>
  <si>
    <t>Green</t>
  </si>
  <si>
    <t>Yellow</t>
  </si>
  <si>
    <t>yelllow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</si>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</sst>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0" fillId="3" borderId="0" xfId="0" applyFill="1"/>
    <xf numFmtId="0" fontId="0" fillId="0" borderId="1" xfId="0" applyBorder="1"/>
    <xf numFmtId="0" fontId="1" fillId="5" borderId="1" xfId="0" applyFont="1" applyFill="1" applyBorder="1"/>
    <xf numFmtId="0" fontId="1" fillId="6" borderId="0" xfId="0" applyFont="1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7" borderId="2" xfId="0" applyFill="1" applyBorder="1"/>
    <xf numFmtId="0" fontId="0" fillId="3" borderId="2" xfId="0" applyFill="1" applyBorder="1"/>
    <xf numFmtId="0" fontId="0" fillId="3" borderId="5" xfId="0" applyFill="1" applyBorder="1"/>
    <xf numFmtId="0" fontId="0" fillId="6" borderId="0" xfId="0" applyFill="1"/>
    <xf numFmtId="0" fontId="0" fillId="0" borderId="0" xfId="0" quotePrefix="1"/>
    <xf numFmtId="0" fontId="0" fillId="4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0" xfId="0" applyFill="1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5" borderId="1" xfId="0" applyFill="1" applyBorder="1"/>
    <xf numFmtId="0" fontId="0" fillId="0" borderId="2" xfId="0" applyBorder="1"/>
    <xf numFmtId="0" fontId="0" fillId="3" borderId="9" xfId="0" applyFill="1" applyBorder="1"/>
    <xf numFmtId="0" fontId="0" fillId="0" borderId="0" xfId="0" applyBorder="1"/>
    <xf numFmtId="0" fontId="0" fillId="7" borderId="10" xfId="0" applyFill="1" applyBorder="1"/>
    <xf numFmtId="0" fontId="0" fillId="8" borderId="11" xfId="0" applyFill="1" applyBorder="1"/>
    <xf numFmtId="0" fontId="0" fillId="7" borderId="13" xfId="0" applyFill="1" applyBorder="1"/>
    <xf numFmtId="0" fontId="0" fillId="7" borderId="7" xfId="0" applyFill="1" applyBorder="1"/>
    <xf numFmtId="0" fontId="0" fillId="7" borderId="14" xfId="0" applyFill="1" applyBorder="1"/>
    <xf numFmtId="0" fontId="0" fillId="8" borderId="8" xfId="0" applyFill="1" applyBorder="1"/>
    <xf numFmtId="0" fontId="3" fillId="6" borderId="0" xfId="0" applyFont="1" applyFill="1" applyBorder="1"/>
    <xf numFmtId="0" fontId="0" fillId="3" borderId="7" xfId="0" applyFill="1" applyBorder="1"/>
    <xf numFmtId="0" fontId="0" fillId="9" borderId="9" xfId="0" applyFill="1" applyBorder="1"/>
    <xf numFmtId="0" fontId="0" fillId="8" borderId="14" xfId="0" applyFill="1" applyBorder="1"/>
    <xf numFmtId="0" fontId="0" fillId="9" borderId="10" xfId="0" applyFill="1" applyBorder="1"/>
    <xf numFmtId="0" fontId="0" fillId="3" borderId="10" xfId="0" applyFill="1" applyBorder="1"/>
    <xf numFmtId="0" fontId="0" fillId="7" borderId="11" xfId="0" applyFill="1" applyBorder="1"/>
    <xf numFmtId="0" fontId="0" fillId="3" borderId="13" xfId="0" applyFill="1" applyBorder="1"/>
    <xf numFmtId="0" fontId="0" fillId="8" borderId="9" xfId="0" applyFill="1" applyBorder="1"/>
    <xf numFmtId="0" fontId="0" fillId="3" borderId="12" xfId="0" applyFill="1" applyBorder="1"/>
    <xf numFmtId="0" fontId="0" fillId="8" borderId="10" xfId="0" applyFill="1" applyBorder="1"/>
    <xf numFmtId="0" fontId="0" fillId="9" borderId="11" xfId="0" applyFill="1" applyBorder="1"/>
    <xf numFmtId="0" fontId="0" fillId="8" borderId="12" xfId="0" applyFill="1" applyBorder="1"/>
    <xf numFmtId="0" fontId="0" fillId="9" borderId="14" xfId="0" applyFill="1" applyBorder="1"/>
    <xf numFmtId="0" fontId="0" fillId="7" borderId="9" xfId="0" applyFill="1" applyBorder="1"/>
    <xf numFmtId="0" fontId="0" fillId="7" borderId="12" xfId="0" applyFill="1" applyBorder="1"/>
    <xf numFmtId="0" fontId="0" fillId="3" borderId="11" xfId="0" applyFill="1" applyBorder="1"/>
    <xf numFmtId="0" fontId="0" fillId="8" borderId="13" xfId="0" applyFill="1" applyBorder="1"/>
    <xf numFmtId="0" fontId="0" fillId="3" borderId="8" xfId="0" applyFill="1" applyBorder="1"/>
    <xf numFmtId="0" fontId="0" fillId="3" borderId="14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4" xfId="0" applyFill="1" applyBorder="1"/>
    <xf numFmtId="0" fontId="0" fillId="9" borderId="2" xfId="0" applyFill="1" applyBorder="1"/>
    <xf numFmtId="0" fontId="0" fillId="8" borderId="3" xfId="0" applyFill="1" applyBorder="1"/>
    <xf numFmtId="0" fontId="2" fillId="0" borderId="1" xfId="0" applyFont="1" applyBorder="1"/>
    <xf numFmtId="0" fontId="0" fillId="0" borderId="1" xfId="0" applyBorder="1" applyAlignment="1">
      <alignment horizontal="left" indent="1"/>
    </xf>
    <xf numFmtId="0" fontId="0" fillId="7" borderId="5" xfId="0" applyFill="1" applyBorder="1"/>
    <xf numFmtId="0" fontId="0" fillId="3" borderId="4" xfId="0" applyFill="1" applyBorder="1"/>
    <xf numFmtId="0" fontId="0" fillId="3" borderId="1" xfId="0" applyFill="1" applyBorder="1"/>
    <xf numFmtId="0" fontId="0" fillId="7" borderId="6" xfId="0" applyFill="1" applyBorder="1"/>
    <xf numFmtId="0" fontId="0" fillId="3" borderId="15" xfId="0" applyFill="1" applyBorder="1"/>
    <xf numFmtId="0" fontId="0" fillId="7" borderId="4" xfId="0" applyFill="1" applyBorder="1"/>
    <xf numFmtId="0" fontId="0" fillId="8" borderId="1" xfId="0" applyFill="1" applyBorder="1"/>
    <xf numFmtId="0" fontId="0" fillId="7" borderId="15" xfId="0" applyFill="1" applyBorder="1"/>
    <xf numFmtId="0" fontId="0" fillId="7" borderId="1" xfId="0" applyFill="1" applyBorder="1"/>
    <xf numFmtId="0" fontId="0" fillId="3" borderId="6" xfId="0" applyFill="1" applyBorder="1"/>
    <xf numFmtId="0" fontId="0" fillId="8" borderId="5" xfId="0" applyFill="1" applyBorder="1"/>
    <xf numFmtId="0" fontId="0" fillId="8" borderId="15" xfId="0" applyFill="1" applyBorder="1"/>
    <xf numFmtId="0" fontId="0" fillId="9" borderId="6" xfId="0" applyFill="1" applyBorder="1"/>
    <xf numFmtId="0" fontId="0" fillId="9" borderId="5" xfId="0" applyFill="1" applyBorder="1"/>
    <xf numFmtId="0" fontId="0" fillId="9" borderId="13" xfId="0" applyFill="1" applyBorder="1"/>
    <xf numFmtId="0" fontId="0" fillId="3" borderId="3" xfId="0" applyFill="1" applyBorder="1"/>
    <xf numFmtId="0" fontId="0" fillId="7" borderId="3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2" sqref="A2:A24"/>
    </sheetView>
  </sheetViews>
  <sheetFormatPr defaultRowHeight="14.4" x14ac:dyDescent="0.3"/>
  <cols>
    <col min="1" max="1" width="19" bestFit="1" customWidth="1"/>
    <col min="4" max="8" width="9.109375" style="1"/>
  </cols>
  <sheetData>
    <row r="1" spans="1:12" x14ac:dyDescent="0.25"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29</v>
      </c>
      <c r="J1" s="1" t="s">
        <v>31</v>
      </c>
      <c r="K1" s="1" t="s">
        <v>32</v>
      </c>
      <c r="L1" s="1" t="s">
        <v>33</v>
      </c>
    </row>
    <row r="2" spans="1:12" x14ac:dyDescent="0.25">
      <c r="A2" t="s">
        <v>17</v>
      </c>
      <c r="B2">
        <v>213</v>
      </c>
      <c r="D2" s="1" t="s">
        <v>30</v>
      </c>
      <c r="E2" s="1">
        <v>1</v>
      </c>
      <c r="F2" s="1">
        <v>1</v>
      </c>
      <c r="G2" s="1">
        <v>1</v>
      </c>
      <c r="I2" s="1">
        <v>3</v>
      </c>
    </row>
    <row r="3" spans="1:12" x14ac:dyDescent="0.25">
      <c r="A3" t="s">
        <v>5</v>
      </c>
      <c r="B3">
        <v>227</v>
      </c>
      <c r="D3" s="1">
        <v>1</v>
      </c>
      <c r="E3" s="1">
        <v>0</v>
      </c>
      <c r="F3" s="1">
        <v>1</v>
      </c>
      <c r="G3" s="1">
        <v>1</v>
      </c>
      <c r="I3" s="1">
        <v>5</v>
      </c>
      <c r="J3" s="1">
        <v>1</v>
      </c>
      <c r="K3" s="1">
        <v>6</v>
      </c>
      <c r="L3" s="1">
        <v>5</v>
      </c>
    </row>
    <row r="4" spans="1:12" x14ac:dyDescent="0.25">
      <c r="A4" t="s">
        <v>9</v>
      </c>
      <c r="B4">
        <v>241</v>
      </c>
      <c r="D4" s="1">
        <v>1</v>
      </c>
      <c r="E4" s="1">
        <v>1</v>
      </c>
      <c r="F4" s="1">
        <v>0</v>
      </c>
      <c r="G4" s="1">
        <v>1</v>
      </c>
      <c r="I4" s="1">
        <v>4</v>
      </c>
      <c r="J4" s="1">
        <v>1</v>
      </c>
      <c r="K4" s="1">
        <v>4</v>
      </c>
      <c r="L4" s="1">
        <v>4</v>
      </c>
    </row>
    <row r="5" spans="1:12" x14ac:dyDescent="0.25">
      <c r="A5" t="s">
        <v>6</v>
      </c>
      <c r="B5">
        <v>263</v>
      </c>
      <c r="D5" s="1">
        <v>1</v>
      </c>
      <c r="E5" s="1">
        <v>1</v>
      </c>
      <c r="F5" s="1">
        <v>1</v>
      </c>
      <c r="G5" s="1">
        <v>0</v>
      </c>
      <c r="I5" s="1">
        <v>4</v>
      </c>
      <c r="J5" s="1">
        <v>1</v>
      </c>
      <c r="K5" s="1">
        <v>5</v>
      </c>
      <c r="L5" s="1">
        <v>4</v>
      </c>
    </row>
    <row r="6" spans="1:12" x14ac:dyDescent="0.25">
      <c r="A6" t="s">
        <v>7</v>
      </c>
      <c r="B6">
        <v>298</v>
      </c>
      <c r="D6" s="1">
        <v>2</v>
      </c>
      <c r="E6" s="1">
        <v>0</v>
      </c>
      <c r="F6" s="1">
        <v>0</v>
      </c>
      <c r="G6" s="1">
        <v>2</v>
      </c>
      <c r="I6" s="1">
        <v>5</v>
      </c>
      <c r="J6" s="1">
        <v>1</v>
      </c>
      <c r="K6" s="1">
        <v>6</v>
      </c>
      <c r="L6" s="1">
        <v>5</v>
      </c>
    </row>
    <row r="7" spans="1:12" x14ac:dyDescent="0.25">
      <c r="A7" t="s">
        <v>10</v>
      </c>
      <c r="B7">
        <v>306</v>
      </c>
      <c r="D7" s="1">
        <v>0</v>
      </c>
      <c r="E7" s="1">
        <v>2</v>
      </c>
      <c r="F7" s="1">
        <v>2</v>
      </c>
      <c r="G7" s="1">
        <v>0</v>
      </c>
      <c r="I7" s="1">
        <v>5</v>
      </c>
      <c r="J7" s="1">
        <v>0</v>
      </c>
      <c r="K7" s="1">
        <v>5</v>
      </c>
      <c r="L7" s="1">
        <v>5</v>
      </c>
    </row>
    <row r="8" spans="1:12" x14ac:dyDescent="0.25">
      <c r="A8" t="s">
        <v>4</v>
      </c>
      <c r="B8">
        <v>319</v>
      </c>
      <c r="D8" s="1">
        <v>0</v>
      </c>
      <c r="E8" s="1">
        <v>0</v>
      </c>
      <c r="F8" s="1">
        <v>2</v>
      </c>
      <c r="G8" s="1">
        <v>2</v>
      </c>
      <c r="I8" s="1">
        <f t="shared" ref="I8:I11" si="0">SUM(D8:H8)</f>
        <v>4</v>
      </c>
    </row>
    <row r="9" spans="1:12" x14ac:dyDescent="0.25">
      <c r="A9" t="s">
        <v>8</v>
      </c>
      <c r="B9">
        <v>319</v>
      </c>
      <c r="D9" s="1">
        <v>2</v>
      </c>
      <c r="E9" s="1">
        <v>2</v>
      </c>
      <c r="F9" s="1">
        <v>0</v>
      </c>
      <c r="G9" s="1">
        <v>0</v>
      </c>
      <c r="I9" s="1">
        <f t="shared" si="0"/>
        <v>4</v>
      </c>
    </row>
    <row r="10" spans="1:12" x14ac:dyDescent="0.25">
      <c r="A10" t="s">
        <v>1</v>
      </c>
      <c r="B10">
        <v>329</v>
      </c>
      <c r="D10" s="1">
        <v>1</v>
      </c>
      <c r="E10" s="1">
        <v>1</v>
      </c>
      <c r="F10" s="1">
        <v>1</v>
      </c>
      <c r="G10" s="1">
        <v>1</v>
      </c>
      <c r="I10" s="1">
        <f t="shared" si="0"/>
        <v>4</v>
      </c>
    </row>
    <row r="11" spans="1:12" x14ac:dyDescent="0.25">
      <c r="A11" t="s">
        <v>11</v>
      </c>
      <c r="B11">
        <v>366</v>
      </c>
      <c r="D11" s="1">
        <v>1</v>
      </c>
      <c r="E11" s="1">
        <v>1</v>
      </c>
      <c r="F11" s="1">
        <v>1</v>
      </c>
      <c r="G11" s="1">
        <v>1</v>
      </c>
      <c r="I11" s="1">
        <f t="shared" si="0"/>
        <v>4</v>
      </c>
    </row>
    <row r="12" spans="1:12" x14ac:dyDescent="0.25">
      <c r="A12" t="s">
        <v>3</v>
      </c>
      <c r="B12">
        <v>381</v>
      </c>
      <c r="D12" s="1">
        <v>1</v>
      </c>
      <c r="E12" s="1">
        <v>1</v>
      </c>
      <c r="F12" s="1">
        <v>0</v>
      </c>
      <c r="G12" s="1">
        <v>2</v>
      </c>
      <c r="I12" s="1">
        <v>5</v>
      </c>
      <c r="J12" s="1">
        <v>1</v>
      </c>
      <c r="K12" s="1">
        <v>5</v>
      </c>
      <c r="L12" s="1">
        <v>5</v>
      </c>
    </row>
    <row r="13" spans="1:12" x14ac:dyDescent="0.25">
      <c r="A13" t="s">
        <v>14</v>
      </c>
      <c r="B13">
        <v>387</v>
      </c>
      <c r="D13" s="1">
        <v>1</v>
      </c>
      <c r="E13" s="1">
        <v>1</v>
      </c>
      <c r="F13" s="1">
        <v>2</v>
      </c>
      <c r="G13" s="1">
        <v>0</v>
      </c>
      <c r="I13" s="1">
        <v>5</v>
      </c>
    </row>
    <row r="14" spans="1:12" x14ac:dyDescent="0.25">
      <c r="A14" t="s">
        <v>16</v>
      </c>
      <c r="B14">
        <v>403</v>
      </c>
      <c r="D14" s="1">
        <v>0</v>
      </c>
      <c r="E14" s="1">
        <v>2</v>
      </c>
      <c r="F14" s="1">
        <v>1</v>
      </c>
      <c r="G14" s="1">
        <v>1</v>
      </c>
      <c r="I14" s="1">
        <v>5</v>
      </c>
    </row>
    <row r="15" spans="1:12" x14ac:dyDescent="0.25">
      <c r="A15" t="s">
        <v>12</v>
      </c>
      <c r="B15">
        <v>426</v>
      </c>
      <c r="D15" s="1">
        <v>2</v>
      </c>
      <c r="E15" s="1">
        <v>0</v>
      </c>
      <c r="F15" s="1">
        <v>1</v>
      </c>
      <c r="G15" s="1">
        <v>1</v>
      </c>
      <c r="I15" s="1">
        <v>5</v>
      </c>
    </row>
    <row r="16" spans="1:12" x14ac:dyDescent="0.25">
      <c r="A16" t="s">
        <v>2</v>
      </c>
      <c r="B16">
        <v>427</v>
      </c>
      <c r="D16" s="1">
        <v>1</v>
      </c>
      <c r="E16" s="1">
        <v>1</v>
      </c>
      <c r="F16" s="1">
        <v>1</v>
      </c>
      <c r="G16" s="1">
        <v>1</v>
      </c>
      <c r="I16" s="1">
        <v>5</v>
      </c>
    </row>
    <row r="17" spans="1:9" x14ac:dyDescent="0.25">
      <c r="A17" t="s">
        <v>15</v>
      </c>
      <c r="B17">
        <v>435</v>
      </c>
      <c r="D17" s="1">
        <v>2</v>
      </c>
      <c r="E17" s="1">
        <v>1</v>
      </c>
      <c r="F17" s="1">
        <v>1</v>
      </c>
      <c r="G17" s="1">
        <v>1</v>
      </c>
      <c r="I17" s="1">
        <v>6</v>
      </c>
    </row>
    <row r="18" spans="1:9" x14ac:dyDescent="0.25">
      <c r="A18" t="s">
        <v>13</v>
      </c>
      <c r="B18">
        <v>472</v>
      </c>
      <c r="D18" s="1">
        <v>1</v>
      </c>
      <c r="E18" s="1">
        <v>2</v>
      </c>
      <c r="F18" s="1">
        <v>1</v>
      </c>
      <c r="G18" s="1">
        <v>1</v>
      </c>
      <c r="I18" s="1">
        <v>6</v>
      </c>
    </row>
    <row r="19" spans="1:9" x14ac:dyDescent="0.25">
      <c r="A19" t="s">
        <v>22</v>
      </c>
      <c r="B19">
        <v>527</v>
      </c>
      <c r="D19" s="1">
        <v>1</v>
      </c>
      <c r="E19" s="1">
        <v>1</v>
      </c>
      <c r="F19" s="1">
        <v>2</v>
      </c>
      <c r="G19" s="1">
        <v>1</v>
      </c>
      <c r="I19" s="1">
        <v>6</v>
      </c>
    </row>
    <row r="20" spans="1:9" x14ac:dyDescent="0.25">
      <c r="A20" t="s">
        <v>0</v>
      </c>
      <c r="B20">
        <v>541</v>
      </c>
      <c r="D20" s="1">
        <v>1</v>
      </c>
      <c r="E20" s="1">
        <v>1</v>
      </c>
      <c r="F20" s="1">
        <v>1</v>
      </c>
      <c r="G20" s="1">
        <v>2</v>
      </c>
      <c r="I20" s="1">
        <v>6</v>
      </c>
    </row>
    <row r="21" spans="1:9" x14ac:dyDescent="0.25">
      <c r="A21" t="s">
        <v>21</v>
      </c>
      <c r="B21">
        <v>599</v>
      </c>
      <c r="D21" s="1">
        <v>1</v>
      </c>
      <c r="E21" s="1">
        <v>2</v>
      </c>
      <c r="F21" s="1">
        <v>2</v>
      </c>
      <c r="G21" s="1">
        <v>1</v>
      </c>
      <c r="I21" s="1">
        <v>7</v>
      </c>
    </row>
    <row r="22" spans="1:9" x14ac:dyDescent="0.25">
      <c r="A22" t="s">
        <v>20</v>
      </c>
      <c r="B22">
        <v>601</v>
      </c>
      <c r="D22" s="1">
        <v>1</v>
      </c>
      <c r="E22" s="1">
        <v>1</v>
      </c>
      <c r="F22" s="1">
        <v>2</v>
      </c>
      <c r="G22" s="1">
        <v>2</v>
      </c>
      <c r="I22" s="1">
        <v>7</v>
      </c>
    </row>
    <row r="23" spans="1:9" x14ac:dyDescent="0.25">
      <c r="A23" t="s">
        <v>19</v>
      </c>
      <c r="B23">
        <v>632</v>
      </c>
      <c r="D23" s="1">
        <v>2</v>
      </c>
      <c r="E23" s="1">
        <v>2</v>
      </c>
      <c r="F23" s="1">
        <v>1</v>
      </c>
      <c r="G23" s="1">
        <v>1</v>
      </c>
      <c r="I23" s="1">
        <v>7</v>
      </c>
    </row>
    <row r="24" spans="1:9" x14ac:dyDescent="0.25">
      <c r="A24" t="s">
        <v>18</v>
      </c>
      <c r="B24">
        <v>830</v>
      </c>
      <c r="D24" s="1">
        <v>2</v>
      </c>
      <c r="E24" s="1">
        <v>1</v>
      </c>
      <c r="F24" s="1">
        <v>1</v>
      </c>
      <c r="G24" s="1">
        <v>2</v>
      </c>
      <c r="I24" s="1">
        <v>7</v>
      </c>
    </row>
    <row r="25" spans="1:9" x14ac:dyDescent="0.25">
      <c r="D25" s="1">
        <f>SUM(D2:D24)</f>
        <v>25</v>
      </c>
      <c r="E25" s="1">
        <f>SUM(E2:E24)</f>
        <v>25</v>
      </c>
      <c r="F25" s="1">
        <f>SUM(F2:F24)</f>
        <v>25</v>
      </c>
      <c r="G25" s="1">
        <f>SUM(G2:G24)</f>
        <v>25</v>
      </c>
      <c r="H25" s="1">
        <f t="shared" ref="H25" si="1">SUM(H2:H24)</f>
        <v>0</v>
      </c>
    </row>
  </sheetData>
  <sortState ref="A1:B23">
    <sortCondition ref="B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1:BJ76"/>
  <sheetViews>
    <sheetView workbookViewId="0">
      <selection activeCell="E1" sqref="E1:AL71"/>
    </sheetView>
  </sheetViews>
  <sheetFormatPr defaultRowHeight="14.4" x14ac:dyDescent="0.3"/>
  <cols>
    <col min="6" max="6" width="12.5546875" customWidth="1"/>
    <col min="8" max="38" width="3.6640625" customWidth="1"/>
    <col min="39" max="39" width="173" customWidth="1"/>
    <col min="40" max="50" width="3.6640625" customWidth="1"/>
    <col min="52" max="54" width="3.6640625" customWidth="1"/>
    <col min="56" max="58" width="3.6640625" customWidth="1"/>
    <col min="60" max="62" width="3.6640625" customWidth="1"/>
  </cols>
  <sheetData>
    <row r="1" spans="5:62" ht="15" x14ac:dyDescent="0.25">
      <c r="E1" t="s">
        <v>53</v>
      </c>
      <c r="AN1" s="4">
        <v>1</v>
      </c>
      <c r="AO1" s="8">
        <v>2</v>
      </c>
      <c r="AP1" s="9">
        <v>3</v>
      </c>
      <c r="AQ1" s="10">
        <v>4</v>
      </c>
    </row>
    <row r="2" spans="5:62" ht="15" x14ac:dyDescent="0.25">
      <c r="E2">
        <v>5</v>
      </c>
      <c r="F2" t="s">
        <v>40</v>
      </c>
      <c r="G2" t="s">
        <v>36</v>
      </c>
      <c r="I2" t="s">
        <v>28</v>
      </c>
      <c r="J2">
        <v>2</v>
      </c>
      <c r="N2" t="s">
        <v>28</v>
      </c>
      <c r="O2">
        <v>2</v>
      </c>
      <c r="S2" t="s">
        <v>28</v>
      </c>
      <c r="T2">
        <v>3</v>
      </c>
      <c r="X2" t="s">
        <v>28</v>
      </c>
      <c r="Y2">
        <v>4</v>
      </c>
      <c r="AC2" t="s">
        <v>28</v>
      </c>
      <c r="AD2">
        <v>5</v>
      </c>
      <c r="AG2" t="s">
        <v>52</v>
      </c>
    </row>
    <row r="3" spans="5:62" ht="15" x14ac:dyDescent="0.25">
      <c r="G3" t="s">
        <v>37</v>
      </c>
      <c r="H3" s="2">
        <v>1</v>
      </c>
      <c r="I3" s="2">
        <v>1</v>
      </c>
      <c r="J3" s="2">
        <v>1</v>
      </c>
      <c r="M3" s="30"/>
      <c r="N3" s="24"/>
      <c r="O3" s="18"/>
      <c r="R3" s="17"/>
      <c r="S3" s="24"/>
      <c r="T3" s="2">
        <v>1</v>
      </c>
      <c r="W3" s="17"/>
      <c r="X3" s="2">
        <v>1</v>
      </c>
      <c r="Y3" s="2">
        <v>1</v>
      </c>
      <c r="Z3" s="7"/>
      <c r="AB3" s="17"/>
      <c r="AC3" s="2">
        <v>1</v>
      </c>
      <c r="AD3" s="2">
        <v>1</v>
      </c>
      <c r="AG3" s="2">
        <v>1</v>
      </c>
      <c r="AH3" s="2">
        <v>1</v>
      </c>
      <c r="AI3" s="2">
        <v>1</v>
      </c>
      <c r="AL3">
        <f>SUM(H3:AD3)</f>
        <v>8</v>
      </c>
      <c r="AN3">
        <v>1</v>
      </c>
      <c r="AO3">
        <v>2</v>
      </c>
      <c r="AP3">
        <v>3</v>
      </c>
      <c r="AR3" s="4">
        <v>1</v>
      </c>
      <c r="AS3" s="8">
        <v>2</v>
      </c>
      <c r="AT3" s="9">
        <v>3</v>
      </c>
      <c r="AV3">
        <f>IF(AR3=1,1,0)</f>
        <v>1</v>
      </c>
      <c r="AW3">
        <f>IF(AS3=1,1,0)</f>
        <v>0</v>
      </c>
      <c r="AX3">
        <f>IF(AT3=1,1,0)</f>
        <v>0</v>
      </c>
      <c r="AZ3">
        <f>IF(AR3=2,1,0)</f>
        <v>0</v>
      </c>
      <c r="BA3">
        <f>IF(AS3=2,1,0)</f>
        <v>1</v>
      </c>
      <c r="BB3">
        <f>IF(AT3=2,1,0)</f>
        <v>0</v>
      </c>
      <c r="BD3">
        <f>IF(AR3=3,1,0)</f>
        <v>0</v>
      </c>
      <c r="BE3">
        <f t="shared" ref="BE3:BF3" si="0">IF(AS3=3,1,0)</f>
        <v>0</v>
      </c>
      <c r="BF3">
        <f t="shared" si="0"/>
        <v>1</v>
      </c>
      <c r="BH3">
        <f>IF(AR3=4,1,0)</f>
        <v>0</v>
      </c>
      <c r="BI3">
        <f t="shared" ref="BI3:BJ3" si="1">IF(AS3=4,1,0)</f>
        <v>0</v>
      </c>
      <c r="BJ3">
        <f t="shared" si="1"/>
        <v>0</v>
      </c>
    </row>
    <row r="4" spans="5:62" ht="15" x14ac:dyDescent="0.25">
      <c r="G4" t="s">
        <v>37</v>
      </c>
      <c r="H4" s="19"/>
      <c r="I4" s="25"/>
      <c r="J4" s="22"/>
      <c r="M4" s="19"/>
      <c r="N4" s="6"/>
      <c r="O4" s="2">
        <v>1</v>
      </c>
      <c r="R4" s="2">
        <v>1</v>
      </c>
      <c r="S4" s="6">
        <v>1</v>
      </c>
      <c r="T4" s="2">
        <v>1</v>
      </c>
      <c r="W4" s="2">
        <v>1</v>
      </c>
      <c r="X4" s="6"/>
      <c r="Y4" s="22"/>
      <c r="AB4" s="2">
        <v>1</v>
      </c>
      <c r="AC4" s="6">
        <v>1</v>
      </c>
      <c r="AD4" s="2">
        <v>1</v>
      </c>
      <c r="AG4" s="2">
        <v>1</v>
      </c>
      <c r="AH4" s="6">
        <v>1</v>
      </c>
      <c r="AI4" s="2">
        <v>1</v>
      </c>
      <c r="AL4">
        <f>SUM(H4:AD4)</f>
        <v>8</v>
      </c>
      <c r="AN4">
        <v>4</v>
      </c>
      <c r="AP4">
        <v>1</v>
      </c>
      <c r="AR4" s="10">
        <v>4</v>
      </c>
      <c r="AT4" s="4">
        <v>1</v>
      </c>
      <c r="AV4">
        <f t="shared" ref="AV4:AV51" si="2">IF(AR4=1,1,0)</f>
        <v>0</v>
      </c>
      <c r="AW4">
        <f t="shared" ref="AW4:AW51" si="3">IF(AS4=1,1,0)</f>
        <v>0</v>
      </c>
      <c r="AX4">
        <f t="shared" ref="AX4:AX51" si="4">IF(AT4=1,1,0)</f>
        <v>1</v>
      </c>
      <c r="AZ4">
        <f t="shared" ref="AZ4:AZ51" si="5">IF(AR4=2,1,0)</f>
        <v>0</v>
      </c>
      <c r="BA4">
        <f t="shared" ref="BA4:BA51" si="6">IF(AS4=2,1,0)</f>
        <v>0</v>
      </c>
      <c r="BB4">
        <f t="shared" ref="BB4:BB51" si="7">IF(AT4=2,1,0)</f>
        <v>0</v>
      </c>
      <c r="BD4">
        <f t="shared" ref="BD4:BD51" si="8">IF(AR4=3,1,0)</f>
        <v>0</v>
      </c>
      <c r="BE4">
        <f t="shared" ref="BE4:BE51" si="9">IF(AS4=3,1,0)</f>
        <v>0</v>
      </c>
      <c r="BF4">
        <f t="shared" ref="BF4:BF51" si="10">IF(AT4=3,1,0)</f>
        <v>0</v>
      </c>
      <c r="BH4">
        <f t="shared" ref="BH4:BH51" si="11">IF(AR4=4,1,0)</f>
        <v>1</v>
      </c>
      <c r="BI4">
        <f t="shared" ref="BI4:BI51" si="12">IF(AS4=4,1,0)</f>
        <v>0</v>
      </c>
      <c r="BJ4">
        <f t="shared" ref="BJ4:BJ51" si="13">IF(AT4=4,1,0)</f>
        <v>0</v>
      </c>
    </row>
    <row r="5" spans="5:62" ht="15" x14ac:dyDescent="0.25">
      <c r="G5" t="s">
        <v>37</v>
      </c>
      <c r="H5" s="20"/>
      <c r="I5" s="21"/>
      <c r="J5" s="23"/>
      <c r="M5" s="2">
        <v>1</v>
      </c>
      <c r="N5" s="2">
        <v>1</v>
      </c>
      <c r="O5" s="2">
        <v>1</v>
      </c>
      <c r="R5" s="2">
        <v>1</v>
      </c>
      <c r="S5" s="21"/>
      <c r="T5" s="23"/>
      <c r="W5" s="20"/>
      <c r="X5" s="2">
        <v>1</v>
      </c>
      <c r="Y5" s="2">
        <v>1</v>
      </c>
      <c r="AB5" s="2">
        <v>1</v>
      </c>
      <c r="AC5" s="2">
        <v>1</v>
      </c>
      <c r="AD5" s="23"/>
      <c r="AG5" s="2">
        <v>1</v>
      </c>
      <c r="AH5" s="2">
        <v>1</v>
      </c>
      <c r="AI5" s="2">
        <v>1</v>
      </c>
      <c r="AL5">
        <f>SUM(H5:AD5)</f>
        <v>8</v>
      </c>
      <c r="AN5">
        <v>2</v>
      </c>
      <c r="AO5">
        <v>3</v>
      </c>
      <c r="AP5">
        <v>4</v>
      </c>
      <c r="AR5" s="8">
        <v>2</v>
      </c>
      <c r="AS5" s="9">
        <v>3</v>
      </c>
      <c r="AT5" s="10">
        <v>4</v>
      </c>
      <c r="AV5">
        <f t="shared" si="2"/>
        <v>0</v>
      </c>
      <c r="AW5">
        <f t="shared" si="3"/>
        <v>0</v>
      </c>
      <c r="AX5">
        <f t="shared" si="4"/>
        <v>0</v>
      </c>
      <c r="AZ5">
        <f t="shared" si="5"/>
        <v>1</v>
      </c>
      <c r="BA5">
        <f t="shared" si="6"/>
        <v>0</v>
      </c>
      <c r="BB5">
        <f t="shared" si="7"/>
        <v>0</v>
      </c>
      <c r="BD5">
        <f t="shared" si="8"/>
        <v>0</v>
      </c>
      <c r="BE5">
        <f t="shared" si="9"/>
        <v>1</v>
      </c>
      <c r="BF5">
        <f t="shared" si="10"/>
        <v>0</v>
      </c>
      <c r="BH5">
        <f t="shared" si="11"/>
        <v>0</v>
      </c>
      <c r="BI5">
        <f t="shared" si="12"/>
        <v>0</v>
      </c>
      <c r="BJ5">
        <f t="shared" si="13"/>
        <v>1</v>
      </c>
    </row>
    <row r="6" spans="5:62" ht="15" x14ac:dyDescent="0.25">
      <c r="G6" t="s">
        <v>38</v>
      </c>
      <c r="AV6">
        <f t="shared" si="2"/>
        <v>0</v>
      </c>
      <c r="AW6">
        <f t="shared" si="3"/>
        <v>0</v>
      </c>
      <c r="AX6">
        <f t="shared" si="4"/>
        <v>0</v>
      </c>
      <c r="AZ6">
        <f t="shared" si="5"/>
        <v>0</v>
      </c>
      <c r="BA6">
        <f t="shared" si="6"/>
        <v>0</v>
      </c>
      <c r="BB6">
        <f t="shared" si="7"/>
        <v>0</v>
      </c>
      <c r="BD6">
        <f t="shared" si="8"/>
        <v>0</v>
      </c>
      <c r="BE6">
        <f t="shared" si="9"/>
        <v>0</v>
      </c>
      <c r="BF6">
        <f t="shared" si="10"/>
        <v>0</v>
      </c>
      <c r="BH6">
        <f t="shared" si="11"/>
        <v>0</v>
      </c>
      <c r="BI6">
        <f t="shared" si="12"/>
        <v>0</v>
      </c>
      <c r="BJ6">
        <f t="shared" si="13"/>
        <v>0</v>
      </c>
    </row>
    <row r="8" spans="5:62" ht="15.75" customHeight="1" x14ac:dyDescent="0.25">
      <c r="E8">
        <v>5</v>
      </c>
      <c r="F8" t="s">
        <v>41</v>
      </c>
      <c r="G8" t="s">
        <v>36</v>
      </c>
      <c r="H8" s="17"/>
      <c r="I8" s="2">
        <v>1</v>
      </c>
      <c r="J8" s="2">
        <v>1</v>
      </c>
      <c r="M8" s="17"/>
      <c r="N8" s="24"/>
      <c r="O8" s="18"/>
      <c r="R8" s="2">
        <v>1</v>
      </c>
      <c r="S8" s="2">
        <v>1</v>
      </c>
      <c r="T8" s="2">
        <v>1</v>
      </c>
      <c r="W8" s="17"/>
      <c r="X8" s="24"/>
      <c r="Y8" s="2">
        <v>1</v>
      </c>
      <c r="AB8" s="2">
        <v>1</v>
      </c>
      <c r="AC8" s="24"/>
      <c r="AD8" s="2">
        <v>1</v>
      </c>
      <c r="AG8" s="2">
        <v>1</v>
      </c>
      <c r="AH8" s="2">
        <v>1</v>
      </c>
      <c r="AI8" s="2">
        <v>1</v>
      </c>
      <c r="AL8">
        <f>SUM(H8:AD8)</f>
        <v>8</v>
      </c>
      <c r="AN8">
        <v>1</v>
      </c>
      <c r="AO8">
        <v>2</v>
      </c>
      <c r="AP8">
        <v>1</v>
      </c>
      <c r="AR8" s="4">
        <v>1</v>
      </c>
      <c r="AS8" s="8">
        <v>2</v>
      </c>
      <c r="AT8" s="4">
        <v>1</v>
      </c>
      <c r="AV8">
        <f t="shared" si="2"/>
        <v>1</v>
      </c>
      <c r="AW8">
        <f t="shared" si="3"/>
        <v>0</v>
      </c>
      <c r="AX8">
        <f t="shared" si="4"/>
        <v>1</v>
      </c>
      <c r="AZ8">
        <f t="shared" si="5"/>
        <v>0</v>
      </c>
      <c r="BA8">
        <f t="shared" si="6"/>
        <v>1</v>
      </c>
      <c r="BB8">
        <f t="shared" si="7"/>
        <v>0</v>
      </c>
      <c r="BD8">
        <f t="shared" si="8"/>
        <v>0</v>
      </c>
      <c r="BE8">
        <f t="shared" si="9"/>
        <v>0</v>
      </c>
      <c r="BF8">
        <f t="shared" si="10"/>
        <v>0</v>
      </c>
      <c r="BH8">
        <f t="shared" si="11"/>
        <v>0</v>
      </c>
      <c r="BI8">
        <f t="shared" si="12"/>
        <v>0</v>
      </c>
      <c r="BJ8">
        <f t="shared" si="13"/>
        <v>0</v>
      </c>
    </row>
    <row r="9" spans="5:62" ht="15.75" customHeight="1" x14ac:dyDescent="0.25">
      <c r="G9" t="s">
        <v>37</v>
      </c>
      <c r="H9" s="19"/>
      <c r="I9" s="25"/>
      <c r="J9" s="2">
        <v>1</v>
      </c>
      <c r="M9" s="2">
        <v>1</v>
      </c>
      <c r="N9" s="6"/>
      <c r="O9" s="22"/>
      <c r="R9" s="19"/>
      <c r="S9" s="6">
        <v>1</v>
      </c>
      <c r="T9" s="22"/>
      <c r="W9" s="2">
        <v>1</v>
      </c>
      <c r="X9" s="6"/>
      <c r="Y9" s="2">
        <v>1</v>
      </c>
      <c r="AB9" s="2">
        <v>1</v>
      </c>
      <c r="AC9" s="6">
        <v>1</v>
      </c>
      <c r="AD9" s="2">
        <v>1</v>
      </c>
      <c r="AG9" s="2">
        <v>1</v>
      </c>
      <c r="AH9" s="6">
        <v>1</v>
      </c>
      <c r="AI9" s="2">
        <v>1</v>
      </c>
      <c r="AL9">
        <f>SUM(H9:AD9)</f>
        <v>8</v>
      </c>
      <c r="AN9">
        <v>4</v>
      </c>
      <c r="AP9">
        <v>4</v>
      </c>
      <c r="AR9" s="9">
        <v>3</v>
      </c>
      <c r="AT9" s="10">
        <v>4</v>
      </c>
      <c r="AV9">
        <f t="shared" si="2"/>
        <v>0</v>
      </c>
      <c r="AW9">
        <f t="shared" si="3"/>
        <v>0</v>
      </c>
      <c r="AX9">
        <f t="shared" si="4"/>
        <v>0</v>
      </c>
      <c r="AZ9">
        <f t="shared" si="5"/>
        <v>0</v>
      </c>
      <c r="BA9">
        <f t="shared" si="6"/>
        <v>0</v>
      </c>
      <c r="BB9">
        <f t="shared" si="7"/>
        <v>0</v>
      </c>
      <c r="BD9">
        <f t="shared" si="8"/>
        <v>1</v>
      </c>
      <c r="BE9">
        <f t="shared" si="9"/>
        <v>0</v>
      </c>
      <c r="BF9">
        <f t="shared" si="10"/>
        <v>0</v>
      </c>
      <c r="BH9">
        <f t="shared" si="11"/>
        <v>0</v>
      </c>
      <c r="BI9">
        <f t="shared" si="12"/>
        <v>0</v>
      </c>
      <c r="BJ9">
        <f t="shared" si="13"/>
        <v>1</v>
      </c>
    </row>
    <row r="10" spans="5:62" ht="15.75" customHeight="1" x14ac:dyDescent="0.25">
      <c r="G10" t="s">
        <v>37</v>
      </c>
      <c r="H10" s="20"/>
      <c r="I10" s="21"/>
      <c r="J10" s="23"/>
      <c r="M10" s="2">
        <v>1</v>
      </c>
      <c r="N10" s="2">
        <v>1</v>
      </c>
      <c r="O10" s="2">
        <v>1</v>
      </c>
      <c r="R10" s="20"/>
      <c r="S10" s="2">
        <v>1</v>
      </c>
      <c r="T10" s="23"/>
      <c r="W10" s="2">
        <v>1</v>
      </c>
      <c r="X10" s="21"/>
      <c r="Y10" s="2">
        <v>1</v>
      </c>
      <c r="AB10" s="20"/>
      <c r="AC10" s="2">
        <v>1</v>
      </c>
      <c r="AD10" s="2">
        <v>1</v>
      </c>
      <c r="AG10" s="2">
        <v>1</v>
      </c>
      <c r="AH10" s="2">
        <v>1</v>
      </c>
      <c r="AI10" s="2">
        <v>1</v>
      </c>
      <c r="AL10">
        <f>SUM(H10:AD10)</f>
        <v>8</v>
      </c>
      <c r="AN10">
        <v>3</v>
      </c>
      <c r="AO10">
        <v>2</v>
      </c>
      <c r="AP10">
        <v>3</v>
      </c>
      <c r="AR10" s="9">
        <v>3</v>
      </c>
      <c r="AS10" s="10">
        <v>4</v>
      </c>
      <c r="AT10" s="8">
        <v>2</v>
      </c>
      <c r="AV10">
        <f t="shared" si="2"/>
        <v>0</v>
      </c>
      <c r="AW10">
        <f t="shared" si="3"/>
        <v>0</v>
      </c>
      <c r="AX10">
        <f t="shared" si="4"/>
        <v>0</v>
      </c>
      <c r="AZ10">
        <f t="shared" si="5"/>
        <v>0</v>
      </c>
      <c r="BA10">
        <f t="shared" si="6"/>
        <v>0</v>
      </c>
      <c r="BB10">
        <f t="shared" si="7"/>
        <v>1</v>
      </c>
      <c r="BD10">
        <f t="shared" si="8"/>
        <v>1</v>
      </c>
      <c r="BE10">
        <f t="shared" si="9"/>
        <v>0</v>
      </c>
      <c r="BF10">
        <f t="shared" si="10"/>
        <v>0</v>
      </c>
      <c r="BH10">
        <f t="shared" si="11"/>
        <v>0</v>
      </c>
      <c r="BI10">
        <f t="shared" si="12"/>
        <v>1</v>
      </c>
      <c r="BJ10">
        <f t="shared" si="13"/>
        <v>0</v>
      </c>
    </row>
    <row r="11" spans="5:62" ht="15.75" customHeight="1" x14ac:dyDescent="0.25">
      <c r="G11" t="s">
        <v>37</v>
      </c>
      <c r="AV11">
        <f t="shared" si="2"/>
        <v>0</v>
      </c>
      <c r="AW11">
        <f t="shared" si="3"/>
        <v>0</v>
      </c>
      <c r="AX11">
        <f t="shared" si="4"/>
        <v>0</v>
      </c>
      <c r="AZ11">
        <f t="shared" si="5"/>
        <v>0</v>
      </c>
      <c r="BA11">
        <f t="shared" si="6"/>
        <v>0</v>
      </c>
      <c r="BB11">
        <f t="shared" si="7"/>
        <v>0</v>
      </c>
      <c r="BD11">
        <f t="shared" si="8"/>
        <v>0</v>
      </c>
      <c r="BE11">
        <f t="shared" si="9"/>
        <v>0</v>
      </c>
      <c r="BF11">
        <f t="shared" si="10"/>
        <v>0</v>
      </c>
      <c r="BH11">
        <f t="shared" si="11"/>
        <v>0</v>
      </c>
      <c r="BI11">
        <f t="shared" si="12"/>
        <v>0</v>
      </c>
      <c r="BJ11">
        <f t="shared" si="13"/>
        <v>0</v>
      </c>
    </row>
    <row r="12" spans="5:62" ht="15.75" customHeight="1" x14ac:dyDescent="0.25">
      <c r="G12" t="s">
        <v>38</v>
      </c>
      <c r="AN12">
        <v>1</v>
      </c>
      <c r="AO12">
        <v>4</v>
      </c>
      <c r="AP12">
        <v>4</v>
      </c>
      <c r="AR12" s="4">
        <v>1</v>
      </c>
      <c r="AS12" s="10">
        <v>4</v>
      </c>
      <c r="AT12" s="10">
        <v>4</v>
      </c>
      <c r="AV12">
        <f t="shared" si="2"/>
        <v>1</v>
      </c>
      <c r="AW12">
        <f t="shared" si="3"/>
        <v>0</v>
      </c>
      <c r="AX12">
        <f t="shared" si="4"/>
        <v>0</v>
      </c>
      <c r="AZ12">
        <f t="shared" si="5"/>
        <v>0</v>
      </c>
      <c r="BA12">
        <f t="shared" si="6"/>
        <v>0</v>
      </c>
      <c r="BB12">
        <f t="shared" si="7"/>
        <v>0</v>
      </c>
      <c r="BD12">
        <f t="shared" si="8"/>
        <v>0</v>
      </c>
      <c r="BE12">
        <f t="shared" si="9"/>
        <v>0</v>
      </c>
      <c r="BF12">
        <f t="shared" si="10"/>
        <v>0</v>
      </c>
      <c r="BH12">
        <f t="shared" si="11"/>
        <v>0</v>
      </c>
      <c r="BI12">
        <f t="shared" si="12"/>
        <v>1</v>
      </c>
      <c r="BJ12">
        <f t="shared" si="13"/>
        <v>1</v>
      </c>
    </row>
    <row r="13" spans="5:62" ht="15.75" customHeight="1" x14ac:dyDescent="0.25">
      <c r="AR13" s="4"/>
      <c r="AS13" s="10"/>
      <c r="AT13" s="10"/>
    </row>
    <row r="14" spans="5:62" ht="15" x14ac:dyDescent="0.25">
      <c r="E14">
        <v>5</v>
      </c>
      <c r="F14" t="s">
        <v>42</v>
      </c>
      <c r="G14" t="s">
        <v>36</v>
      </c>
      <c r="H14" s="17"/>
      <c r="I14" s="24"/>
      <c r="J14" s="18"/>
      <c r="M14" s="2">
        <v>1</v>
      </c>
      <c r="N14" s="2">
        <v>1</v>
      </c>
      <c r="O14" s="18"/>
      <c r="R14" s="2">
        <v>1</v>
      </c>
      <c r="S14" s="2">
        <v>1</v>
      </c>
      <c r="T14" s="2">
        <v>1</v>
      </c>
      <c r="W14" s="2">
        <v>1</v>
      </c>
      <c r="X14" s="24"/>
      <c r="Y14" s="2">
        <v>1</v>
      </c>
      <c r="AB14" s="2">
        <v>1</v>
      </c>
      <c r="AC14" s="24"/>
      <c r="AD14" s="18"/>
      <c r="AG14" s="2">
        <v>1</v>
      </c>
      <c r="AH14" s="2">
        <v>1</v>
      </c>
      <c r="AI14" s="2">
        <v>1</v>
      </c>
      <c r="AL14">
        <f>SUM(H14:AD14)</f>
        <v>8</v>
      </c>
      <c r="AN14">
        <v>1</v>
      </c>
      <c r="AP14">
        <v>3</v>
      </c>
      <c r="AR14" s="4">
        <v>1</v>
      </c>
      <c r="AT14" s="9">
        <v>3</v>
      </c>
      <c r="AV14">
        <f t="shared" si="2"/>
        <v>1</v>
      </c>
      <c r="AW14">
        <f t="shared" si="3"/>
        <v>0</v>
      </c>
      <c r="AX14">
        <f t="shared" si="4"/>
        <v>0</v>
      </c>
      <c r="AZ14">
        <f t="shared" si="5"/>
        <v>0</v>
      </c>
      <c r="BA14">
        <f t="shared" si="6"/>
        <v>0</v>
      </c>
      <c r="BB14">
        <f t="shared" si="7"/>
        <v>0</v>
      </c>
      <c r="BD14">
        <f t="shared" si="8"/>
        <v>0</v>
      </c>
      <c r="BE14">
        <f t="shared" si="9"/>
        <v>0</v>
      </c>
      <c r="BF14">
        <f t="shared" si="10"/>
        <v>1</v>
      </c>
      <c r="BH14">
        <f t="shared" si="11"/>
        <v>0</v>
      </c>
      <c r="BI14">
        <f t="shared" si="12"/>
        <v>0</v>
      </c>
      <c r="BJ14">
        <f t="shared" si="13"/>
        <v>0</v>
      </c>
    </row>
    <row r="15" spans="5:62" ht="15" x14ac:dyDescent="0.25">
      <c r="G15" t="s">
        <v>37</v>
      </c>
      <c r="H15" s="19"/>
      <c r="I15" s="25"/>
      <c r="J15" s="22"/>
      <c r="M15" s="2">
        <v>1</v>
      </c>
      <c r="N15" s="25"/>
      <c r="O15" s="22"/>
      <c r="R15" s="2">
        <v>1</v>
      </c>
      <c r="S15" s="6">
        <v>1</v>
      </c>
      <c r="T15" s="22"/>
      <c r="W15" s="2">
        <v>1</v>
      </c>
      <c r="X15" s="6"/>
      <c r="Y15" s="2">
        <v>1</v>
      </c>
      <c r="AB15" s="2">
        <v>1</v>
      </c>
      <c r="AC15" s="6">
        <v>1</v>
      </c>
      <c r="AD15" s="2">
        <v>1</v>
      </c>
      <c r="AG15" s="2">
        <v>1</v>
      </c>
      <c r="AH15" s="6">
        <v>1</v>
      </c>
      <c r="AI15" s="2">
        <v>1</v>
      </c>
      <c r="AL15">
        <f>SUM(H15:AD15)</f>
        <v>8</v>
      </c>
      <c r="AN15">
        <v>2</v>
      </c>
      <c r="AO15">
        <v>2</v>
      </c>
      <c r="AP15">
        <v>3</v>
      </c>
      <c r="AR15" s="8">
        <v>2</v>
      </c>
      <c r="AS15" s="8">
        <v>2</v>
      </c>
      <c r="AT15" s="9">
        <v>3</v>
      </c>
      <c r="AV15">
        <f t="shared" si="2"/>
        <v>0</v>
      </c>
      <c r="AW15">
        <f t="shared" si="3"/>
        <v>0</v>
      </c>
      <c r="AX15">
        <f t="shared" si="4"/>
        <v>0</v>
      </c>
      <c r="AZ15">
        <f t="shared" si="5"/>
        <v>1</v>
      </c>
      <c r="BA15">
        <f t="shared" si="6"/>
        <v>1</v>
      </c>
      <c r="BB15">
        <f t="shared" si="7"/>
        <v>0</v>
      </c>
      <c r="BD15">
        <f t="shared" si="8"/>
        <v>0</v>
      </c>
      <c r="BE15">
        <f t="shared" si="9"/>
        <v>0</v>
      </c>
      <c r="BF15">
        <f t="shared" si="10"/>
        <v>1</v>
      </c>
      <c r="BH15">
        <f t="shared" si="11"/>
        <v>0</v>
      </c>
      <c r="BI15">
        <f t="shared" si="12"/>
        <v>0</v>
      </c>
      <c r="BJ15">
        <f t="shared" si="13"/>
        <v>0</v>
      </c>
    </row>
    <row r="16" spans="5:62" ht="15" x14ac:dyDescent="0.25">
      <c r="G16" t="s">
        <v>37</v>
      </c>
      <c r="H16" s="2">
        <v>1</v>
      </c>
      <c r="I16" s="2">
        <v>1</v>
      </c>
      <c r="J16" s="2">
        <v>1</v>
      </c>
      <c r="M16" s="2">
        <v>1</v>
      </c>
      <c r="N16" s="21"/>
      <c r="O16" s="23"/>
      <c r="R16" s="20"/>
      <c r="S16" s="21"/>
      <c r="T16" s="23"/>
      <c r="W16" s="2">
        <v>1</v>
      </c>
      <c r="X16" s="21"/>
      <c r="Y16" s="23"/>
      <c r="AB16" s="2">
        <v>1</v>
      </c>
      <c r="AC16" s="2">
        <v>1</v>
      </c>
      <c r="AD16" s="2">
        <v>1</v>
      </c>
      <c r="AG16" s="2">
        <v>1</v>
      </c>
      <c r="AH16" s="2">
        <v>1</v>
      </c>
      <c r="AI16" s="2">
        <v>1</v>
      </c>
      <c r="AL16">
        <f>SUM(H16:AD16)</f>
        <v>8</v>
      </c>
      <c r="AV16">
        <f t="shared" si="2"/>
        <v>0</v>
      </c>
      <c r="AW16">
        <f t="shared" si="3"/>
        <v>0</v>
      </c>
      <c r="AX16">
        <f t="shared" si="4"/>
        <v>0</v>
      </c>
      <c r="AZ16">
        <f t="shared" si="5"/>
        <v>0</v>
      </c>
      <c r="BA16">
        <f t="shared" si="6"/>
        <v>0</v>
      </c>
      <c r="BB16">
        <f t="shared" si="7"/>
        <v>0</v>
      </c>
      <c r="BD16">
        <f t="shared" si="8"/>
        <v>0</v>
      </c>
      <c r="BE16">
        <f t="shared" si="9"/>
        <v>0</v>
      </c>
      <c r="BF16">
        <f t="shared" si="10"/>
        <v>0</v>
      </c>
      <c r="BH16">
        <f t="shared" si="11"/>
        <v>0</v>
      </c>
      <c r="BI16">
        <f t="shared" si="12"/>
        <v>0</v>
      </c>
      <c r="BJ16">
        <f t="shared" si="13"/>
        <v>0</v>
      </c>
    </row>
    <row r="17" spans="5:62" ht="15" x14ac:dyDescent="0.25">
      <c r="G17" t="s">
        <v>37</v>
      </c>
      <c r="AN17">
        <v>4</v>
      </c>
      <c r="AO17">
        <v>4</v>
      </c>
      <c r="AP17">
        <v>3</v>
      </c>
      <c r="AR17" s="9">
        <v>3</v>
      </c>
      <c r="AS17" s="10">
        <v>4</v>
      </c>
      <c r="AT17" s="10">
        <v>4</v>
      </c>
      <c r="AV17">
        <f t="shared" si="2"/>
        <v>0</v>
      </c>
      <c r="AW17">
        <f t="shared" si="3"/>
        <v>0</v>
      </c>
      <c r="AX17">
        <f t="shared" si="4"/>
        <v>0</v>
      </c>
      <c r="AZ17">
        <f t="shared" si="5"/>
        <v>0</v>
      </c>
      <c r="BA17">
        <f t="shared" si="6"/>
        <v>0</v>
      </c>
      <c r="BB17">
        <f t="shared" si="7"/>
        <v>0</v>
      </c>
      <c r="BD17">
        <f t="shared" si="8"/>
        <v>1</v>
      </c>
      <c r="BE17">
        <f t="shared" si="9"/>
        <v>0</v>
      </c>
      <c r="BF17">
        <f t="shared" si="10"/>
        <v>0</v>
      </c>
      <c r="BH17">
        <f t="shared" si="11"/>
        <v>0</v>
      </c>
      <c r="BI17">
        <f t="shared" si="12"/>
        <v>1</v>
      </c>
      <c r="BJ17">
        <f t="shared" si="13"/>
        <v>1</v>
      </c>
    </row>
    <row r="18" spans="5:62" ht="15" x14ac:dyDescent="0.25">
      <c r="G18" t="s">
        <v>38</v>
      </c>
      <c r="AN18">
        <v>1</v>
      </c>
      <c r="AP18">
        <v>3</v>
      </c>
      <c r="AR18" s="4">
        <v>1</v>
      </c>
      <c r="AT18" s="4">
        <v>1</v>
      </c>
      <c r="AV18">
        <f t="shared" si="2"/>
        <v>1</v>
      </c>
      <c r="AW18">
        <f t="shared" si="3"/>
        <v>0</v>
      </c>
      <c r="AX18">
        <f t="shared" si="4"/>
        <v>1</v>
      </c>
      <c r="AZ18">
        <f t="shared" si="5"/>
        <v>0</v>
      </c>
      <c r="BA18">
        <f t="shared" si="6"/>
        <v>0</v>
      </c>
      <c r="BB18">
        <f t="shared" si="7"/>
        <v>0</v>
      </c>
      <c r="BD18">
        <f t="shared" si="8"/>
        <v>0</v>
      </c>
      <c r="BE18">
        <f t="shared" si="9"/>
        <v>0</v>
      </c>
      <c r="BF18">
        <f t="shared" si="10"/>
        <v>0</v>
      </c>
      <c r="BH18">
        <f t="shared" si="11"/>
        <v>0</v>
      </c>
      <c r="BI18">
        <f t="shared" si="12"/>
        <v>0</v>
      </c>
      <c r="BJ18">
        <f t="shared" si="13"/>
        <v>0</v>
      </c>
    </row>
    <row r="19" spans="5:62" ht="15" x14ac:dyDescent="0.25">
      <c r="AR19" s="4"/>
      <c r="AT19" s="4"/>
    </row>
    <row r="20" spans="5:62" ht="15" x14ac:dyDescent="0.25">
      <c r="E20">
        <v>5</v>
      </c>
      <c r="F20" t="s">
        <v>50</v>
      </c>
      <c r="G20" t="s">
        <v>36</v>
      </c>
      <c r="H20" s="17"/>
      <c r="I20" s="24"/>
      <c r="J20" s="18"/>
      <c r="M20" s="17"/>
      <c r="N20" s="2">
        <v>1</v>
      </c>
      <c r="O20" s="2">
        <v>1</v>
      </c>
      <c r="R20" s="17"/>
      <c r="S20" s="3">
        <v>1</v>
      </c>
      <c r="T20" s="2">
        <v>1</v>
      </c>
      <c r="W20" s="2">
        <v>1</v>
      </c>
      <c r="X20" s="24"/>
      <c r="Y20" s="2">
        <v>1</v>
      </c>
      <c r="AB20" s="2">
        <v>1</v>
      </c>
      <c r="AC20" s="2">
        <v>1</v>
      </c>
      <c r="AD20" s="18"/>
      <c r="AG20" s="2">
        <v>1</v>
      </c>
      <c r="AH20" s="2">
        <v>1</v>
      </c>
      <c r="AI20" s="2">
        <v>1</v>
      </c>
      <c r="AL20">
        <f>SUM(H20:AD20)</f>
        <v>8</v>
      </c>
      <c r="AN20">
        <v>1</v>
      </c>
      <c r="AO20">
        <v>2</v>
      </c>
      <c r="AP20">
        <v>2</v>
      </c>
      <c r="AR20" s="8">
        <v>2</v>
      </c>
      <c r="AS20" s="9">
        <v>3</v>
      </c>
      <c r="AT20" s="8">
        <v>2</v>
      </c>
      <c r="AV20">
        <f t="shared" si="2"/>
        <v>0</v>
      </c>
      <c r="AW20">
        <f t="shared" si="3"/>
        <v>0</v>
      </c>
      <c r="AX20">
        <f t="shared" si="4"/>
        <v>0</v>
      </c>
      <c r="AZ20">
        <f t="shared" si="5"/>
        <v>1</v>
      </c>
      <c r="BA20">
        <f t="shared" si="6"/>
        <v>0</v>
      </c>
      <c r="BB20">
        <f t="shared" si="7"/>
        <v>1</v>
      </c>
      <c r="BD20">
        <f t="shared" si="8"/>
        <v>0</v>
      </c>
      <c r="BE20">
        <f t="shared" si="9"/>
        <v>1</v>
      </c>
      <c r="BF20">
        <f t="shared" si="10"/>
        <v>0</v>
      </c>
      <c r="BH20">
        <f t="shared" si="11"/>
        <v>0</v>
      </c>
      <c r="BI20">
        <f t="shared" si="12"/>
        <v>0</v>
      </c>
      <c r="BJ20">
        <f t="shared" si="13"/>
        <v>0</v>
      </c>
    </row>
    <row r="21" spans="5:62" ht="15" x14ac:dyDescent="0.25">
      <c r="G21" t="s">
        <v>37</v>
      </c>
      <c r="H21" s="2">
        <v>1</v>
      </c>
      <c r="I21" s="25"/>
      <c r="J21" s="22"/>
      <c r="M21" s="19"/>
      <c r="N21" s="25"/>
      <c r="O21" s="2">
        <v>1</v>
      </c>
      <c r="R21" s="19"/>
      <c r="S21" s="29">
        <v>1</v>
      </c>
      <c r="T21" s="22"/>
      <c r="W21" s="2">
        <v>1</v>
      </c>
      <c r="X21" s="6"/>
      <c r="Y21" s="2">
        <v>1</v>
      </c>
      <c r="AB21" s="2">
        <v>1</v>
      </c>
      <c r="AC21" s="6">
        <v>1</v>
      </c>
      <c r="AD21" s="2">
        <v>1</v>
      </c>
      <c r="AG21" s="2">
        <v>1</v>
      </c>
      <c r="AH21" s="6">
        <v>1</v>
      </c>
      <c r="AI21" s="2">
        <v>1</v>
      </c>
      <c r="AL21">
        <f>SUM(H21:AD21)</f>
        <v>8</v>
      </c>
      <c r="AV21">
        <f t="shared" si="2"/>
        <v>0</v>
      </c>
      <c r="AW21">
        <f t="shared" si="3"/>
        <v>0</v>
      </c>
      <c r="AX21">
        <f t="shared" si="4"/>
        <v>0</v>
      </c>
      <c r="AZ21">
        <f t="shared" si="5"/>
        <v>0</v>
      </c>
      <c r="BA21">
        <f t="shared" si="6"/>
        <v>0</v>
      </c>
      <c r="BB21">
        <f t="shared" si="7"/>
        <v>0</v>
      </c>
      <c r="BD21">
        <f t="shared" si="8"/>
        <v>0</v>
      </c>
      <c r="BE21">
        <f t="shared" si="9"/>
        <v>0</v>
      </c>
      <c r="BF21">
        <f t="shared" si="10"/>
        <v>0</v>
      </c>
      <c r="BH21">
        <f t="shared" si="11"/>
        <v>0</v>
      </c>
      <c r="BI21">
        <f t="shared" si="12"/>
        <v>0</v>
      </c>
      <c r="BJ21">
        <f t="shared" si="13"/>
        <v>0</v>
      </c>
    </row>
    <row r="22" spans="5:62" ht="15" x14ac:dyDescent="0.25">
      <c r="G22" t="s">
        <v>37</v>
      </c>
      <c r="H22" s="2">
        <v>1</v>
      </c>
      <c r="I22" s="2">
        <v>1</v>
      </c>
      <c r="J22" s="23"/>
      <c r="M22" s="20"/>
      <c r="N22" s="21"/>
      <c r="O22" s="2">
        <v>1</v>
      </c>
      <c r="R22" s="20"/>
      <c r="S22" s="2">
        <v>1</v>
      </c>
      <c r="T22" s="2">
        <v>1</v>
      </c>
      <c r="W22" s="20"/>
      <c r="X22" s="21"/>
      <c r="Y22" s="2">
        <v>1</v>
      </c>
      <c r="AB22" s="20"/>
      <c r="AC22" s="2">
        <v>1</v>
      </c>
      <c r="AD22" s="2">
        <v>1</v>
      </c>
      <c r="AG22" s="2">
        <v>1</v>
      </c>
      <c r="AH22" s="2">
        <v>1</v>
      </c>
      <c r="AI22" s="2">
        <v>1</v>
      </c>
      <c r="AL22">
        <f>SUM(H22:AD22)</f>
        <v>8</v>
      </c>
      <c r="AN22">
        <v>4</v>
      </c>
      <c r="AO22">
        <v>3</v>
      </c>
      <c r="AP22">
        <v>3</v>
      </c>
      <c r="AR22" s="10">
        <v>4</v>
      </c>
      <c r="AS22" s="4">
        <v>1</v>
      </c>
      <c r="AT22" s="9">
        <v>3</v>
      </c>
      <c r="AV22">
        <f t="shared" si="2"/>
        <v>0</v>
      </c>
      <c r="AW22">
        <f t="shared" si="3"/>
        <v>1</v>
      </c>
      <c r="AX22">
        <f t="shared" si="4"/>
        <v>0</v>
      </c>
      <c r="AZ22">
        <f t="shared" si="5"/>
        <v>0</v>
      </c>
      <c r="BA22">
        <f t="shared" si="6"/>
        <v>0</v>
      </c>
      <c r="BB22">
        <f t="shared" si="7"/>
        <v>0</v>
      </c>
      <c r="BD22">
        <f t="shared" si="8"/>
        <v>0</v>
      </c>
      <c r="BE22">
        <f t="shared" si="9"/>
        <v>0</v>
      </c>
      <c r="BF22">
        <f t="shared" si="10"/>
        <v>1</v>
      </c>
      <c r="BH22">
        <f t="shared" si="11"/>
        <v>1</v>
      </c>
      <c r="BI22">
        <f t="shared" si="12"/>
        <v>0</v>
      </c>
      <c r="BJ22">
        <f t="shared" si="13"/>
        <v>0</v>
      </c>
    </row>
    <row r="23" spans="5:62" ht="15" x14ac:dyDescent="0.25">
      <c r="G23" t="s">
        <v>37</v>
      </c>
      <c r="AN23">
        <v>4</v>
      </c>
      <c r="AP23">
        <v>2</v>
      </c>
      <c r="AR23" s="10">
        <v>4</v>
      </c>
      <c r="AT23" s="9">
        <v>3</v>
      </c>
      <c r="AV23">
        <f t="shared" si="2"/>
        <v>0</v>
      </c>
      <c r="AW23">
        <f t="shared" si="3"/>
        <v>0</v>
      </c>
      <c r="AX23">
        <f t="shared" si="4"/>
        <v>0</v>
      </c>
      <c r="AZ23">
        <f t="shared" si="5"/>
        <v>0</v>
      </c>
      <c r="BA23">
        <f t="shared" si="6"/>
        <v>0</v>
      </c>
      <c r="BB23">
        <f t="shared" si="7"/>
        <v>0</v>
      </c>
      <c r="BD23">
        <f t="shared" si="8"/>
        <v>0</v>
      </c>
      <c r="BE23">
        <f t="shared" si="9"/>
        <v>0</v>
      </c>
      <c r="BF23">
        <f t="shared" si="10"/>
        <v>1</v>
      </c>
      <c r="BH23">
        <f t="shared" si="11"/>
        <v>1</v>
      </c>
      <c r="BI23">
        <f t="shared" si="12"/>
        <v>0</v>
      </c>
      <c r="BJ23">
        <f t="shared" si="13"/>
        <v>0</v>
      </c>
    </row>
    <row r="24" spans="5:62" ht="15.75" customHeight="1" x14ac:dyDescent="0.25">
      <c r="G24" t="s">
        <v>38</v>
      </c>
      <c r="AN24">
        <v>1</v>
      </c>
      <c r="AO24">
        <v>1</v>
      </c>
      <c r="AP24">
        <v>2</v>
      </c>
      <c r="AR24" s="4">
        <v>1</v>
      </c>
      <c r="AS24" s="8">
        <v>2</v>
      </c>
      <c r="AT24" s="8">
        <v>2</v>
      </c>
      <c r="AV24">
        <f t="shared" si="2"/>
        <v>1</v>
      </c>
      <c r="AW24">
        <f t="shared" si="3"/>
        <v>0</v>
      </c>
      <c r="AX24">
        <f t="shared" si="4"/>
        <v>0</v>
      </c>
      <c r="AZ24">
        <f t="shared" si="5"/>
        <v>0</v>
      </c>
      <c r="BA24">
        <f t="shared" si="6"/>
        <v>1</v>
      </c>
      <c r="BB24">
        <f t="shared" si="7"/>
        <v>1</v>
      </c>
      <c r="BD24">
        <f t="shared" si="8"/>
        <v>0</v>
      </c>
      <c r="BE24">
        <f t="shared" si="9"/>
        <v>0</v>
      </c>
      <c r="BF24">
        <f t="shared" si="10"/>
        <v>0</v>
      </c>
      <c r="BH24">
        <f t="shared" si="11"/>
        <v>0</v>
      </c>
      <c r="BI24">
        <f t="shared" si="12"/>
        <v>0</v>
      </c>
      <c r="BJ24">
        <f t="shared" si="13"/>
        <v>0</v>
      </c>
    </row>
    <row r="25" spans="5:62" ht="15.75" customHeight="1" x14ac:dyDescent="0.25">
      <c r="H25" t="s">
        <v>54</v>
      </c>
      <c r="M25" t="s">
        <v>56</v>
      </c>
      <c r="R25" t="s">
        <v>45</v>
      </c>
      <c r="W25" t="s">
        <v>55</v>
      </c>
      <c r="AR25" s="4"/>
      <c r="AS25" s="8"/>
      <c r="AT25" s="8"/>
    </row>
    <row r="26" spans="5:62" ht="15.75" customHeight="1" x14ac:dyDescent="0.25">
      <c r="E26">
        <v>4</v>
      </c>
      <c r="F26" t="s">
        <v>39</v>
      </c>
      <c r="H26" s="2">
        <v>1</v>
      </c>
      <c r="I26" s="24"/>
      <c r="J26" s="18"/>
      <c r="M26" s="17"/>
      <c r="N26" s="24"/>
      <c r="O26" s="18"/>
      <c r="R26" s="2">
        <v>1</v>
      </c>
      <c r="S26" s="2">
        <v>1</v>
      </c>
      <c r="T26" s="18"/>
      <c r="W26" s="2">
        <v>1</v>
      </c>
      <c r="X26" s="2">
        <v>1</v>
      </c>
      <c r="Y26" s="2">
        <v>1</v>
      </c>
      <c r="AL26">
        <f>SUM(H26:AD26)</f>
        <v>6</v>
      </c>
      <c r="AV26">
        <f t="shared" si="2"/>
        <v>0</v>
      </c>
      <c r="AW26">
        <f t="shared" si="3"/>
        <v>0</v>
      </c>
      <c r="AX26">
        <f t="shared" si="4"/>
        <v>0</v>
      </c>
      <c r="AZ26">
        <f t="shared" si="5"/>
        <v>0</v>
      </c>
      <c r="BA26">
        <f t="shared" si="6"/>
        <v>0</v>
      </c>
      <c r="BB26">
        <f t="shared" si="7"/>
        <v>0</v>
      </c>
      <c r="BD26">
        <f t="shared" si="8"/>
        <v>0</v>
      </c>
      <c r="BE26">
        <f t="shared" si="9"/>
        <v>0</v>
      </c>
      <c r="BF26">
        <f t="shared" si="10"/>
        <v>0</v>
      </c>
      <c r="BH26">
        <f t="shared" si="11"/>
        <v>0</v>
      </c>
      <c r="BI26">
        <f t="shared" si="12"/>
        <v>0</v>
      </c>
      <c r="BJ26">
        <f t="shared" si="13"/>
        <v>0</v>
      </c>
    </row>
    <row r="27" spans="5:62" ht="15.75" customHeight="1" x14ac:dyDescent="0.25">
      <c r="H27" s="2">
        <v>1</v>
      </c>
      <c r="I27" s="25"/>
      <c r="J27" s="22"/>
      <c r="M27" s="19"/>
      <c r="N27" s="6">
        <v>1</v>
      </c>
      <c r="O27" s="2">
        <v>1</v>
      </c>
      <c r="R27" s="19"/>
      <c r="S27" s="6">
        <v>1</v>
      </c>
      <c r="T27" s="2">
        <v>1</v>
      </c>
      <c r="W27" s="19"/>
      <c r="X27" s="6">
        <v>1</v>
      </c>
      <c r="Y27" s="22"/>
      <c r="AL27">
        <f>SUM(H27:AD27)</f>
        <v>6</v>
      </c>
      <c r="AN27">
        <v>3</v>
      </c>
      <c r="AO27">
        <v>3</v>
      </c>
      <c r="AP27">
        <v>2</v>
      </c>
      <c r="AR27" s="9">
        <v>3</v>
      </c>
      <c r="AS27" s="9">
        <v>3</v>
      </c>
      <c r="AT27" s="8">
        <v>2</v>
      </c>
      <c r="AV27">
        <f t="shared" si="2"/>
        <v>0</v>
      </c>
      <c r="AW27">
        <f t="shared" si="3"/>
        <v>0</v>
      </c>
      <c r="AX27">
        <f t="shared" si="4"/>
        <v>0</v>
      </c>
      <c r="AZ27">
        <f t="shared" si="5"/>
        <v>0</v>
      </c>
      <c r="BA27">
        <f t="shared" si="6"/>
        <v>0</v>
      </c>
      <c r="BB27">
        <f t="shared" si="7"/>
        <v>1</v>
      </c>
      <c r="BD27">
        <f t="shared" si="8"/>
        <v>1</v>
      </c>
      <c r="BE27">
        <f t="shared" si="9"/>
        <v>1</v>
      </c>
      <c r="BF27">
        <f t="shared" si="10"/>
        <v>0</v>
      </c>
      <c r="BH27">
        <f t="shared" si="11"/>
        <v>0</v>
      </c>
      <c r="BI27">
        <f t="shared" si="12"/>
        <v>0</v>
      </c>
      <c r="BJ27">
        <f t="shared" si="13"/>
        <v>0</v>
      </c>
    </row>
    <row r="28" spans="5:62" ht="15.75" customHeight="1" x14ac:dyDescent="0.25">
      <c r="H28" s="2">
        <v>1</v>
      </c>
      <c r="I28" s="21"/>
      <c r="J28" s="23"/>
      <c r="M28" s="20"/>
      <c r="N28" s="2">
        <v>1</v>
      </c>
      <c r="O28" s="2">
        <v>1</v>
      </c>
      <c r="R28" s="20"/>
      <c r="S28" s="21"/>
      <c r="T28" s="2">
        <v>1</v>
      </c>
      <c r="W28" s="2">
        <v>1</v>
      </c>
      <c r="X28" s="2">
        <v>1</v>
      </c>
      <c r="Y28" s="23"/>
      <c r="AL28">
        <f>SUM(H28:AD28)</f>
        <v>6</v>
      </c>
      <c r="AN28">
        <v>4</v>
      </c>
      <c r="AP28">
        <v>2</v>
      </c>
      <c r="AR28" s="10">
        <v>4</v>
      </c>
      <c r="AT28" s="8">
        <v>2</v>
      </c>
      <c r="AV28">
        <f t="shared" si="2"/>
        <v>0</v>
      </c>
      <c r="AW28">
        <f t="shared" si="3"/>
        <v>0</v>
      </c>
      <c r="AX28">
        <f t="shared" si="4"/>
        <v>0</v>
      </c>
      <c r="AZ28">
        <f t="shared" si="5"/>
        <v>0</v>
      </c>
      <c r="BA28">
        <f t="shared" si="6"/>
        <v>0</v>
      </c>
      <c r="BB28">
        <f t="shared" si="7"/>
        <v>1</v>
      </c>
      <c r="BD28">
        <f t="shared" si="8"/>
        <v>0</v>
      </c>
      <c r="BE28">
        <f t="shared" si="9"/>
        <v>0</v>
      </c>
      <c r="BF28">
        <f t="shared" si="10"/>
        <v>0</v>
      </c>
      <c r="BH28">
        <f t="shared" si="11"/>
        <v>1</v>
      </c>
      <c r="BI28">
        <f t="shared" si="12"/>
        <v>0</v>
      </c>
      <c r="BJ28">
        <f t="shared" si="13"/>
        <v>0</v>
      </c>
    </row>
    <row r="29" spans="5:62" ht="15.75" customHeight="1" x14ac:dyDescent="0.25">
      <c r="AN29">
        <v>4</v>
      </c>
      <c r="AO29">
        <v>1</v>
      </c>
      <c r="AP29">
        <v>1</v>
      </c>
      <c r="AR29" s="10">
        <v>4</v>
      </c>
      <c r="AS29" s="4">
        <v>1</v>
      </c>
      <c r="AT29" s="4">
        <v>1</v>
      </c>
      <c r="AV29">
        <f t="shared" si="2"/>
        <v>0</v>
      </c>
      <c r="AW29">
        <f t="shared" si="3"/>
        <v>1</v>
      </c>
      <c r="AX29">
        <f t="shared" si="4"/>
        <v>1</v>
      </c>
      <c r="AZ29">
        <f t="shared" si="5"/>
        <v>0</v>
      </c>
      <c r="BA29">
        <f t="shared" si="6"/>
        <v>0</v>
      </c>
      <c r="BB29">
        <f t="shared" si="7"/>
        <v>0</v>
      </c>
      <c r="BD29">
        <f t="shared" si="8"/>
        <v>0</v>
      </c>
      <c r="BE29">
        <f t="shared" si="9"/>
        <v>0</v>
      </c>
      <c r="BF29">
        <f t="shared" si="10"/>
        <v>0</v>
      </c>
      <c r="BH29">
        <f t="shared" si="11"/>
        <v>1</v>
      </c>
      <c r="BI29">
        <f t="shared" si="12"/>
        <v>0</v>
      </c>
      <c r="BJ29">
        <f t="shared" si="13"/>
        <v>0</v>
      </c>
    </row>
    <row r="30" spans="5:62" ht="15.75" customHeight="1" x14ac:dyDescent="0.25">
      <c r="AV30">
        <f t="shared" si="2"/>
        <v>0</v>
      </c>
      <c r="AW30">
        <f t="shared" si="3"/>
        <v>0</v>
      </c>
      <c r="AX30">
        <f t="shared" si="4"/>
        <v>0</v>
      </c>
      <c r="AZ30">
        <f t="shared" si="5"/>
        <v>0</v>
      </c>
      <c r="BA30">
        <f t="shared" si="6"/>
        <v>0</v>
      </c>
      <c r="BB30">
        <f t="shared" si="7"/>
        <v>0</v>
      </c>
      <c r="BD30">
        <f t="shared" si="8"/>
        <v>0</v>
      </c>
      <c r="BE30">
        <f t="shared" si="9"/>
        <v>0</v>
      </c>
      <c r="BF30">
        <f t="shared" si="10"/>
        <v>0</v>
      </c>
      <c r="BH30">
        <f t="shared" si="11"/>
        <v>0</v>
      </c>
      <c r="BI30">
        <f t="shared" si="12"/>
        <v>0</v>
      </c>
      <c r="BJ30">
        <f t="shared" si="13"/>
        <v>0</v>
      </c>
    </row>
    <row r="31" spans="5:62" ht="15.75" customHeight="1" x14ac:dyDescent="0.25"/>
    <row r="32" spans="5:62" ht="15" x14ac:dyDescent="0.25">
      <c r="E32">
        <v>4</v>
      </c>
      <c r="F32" t="s">
        <v>48</v>
      </c>
      <c r="H32" s="2">
        <v>1</v>
      </c>
      <c r="I32" s="2">
        <v>1</v>
      </c>
      <c r="J32" s="18"/>
      <c r="M32" s="2">
        <v>1</v>
      </c>
      <c r="N32" s="24"/>
      <c r="O32" s="18"/>
      <c r="R32" s="17"/>
      <c r="S32" s="24"/>
      <c r="T32" s="2">
        <v>1</v>
      </c>
      <c r="W32" s="2">
        <v>1</v>
      </c>
      <c r="X32" s="2">
        <v>1</v>
      </c>
      <c r="Y32" s="18"/>
      <c r="AL32">
        <f>SUM(H32:AD32)</f>
        <v>6</v>
      </c>
      <c r="AN32">
        <v>2</v>
      </c>
      <c r="AO32">
        <v>2</v>
      </c>
      <c r="AP32">
        <v>1</v>
      </c>
      <c r="AR32" s="8">
        <v>2</v>
      </c>
      <c r="AS32" s="4">
        <v>1</v>
      </c>
      <c r="AT32" s="8">
        <v>2</v>
      </c>
      <c r="AV32">
        <f t="shared" si="2"/>
        <v>0</v>
      </c>
      <c r="AW32">
        <f t="shared" si="3"/>
        <v>1</v>
      </c>
      <c r="AX32">
        <f t="shared" si="4"/>
        <v>0</v>
      </c>
      <c r="AZ32">
        <f t="shared" si="5"/>
        <v>1</v>
      </c>
      <c r="BA32">
        <f t="shared" si="6"/>
        <v>0</v>
      </c>
      <c r="BB32">
        <f t="shared" si="7"/>
        <v>1</v>
      </c>
      <c r="BD32">
        <f t="shared" si="8"/>
        <v>0</v>
      </c>
      <c r="BE32">
        <f t="shared" si="9"/>
        <v>0</v>
      </c>
      <c r="BF32">
        <f t="shared" si="10"/>
        <v>0</v>
      </c>
      <c r="BH32">
        <f t="shared" si="11"/>
        <v>0</v>
      </c>
      <c r="BI32">
        <f t="shared" si="12"/>
        <v>0</v>
      </c>
      <c r="BJ32">
        <f t="shared" si="13"/>
        <v>0</v>
      </c>
    </row>
    <row r="33" spans="5:62" ht="15" x14ac:dyDescent="0.25">
      <c r="H33" s="2">
        <v>1</v>
      </c>
      <c r="I33" s="25"/>
      <c r="J33" s="22"/>
      <c r="M33" s="2">
        <v>1</v>
      </c>
      <c r="N33" s="6">
        <v>1</v>
      </c>
      <c r="O33" s="22"/>
      <c r="R33" s="19"/>
      <c r="S33" s="6">
        <v>1</v>
      </c>
      <c r="T33" s="2">
        <v>1</v>
      </c>
      <c r="W33" s="19"/>
      <c r="X33" s="6">
        <v>1</v>
      </c>
      <c r="Y33" s="22"/>
      <c r="AL33">
        <f>SUM(H33:AD33)</f>
        <v>6</v>
      </c>
      <c r="AN33">
        <v>3</v>
      </c>
      <c r="AP33">
        <v>1</v>
      </c>
      <c r="AR33" s="9">
        <v>3</v>
      </c>
      <c r="AT33" s="4">
        <v>1</v>
      </c>
      <c r="AV33">
        <f t="shared" si="2"/>
        <v>0</v>
      </c>
      <c r="AW33">
        <f t="shared" si="3"/>
        <v>0</v>
      </c>
      <c r="AX33">
        <f t="shared" si="4"/>
        <v>1</v>
      </c>
      <c r="AZ33">
        <f t="shared" si="5"/>
        <v>0</v>
      </c>
      <c r="BA33">
        <f t="shared" si="6"/>
        <v>0</v>
      </c>
      <c r="BB33">
        <f t="shared" si="7"/>
        <v>0</v>
      </c>
      <c r="BD33">
        <f t="shared" si="8"/>
        <v>1</v>
      </c>
      <c r="BE33">
        <f t="shared" si="9"/>
        <v>0</v>
      </c>
      <c r="BF33">
        <f t="shared" si="10"/>
        <v>0</v>
      </c>
      <c r="BH33">
        <f t="shared" si="11"/>
        <v>0</v>
      </c>
      <c r="BI33">
        <f t="shared" si="12"/>
        <v>0</v>
      </c>
      <c r="BJ33">
        <f t="shared" si="13"/>
        <v>0</v>
      </c>
    </row>
    <row r="34" spans="5:62" ht="15" x14ac:dyDescent="0.25">
      <c r="H34" s="20"/>
      <c r="I34" s="21"/>
      <c r="J34" s="23"/>
      <c r="M34" s="2">
        <v>1</v>
      </c>
      <c r="N34" s="21"/>
      <c r="O34" s="23"/>
      <c r="R34" s="2">
        <v>1</v>
      </c>
      <c r="S34" s="2">
        <v>1</v>
      </c>
      <c r="T34" s="23"/>
      <c r="W34" s="2">
        <v>1</v>
      </c>
      <c r="X34" s="2">
        <v>1</v>
      </c>
      <c r="Y34" s="2">
        <v>1</v>
      </c>
      <c r="AL34">
        <f>SUM(H34:AD34)</f>
        <v>6</v>
      </c>
      <c r="AN34">
        <v>3</v>
      </c>
      <c r="AO34">
        <v>4</v>
      </c>
      <c r="AP34">
        <v>4</v>
      </c>
      <c r="AR34" s="10">
        <v>4</v>
      </c>
      <c r="AS34" s="9">
        <v>3</v>
      </c>
      <c r="AT34" s="10">
        <v>4</v>
      </c>
      <c r="AV34">
        <f t="shared" si="2"/>
        <v>0</v>
      </c>
      <c r="AW34">
        <f t="shared" si="3"/>
        <v>0</v>
      </c>
      <c r="AX34">
        <f t="shared" si="4"/>
        <v>0</v>
      </c>
      <c r="AZ34">
        <f t="shared" si="5"/>
        <v>0</v>
      </c>
      <c r="BA34">
        <f t="shared" si="6"/>
        <v>0</v>
      </c>
      <c r="BB34">
        <f t="shared" si="7"/>
        <v>0</v>
      </c>
      <c r="BD34">
        <f t="shared" si="8"/>
        <v>0</v>
      </c>
      <c r="BE34">
        <f t="shared" si="9"/>
        <v>1</v>
      </c>
      <c r="BF34">
        <f t="shared" si="10"/>
        <v>0</v>
      </c>
      <c r="BH34">
        <f t="shared" si="11"/>
        <v>1</v>
      </c>
      <c r="BI34">
        <f t="shared" si="12"/>
        <v>0</v>
      </c>
      <c r="BJ34">
        <f t="shared" si="13"/>
        <v>1</v>
      </c>
    </row>
    <row r="35" spans="5:62" ht="15" x14ac:dyDescent="0.25">
      <c r="AV35">
        <f t="shared" si="2"/>
        <v>0</v>
      </c>
      <c r="AW35">
        <f t="shared" si="3"/>
        <v>0</v>
      </c>
      <c r="AX35">
        <f t="shared" si="4"/>
        <v>0</v>
      </c>
      <c r="AZ35">
        <f t="shared" si="5"/>
        <v>0</v>
      </c>
      <c r="BA35">
        <f t="shared" si="6"/>
        <v>0</v>
      </c>
      <c r="BB35">
        <f t="shared" si="7"/>
        <v>0</v>
      </c>
      <c r="BD35">
        <f t="shared" si="8"/>
        <v>0</v>
      </c>
      <c r="BE35">
        <f t="shared" si="9"/>
        <v>0</v>
      </c>
      <c r="BF35">
        <f t="shared" si="10"/>
        <v>0</v>
      </c>
      <c r="BH35">
        <f t="shared" si="11"/>
        <v>0</v>
      </c>
      <c r="BI35">
        <f t="shared" si="12"/>
        <v>0</v>
      </c>
      <c r="BJ35">
        <f t="shared" si="13"/>
        <v>0</v>
      </c>
    </row>
    <row r="36" spans="5:62" ht="15" x14ac:dyDescent="0.25">
      <c r="AN36">
        <v>2</v>
      </c>
      <c r="AO36">
        <v>1</v>
      </c>
      <c r="AP36">
        <v>1</v>
      </c>
      <c r="AR36" s="8">
        <v>2</v>
      </c>
      <c r="AS36" s="10">
        <v>4</v>
      </c>
      <c r="AT36" s="4">
        <v>1</v>
      </c>
      <c r="AV36">
        <f t="shared" si="2"/>
        <v>0</v>
      </c>
      <c r="AW36">
        <f t="shared" si="3"/>
        <v>0</v>
      </c>
      <c r="AX36">
        <f t="shared" si="4"/>
        <v>1</v>
      </c>
      <c r="AZ36">
        <f t="shared" si="5"/>
        <v>1</v>
      </c>
      <c r="BA36">
        <f t="shared" si="6"/>
        <v>0</v>
      </c>
      <c r="BB36">
        <f t="shared" si="7"/>
        <v>0</v>
      </c>
      <c r="BD36">
        <f t="shared" si="8"/>
        <v>0</v>
      </c>
      <c r="BE36">
        <f t="shared" si="9"/>
        <v>0</v>
      </c>
      <c r="BF36">
        <f t="shared" si="10"/>
        <v>0</v>
      </c>
      <c r="BH36">
        <f t="shared" si="11"/>
        <v>0</v>
      </c>
      <c r="BI36">
        <f t="shared" si="12"/>
        <v>1</v>
      </c>
      <c r="BJ36">
        <f t="shared" si="13"/>
        <v>0</v>
      </c>
    </row>
    <row r="37" spans="5:62" ht="15" x14ac:dyDescent="0.25">
      <c r="AR37" s="8"/>
      <c r="AS37" s="10"/>
      <c r="AT37" s="4"/>
    </row>
    <row r="38" spans="5:62" ht="15.75" customHeight="1" x14ac:dyDescent="0.25">
      <c r="E38">
        <v>4</v>
      </c>
      <c r="F38" t="s">
        <v>49</v>
      </c>
      <c r="H38" s="17"/>
      <c r="I38" s="24"/>
      <c r="J38" s="2">
        <v>1</v>
      </c>
      <c r="M38" s="17"/>
      <c r="N38" s="24"/>
      <c r="O38" s="18"/>
      <c r="R38" s="2">
        <v>1</v>
      </c>
      <c r="S38" s="2">
        <v>1</v>
      </c>
      <c r="T38" s="18"/>
      <c r="W38" s="2">
        <v>1</v>
      </c>
      <c r="X38" s="2">
        <v>1</v>
      </c>
      <c r="Y38" s="2">
        <v>1</v>
      </c>
      <c r="AL38">
        <f>SUM(H38:AD38)</f>
        <v>6</v>
      </c>
      <c r="AV38">
        <f t="shared" ref="AV38:AV42" si="14">IF(AR38=1,1,0)</f>
        <v>0</v>
      </c>
      <c r="AW38">
        <f t="shared" ref="AW38:AW42" si="15">IF(AS38=1,1,0)</f>
        <v>0</v>
      </c>
      <c r="AX38">
        <f t="shared" ref="AX38:AX42" si="16">IF(AT38=1,1,0)</f>
        <v>0</v>
      </c>
      <c r="AZ38">
        <f t="shared" ref="AZ38:AZ42" si="17">IF(AR38=2,1,0)</f>
        <v>0</v>
      </c>
      <c r="BA38">
        <f t="shared" ref="BA38:BA42" si="18">IF(AS38=2,1,0)</f>
        <v>0</v>
      </c>
      <c r="BB38">
        <f t="shared" ref="BB38:BB42" si="19">IF(AT38=2,1,0)</f>
        <v>0</v>
      </c>
      <c r="BD38">
        <f t="shared" ref="BD38:BD42" si="20">IF(AR38=3,1,0)</f>
        <v>0</v>
      </c>
      <c r="BE38">
        <f t="shared" ref="BE38:BE42" si="21">IF(AS38=3,1,0)</f>
        <v>0</v>
      </c>
      <c r="BF38">
        <f t="shared" ref="BF38:BF42" si="22">IF(AT38=3,1,0)</f>
        <v>0</v>
      </c>
      <c r="BH38">
        <f t="shared" ref="BH38:BH42" si="23">IF(AR38=4,1,0)</f>
        <v>0</v>
      </c>
      <c r="BI38">
        <f t="shared" ref="BI38:BI42" si="24">IF(AS38=4,1,0)</f>
        <v>0</v>
      </c>
      <c r="BJ38">
        <f t="shared" ref="BJ38:BJ42" si="25">IF(AT38=4,1,0)</f>
        <v>0</v>
      </c>
    </row>
    <row r="39" spans="5:62" ht="15.75" customHeight="1" x14ac:dyDescent="0.3">
      <c r="H39" s="19"/>
      <c r="I39" s="25"/>
      <c r="J39" s="2">
        <v>1</v>
      </c>
      <c r="M39" s="2">
        <v>1</v>
      </c>
      <c r="N39" s="6">
        <v>1</v>
      </c>
      <c r="O39" s="22"/>
      <c r="R39" s="19"/>
      <c r="S39" s="6">
        <v>1</v>
      </c>
      <c r="T39" s="22"/>
      <c r="W39" s="2">
        <v>1</v>
      </c>
      <c r="X39" s="6">
        <v>1</v>
      </c>
      <c r="Y39" s="22"/>
      <c r="AL39">
        <f>SUM(H39:AD39)</f>
        <v>6</v>
      </c>
      <c r="AN39">
        <v>3</v>
      </c>
      <c r="AO39">
        <v>3</v>
      </c>
      <c r="AP39">
        <v>2</v>
      </c>
      <c r="AR39" s="9">
        <v>3</v>
      </c>
      <c r="AS39" s="9">
        <v>3</v>
      </c>
      <c r="AT39" s="8">
        <v>2</v>
      </c>
      <c r="AV39">
        <f t="shared" si="14"/>
        <v>0</v>
      </c>
      <c r="AW39">
        <f t="shared" si="15"/>
        <v>0</v>
      </c>
      <c r="AX39">
        <f t="shared" si="16"/>
        <v>0</v>
      </c>
      <c r="AZ39">
        <f t="shared" si="17"/>
        <v>0</v>
      </c>
      <c r="BA39">
        <f t="shared" si="18"/>
        <v>0</v>
      </c>
      <c r="BB39">
        <f t="shared" si="19"/>
        <v>1</v>
      </c>
      <c r="BD39">
        <f t="shared" si="20"/>
        <v>1</v>
      </c>
      <c r="BE39">
        <f t="shared" si="21"/>
        <v>1</v>
      </c>
      <c r="BF39">
        <f t="shared" si="22"/>
        <v>0</v>
      </c>
      <c r="BH39">
        <f t="shared" si="23"/>
        <v>0</v>
      </c>
      <c r="BI39">
        <f t="shared" si="24"/>
        <v>0</v>
      </c>
      <c r="BJ39">
        <f t="shared" si="25"/>
        <v>0</v>
      </c>
    </row>
    <row r="40" spans="5:62" ht="15.75" customHeight="1" x14ac:dyDescent="0.3">
      <c r="H40" s="20"/>
      <c r="I40" s="21"/>
      <c r="J40" s="2">
        <v>1</v>
      </c>
      <c r="M40" s="2">
        <v>1</v>
      </c>
      <c r="N40" s="2">
        <v>1</v>
      </c>
      <c r="O40" s="23"/>
      <c r="R40" s="2">
        <v>1</v>
      </c>
      <c r="S40" s="2">
        <v>1</v>
      </c>
      <c r="T40" s="23"/>
      <c r="X40" s="2">
        <v>1</v>
      </c>
      <c r="Y40" s="23"/>
      <c r="AL40">
        <f>SUM(H40:AD40)</f>
        <v>6</v>
      </c>
      <c r="AN40">
        <v>4</v>
      </c>
      <c r="AP40">
        <v>2</v>
      </c>
      <c r="AR40" s="10">
        <v>4</v>
      </c>
      <c r="AT40" s="8">
        <v>2</v>
      </c>
      <c r="AV40">
        <f t="shared" si="14"/>
        <v>0</v>
      </c>
      <c r="AW40">
        <f t="shared" si="15"/>
        <v>0</v>
      </c>
      <c r="AX40">
        <f t="shared" si="16"/>
        <v>0</v>
      </c>
      <c r="AZ40">
        <f t="shared" si="17"/>
        <v>0</v>
      </c>
      <c r="BA40">
        <f t="shared" si="18"/>
        <v>0</v>
      </c>
      <c r="BB40">
        <f t="shared" si="19"/>
        <v>1</v>
      </c>
      <c r="BD40">
        <f t="shared" si="20"/>
        <v>0</v>
      </c>
      <c r="BE40">
        <f t="shared" si="21"/>
        <v>0</v>
      </c>
      <c r="BF40">
        <f t="shared" si="22"/>
        <v>0</v>
      </c>
      <c r="BH40">
        <f t="shared" si="23"/>
        <v>1</v>
      </c>
      <c r="BI40">
        <f t="shared" si="24"/>
        <v>0</v>
      </c>
      <c r="BJ40">
        <f t="shared" si="25"/>
        <v>0</v>
      </c>
    </row>
    <row r="41" spans="5:62" ht="15.75" customHeight="1" x14ac:dyDescent="0.3">
      <c r="AN41">
        <v>4</v>
      </c>
      <c r="AO41">
        <v>1</v>
      </c>
      <c r="AP41">
        <v>1</v>
      </c>
      <c r="AR41" s="10">
        <v>4</v>
      </c>
      <c r="AS41" s="4">
        <v>1</v>
      </c>
      <c r="AT41" s="4">
        <v>1</v>
      </c>
      <c r="AV41">
        <f t="shared" si="14"/>
        <v>0</v>
      </c>
      <c r="AW41">
        <f t="shared" si="15"/>
        <v>1</v>
      </c>
      <c r="AX41">
        <f t="shared" si="16"/>
        <v>1</v>
      </c>
      <c r="AZ41">
        <f t="shared" si="17"/>
        <v>0</v>
      </c>
      <c r="BA41">
        <f t="shared" si="18"/>
        <v>0</v>
      </c>
      <c r="BB41">
        <f t="shared" si="19"/>
        <v>0</v>
      </c>
      <c r="BD41">
        <f t="shared" si="20"/>
        <v>0</v>
      </c>
      <c r="BE41">
        <f t="shared" si="21"/>
        <v>0</v>
      </c>
      <c r="BF41">
        <f t="shared" si="22"/>
        <v>0</v>
      </c>
      <c r="BH41">
        <f t="shared" si="23"/>
        <v>1</v>
      </c>
      <c r="BI41">
        <f t="shared" si="24"/>
        <v>0</v>
      </c>
      <c r="BJ41">
        <f t="shared" si="25"/>
        <v>0</v>
      </c>
    </row>
    <row r="42" spans="5:62" ht="15.75" customHeight="1" x14ac:dyDescent="0.3">
      <c r="AV42">
        <f t="shared" si="14"/>
        <v>0</v>
      </c>
      <c r="AW42">
        <f t="shared" si="15"/>
        <v>0</v>
      </c>
      <c r="AX42">
        <f t="shared" si="16"/>
        <v>0</v>
      </c>
      <c r="AZ42">
        <f t="shared" si="17"/>
        <v>0</v>
      </c>
      <c r="BA42">
        <f t="shared" si="18"/>
        <v>0</v>
      </c>
      <c r="BB42">
        <f t="shared" si="19"/>
        <v>0</v>
      </c>
      <c r="BD42">
        <f t="shared" si="20"/>
        <v>0</v>
      </c>
      <c r="BE42">
        <f t="shared" si="21"/>
        <v>0</v>
      </c>
      <c r="BF42">
        <f t="shared" si="22"/>
        <v>0</v>
      </c>
      <c r="BH42">
        <f t="shared" si="23"/>
        <v>0</v>
      </c>
      <c r="BI42">
        <f t="shared" si="24"/>
        <v>0</v>
      </c>
      <c r="BJ42">
        <f t="shared" si="25"/>
        <v>0</v>
      </c>
    </row>
    <row r="43" spans="5:62" ht="15.75" customHeight="1" x14ac:dyDescent="0.3"/>
    <row r="44" spans="5:62" x14ac:dyDescent="0.3">
      <c r="E44">
        <v>4</v>
      </c>
      <c r="F44" t="s">
        <v>47</v>
      </c>
      <c r="H44" s="17"/>
      <c r="I44" s="24"/>
      <c r="J44" s="18"/>
      <c r="M44" s="17"/>
      <c r="N44" s="24"/>
      <c r="O44" s="2">
        <v>1</v>
      </c>
      <c r="R44" s="17"/>
      <c r="S44" s="2">
        <v>1</v>
      </c>
      <c r="T44" s="2">
        <v>1</v>
      </c>
      <c r="W44" s="2">
        <v>1</v>
      </c>
      <c r="X44" s="2">
        <v>1</v>
      </c>
      <c r="Y44" s="2">
        <v>1</v>
      </c>
      <c r="AL44">
        <f>SUM(H44:AD44)</f>
        <v>6</v>
      </c>
      <c r="AN44">
        <v>2</v>
      </c>
      <c r="AO44">
        <v>2</v>
      </c>
      <c r="AP44">
        <v>1</v>
      </c>
      <c r="AR44" s="8">
        <v>2</v>
      </c>
      <c r="AS44" s="4">
        <v>1</v>
      </c>
      <c r="AT44" s="8">
        <v>2</v>
      </c>
      <c r="AV44">
        <f t="shared" ref="AV44:AV47" si="26">IF(AR44=1,1,0)</f>
        <v>0</v>
      </c>
      <c r="AW44">
        <f t="shared" ref="AW44:AW47" si="27">IF(AS44=1,1,0)</f>
        <v>1</v>
      </c>
      <c r="AX44">
        <f t="shared" ref="AX44:AX47" si="28">IF(AT44=1,1,0)</f>
        <v>0</v>
      </c>
      <c r="AZ44">
        <f t="shared" ref="AZ44:AZ47" si="29">IF(AR44=2,1,0)</f>
        <v>1</v>
      </c>
      <c r="BA44">
        <f t="shared" ref="BA44:BA47" si="30">IF(AS44=2,1,0)</f>
        <v>0</v>
      </c>
      <c r="BB44">
        <f t="shared" ref="BB44:BB47" si="31">IF(AT44=2,1,0)</f>
        <v>1</v>
      </c>
      <c r="BD44">
        <f t="shared" ref="BD44:BD47" si="32">IF(AR44=3,1,0)</f>
        <v>0</v>
      </c>
      <c r="BE44">
        <f t="shared" ref="BE44:BE47" si="33">IF(AS44=3,1,0)</f>
        <v>0</v>
      </c>
      <c r="BF44">
        <f t="shared" ref="BF44:BF47" si="34">IF(AT44=3,1,0)</f>
        <v>0</v>
      </c>
      <c r="BH44">
        <f t="shared" ref="BH44:BH47" si="35">IF(AR44=4,1,0)</f>
        <v>0</v>
      </c>
      <c r="BI44">
        <f t="shared" ref="BI44:BI47" si="36">IF(AS44=4,1,0)</f>
        <v>0</v>
      </c>
      <c r="BJ44">
        <f t="shared" ref="BJ44:BJ47" si="37">IF(AT44=4,1,0)</f>
        <v>0</v>
      </c>
    </row>
    <row r="45" spans="5:62" x14ac:dyDescent="0.3">
      <c r="H45" s="19"/>
      <c r="I45" s="25"/>
      <c r="J45" s="2">
        <v>1</v>
      </c>
      <c r="M45" s="19"/>
      <c r="N45" s="6">
        <v>1</v>
      </c>
      <c r="O45" s="2">
        <v>1</v>
      </c>
      <c r="R45" s="2">
        <v>1</v>
      </c>
      <c r="S45" s="6">
        <v>1</v>
      </c>
      <c r="T45" s="22"/>
      <c r="W45" s="19"/>
      <c r="X45" s="6">
        <v>1</v>
      </c>
      <c r="Y45" s="22"/>
      <c r="AL45">
        <f>SUM(H45:AD45)</f>
        <v>6</v>
      </c>
      <c r="AN45">
        <v>3</v>
      </c>
      <c r="AP45">
        <v>1</v>
      </c>
      <c r="AR45" s="9">
        <v>3</v>
      </c>
      <c r="AT45" s="4">
        <v>1</v>
      </c>
      <c r="AV45">
        <f t="shared" si="26"/>
        <v>0</v>
      </c>
      <c r="AW45">
        <f t="shared" si="27"/>
        <v>0</v>
      </c>
      <c r="AX45">
        <f t="shared" si="28"/>
        <v>1</v>
      </c>
      <c r="AZ45">
        <f t="shared" si="29"/>
        <v>0</v>
      </c>
      <c r="BA45">
        <f t="shared" si="30"/>
        <v>0</v>
      </c>
      <c r="BB45">
        <f t="shared" si="31"/>
        <v>0</v>
      </c>
      <c r="BD45">
        <f t="shared" si="32"/>
        <v>1</v>
      </c>
      <c r="BE45">
        <f t="shared" si="33"/>
        <v>0</v>
      </c>
      <c r="BF45">
        <f t="shared" si="34"/>
        <v>0</v>
      </c>
      <c r="BH45">
        <f t="shared" si="35"/>
        <v>0</v>
      </c>
      <c r="BI45">
        <f t="shared" si="36"/>
        <v>0</v>
      </c>
      <c r="BJ45">
        <f t="shared" si="37"/>
        <v>0</v>
      </c>
    </row>
    <row r="46" spans="5:62" x14ac:dyDescent="0.3">
      <c r="H46" s="20"/>
      <c r="I46" s="2">
        <v>1</v>
      </c>
      <c r="J46" s="2">
        <v>1</v>
      </c>
      <c r="M46" s="20"/>
      <c r="N46" s="21"/>
      <c r="O46" s="2">
        <v>1</v>
      </c>
      <c r="R46" s="2">
        <v>1</v>
      </c>
      <c r="S46" s="21"/>
      <c r="T46" s="23"/>
      <c r="W46" s="20"/>
      <c r="X46" s="2">
        <v>1</v>
      </c>
      <c r="Y46" s="2">
        <v>1</v>
      </c>
      <c r="AL46">
        <f>SUM(H46:AD46)</f>
        <v>6</v>
      </c>
      <c r="AN46">
        <v>3</v>
      </c>
      <c r="AO46">
        <v>4</v>
      </c>
      <c r="AP46">
        <v>4</v>
      </c>
      <c r="AR46" s="10">
        <v>4</v>
      </c>
      <c r="AS46" s="9">
        <v>3</v>
      </c>
      <c r="AT46" s="10">
        <v>4</v>
      </c>
      <c r="AV46">
        <f t="shared" si="26"/>
        <v>0</v>
      </c>
      <c r="AW46">
        <f t="shared" si="27"/>
        <v>0</v>
      </c>
      <c r="AX46">
        <f t="shared" si="28"/>
        <v>0</v>
      </c>
      <c r="AZ46">
        <f t="shared" si="29"/>
        <v>0</v>
      </c>
      <c r="BA46">
        <f t="shared" si="30"/>
        <v>0</v>
      </c>
      <c r="BB46">
        <f t="shared" si="31"/>
        <v>0</v>
      </c>
      <c r="BD46">
        <f t="shared" si="32"/>
        <v>0</v>
      </c>
      <c r="BE46">
        <f t="shared" si="33"/>
        <v>1</v>
      </c>
      <c r="BF46">
        <f t="shared" si="34"/>
        <v>0</v>
      </c>
      <c r="BH46">
        <f t="shared" si="35"/>
        <v>1</v>
      </c>
      <c r="BI46">
        <f t="shared" si="36"/>
        <v>0</v>
      </c>
      <c r="BJ46">
        <f t="shared" si="37"/>
        <v>1</v>
      </c>
    </row>
    <row r="47" spans="5:62" x14ac:dyDescent="0.3">
      <c r="AV47">
        <f t="shared" si="26"/>
        <v>0</v>
      </c>
      <c r="AW47">
        <f t="shared" si="27"/>
        <v>0</v>
      </c>
      <c r="AX47">
        <f t="shared" si="28"/>
        <v>0</v>
      </c>
      <c r="AZ47">
        <f t="shared" si="29"/>
        <v>0</v>
      </c>
      <c r="BA47">
        <f t="shared" si="30"/>
        <v>0</v>
      </c>
      <c r="BB47">
        <f t="shared" si="31"/>
        <v>0</v>
      </c>
      <c r="BD47">
        <f t="shared" si="32"/>
        <v>0</v>
      </c>
      <c r="BE47">
        <f t="shared" si="33"/>
        <v>0</v>
      </c>
      <c r="BF47">
        <f t="shared" si="34"/>
        <v>0</v>
      </c>
      <c r="BH47">
        <f t="shared" si="35"/>
        <v>0</v>
      </c>
      <c r="BI47">
        <f t="shared" si="36"/>
        <v>0</v>
      </c>
      <c r="BJ47">
        <f t="shared" si="37"/>
        <v>0</v>
      </c>
    </row>
    <row r="49" spans="5:62" x14ac:dyDescent="0.3">
      <c r="H49" t="s">
        <v>44</v>
      </c>
      <c r="M49" t="s">
        <v>45</v>
      </c>
      <c r="R49" t="s">
        <v>46</v>
      </c>
    </row>
    <row r="50" spans="5:62" x14ac:dyDescent="0.3">
      <c r="E50">
        <v>3</v>
      </c>
      <c r="F50" t="s">
        <v>43</v>
      </c>
      <c r="G50" t="s">
        <v>44</v>
      </c>
      <c r="H50" s="17"/>
      <c r="I50" s="24"/>
      <c r="J50" s="2">
        <v>1</v>
      </c>
      <c r="M50" s="17"/>
      <c r="N50" s="2">
        <v>1</v>
      </c>
      <c r="O50" s="18"/>
      <c r="R50" s="17"/>
      <c r="S50" s="2">
        <v>1</v>
      </c>
      <c r="T50" s="2">
        <v>1</v>
      </c>
      <c r="AL50">
        <f>SUM(H50:AD50)</f>
        <v>4</v>
      </c>
      <c r="AN50">
        <v>2</v>
      </c>
      <c r="AP50">
        <v>4</v>
      </c>
      <c r="AR50" s="8">
        <v>2</v>
      </c>
      <c r="AT50" s="9">
        <v>3</v>
      </c>
      <c r="AV50">
        <f t="shared" si="2"/>
        <v>0</v>
      </c>
      <c r="AW50">
        <f t="shared" si="3"/>
        <v>0</v>
      </c>
      <c r="AX50">
        <f t="shared" si="4"/>
        <v>0</v>
      </c>
      <c r="AZ50">
        <f t="shared" si="5"/>
        <v>1</v>
      </c>
      <c r="BA50">
        <f t="shared" si="6"/>
        <v>0</v>
      </c>
      <c r="BB50">
        <f t="shared" si="7"/>
        <v>0</v>
      </c>
      <c r="BD50">
        <f t="shared" si="8"/>
        <v>0</v>
      </c>
      <c r="BE50">
        <f t="shared" si="9"/>
        <v>0</v>
      </c>
      <c r="BF50">
        <f t="shared" si="10"/>
        <v>1</v>
      </c>
      <c r="BH50">
        <f t="shared" si="11"/>
        <v>0</v>
      </c>
      <c r="BI50">
        <f t="shared" si="12"/>
        <v>0</v>
      </c>
      <c r="BJ50">
        <f t="shared" si="13"/>
        <v>0</v>
      </c>
    </row>
    <row r="51" spans="5:62" x14ac:dyDescent="0.3">
      <c r="F51" t="s">
        <v>39</v>
      </c>
      <c r="G51" t="s">
        <v>45</v>
      </c>
      <c r="H51" s="19"/>
      <c r="I51" s="25"/>
      <c r="J51" s="2">
        <v>1</v>
      </c>
      <c r="M51" s="19"/>
      <c r="N51" s="6">
        <v>1</v>
      </c>
      <c r="O51" s="22"/>
      <c r="R51" s="2">
        <v>1</v>
      </c>
      <c r="S51" s="6">
        <v>1</v>
      </c>
      <c r="T51" s="22"/>
      <c r="AL51">
        <f>SUM(H51:AD51)</f>
        <v>4</v>
      </c>
      <c r="AN51">
        <v>3</v>
      </c>
      <c r="AO51">
        <v>3</v>
      </c>
      <c r="AP51">
        <v>4</v>
      </c>
      <c r="AR51" s="9">
        <v>3</v>
      </c>
      <c r="AS51" s="4">
        <v>1</v>
      </c>
      <c r="AT51" s="10">
        <v>4</v>
      </c>
      <c r="AV51">
        <f t="shared" si="2"/>
        <v>0</v>
      </c>
      <c r="AW51">
        <f t="shared" si="3"/>
        <v>1</v>
      </c>
      <c r="AX51">
        <f t="shared" si="4"/>
        <v>0</v>
      </c>
      <c r="AZ51">
        <f t="shared" si="5"/>
        <v>0</v>
      </c>
      <c r="BA51">
        <f t="shared" si="6"/>
        <v>0</v>
      </c>
      <c r="BB51">
        <f t="shared" si="7"/>
        <v>0</v>
      </c>
      <c r="BD51">
        <f t="shared" si="8"/>
        <v>1</v>
      </c>
      <c r="BE51">
        <f t="shared" si="9"/>
        <v>0</v>
      </c>
      <c r="BF51">
        <f t="shared" si="10"/>
        <v>0</v>
      </c>
      <c r="BH51">
        <f t="shared" si="11"/>
        <v>0</v>
      </c>
      <c r="BI51">
        <f t="shared" si="12"/>
        <v>0</v>
      </c>
      <c r="BJ51">
        <f t="shared" si="13"/>
        <v>1</v>
      </c>
    </row>
    <row r="52" spans="5:62" x14ac:dyDescent="0.3">
      <c r="G52" t="s">
        <v>46</v>
      </c>
      <c r="H52" s="20"/>
      <c r="I52" s="21"/>
      <c r="J52" s="2">
        <v>1</v>
      </c>
      <c r="M52" s="2">
        <v>1</v>
      </c>
      <c r="N52" s="2">
        <v>1</v>
      </c>
      <c r="O52" s="23"/>
      <c r="R52" s="2">
        <v>1</v>
      </c>
      <c r="S52" s="21"/>
      <c r="T52" s="23"/>
      <c r="AL52">
        <f>SUM(H52:AD52)</f>
        <v>4</v>
      </c>
    </row>
    <row r="53" spans="5:62" x14ac:dyDescent="0.3">
      <c r="AV53">
        <f>SUM(AV3:AV52)</f>
        <v>6</v>
      </c>
      <c r="AW53">
        <f>SUM(AW3:AW52)</f>
        <v>6</v>
      </c>
      <c r="AX53">
        <f>SUM(AX3:AX52)</f>
        <v>8</v>
      </c>
      <c r="AZ53">
        <f>SUM(AZ3:AZ52)</f>
        <v>7</v>
      </c>
      <c r="BA53">
        <f>SUM(BA3:BA52)</f>
        <v>4</v>
      </c>
      <c r="BB53">
        <f>SUM(BB3:BB52)</f>
        <v>9</v>
      </c>
      <c r="BD53">
        <f>SUM(BD3:BD52)</f>
        <v>8</v>
      </c>
      <c r="BE53">
        <f>SUM(BE3:BE52)</f>
        <v>6</v>
      </c>
      <c r="BF53">
        <f>SUM(BF3:BF52)</f>
        <v>6</v>
      </c>
      <c r="BH53">
        <f>SUM(BH3:BH52)</f>
        <v>9</v>
      </c>
      <c r="BI53">
        <f>SUM(BI3:BI52)</f>
        <v>4</v>
      </c>
      <c r="BJ53">
        <f>SUM(BJ3:BJ52)</f>
        <v>7</v>
      </c>
    </row>
    <row r="55" spans="5:62" x14ac:dyDescent="0.3">
      <c r="E55">
        <v>3</v>
      </c>
      <c r="F55" t="s">
        <v>43</v>
      </c>
      <c r="G55" t="s">
        <v>44</v>
      </c>
      <c r="H55" s="17"/>
      <c r="I55" s="24"/>
      <c r="J55" s="18"/>
      <c r="M55" s="2">
        <v>1</v>
      </c>
      <c r="N55" s="2">
        <v>1</v>
      </c>
      <c r="O55" s="18"/>
      <c r="R55" s="2">
        <v>1</v>
      </c>
      <c r="S55" s="2">
        <v>1</v>
      </c>
      <c r="T55" s="18"/>
      <c r="U55" s="7"/>
      <c r="AL55">
        <f>SUM(H55:AD55)</f>
        <v>4</v>
      </c>
    </row>
    <row r="56" spans="5:62" x14ac:dyDescent="0.3">
      <c r="F56" t="s">
        <v>48</v>
      </c>
      <c r="G56" t="s">
        <v>45</v>
      </c>
      <c r="H56" s="19"/>
      <c r="I56" s="25"/>
      <c r="J56" s="2">
        <v>1</v>
      </c>
      <c r="M56" s="19"/>
      <c r="N56" s="6">
        <v>1</v>
      </c>
      <c r="O56" s="22"/>
      <c r="R56" s="19"/>
      <c r="S56" s="6">
        <v>1</v>
      </c>
      <c r="T56" s="2">
        <v>1</v>
      </c>
      <c r="AL56">
        <f>SUM(H56:AD56)</f>
        <v>4</v>
      </c>
    </row>
    <row r="57" spans="5:62" x14ac:dyDescent="0.3">
      <c r="G57" t="s">
        <v>46</v>
      </c>
      <c r="H57" s="20"/>
      <c r="I57" s="2">
        <v>1</v>
      </c>
      <c r="J57" s="2">
        <v>1</v>
      </c>
      <c r="M57" s="20"/>
      <c r="N57" s="2">
        <v>1</v>
      </c>
      <c r="O57" s="23"/>
      <c r="R57" s="20"/>
      <c r="S57" s="21"/>
      <c r="T57" s="2">
        <v>1</v>
      </c>
      <c r="AL57">
        <f>SUM(H57:AD57)</f>
        <v>4</v>
      </c>
    </row>
    <row r="60" spans="5:62" x14ac:dyDescent="0.3">
      <c r="E60">
        <v>3</v>
      </c>
      <c r="F60" t="s">
        <v>43</v>
      </c>
      <c r="G60" t="s">
        <v>44</v>
      </c>
      <c r="H60" s="2">
        <v>1</v>
      </c>
      <c r="I60" s="24"/>
      <c r="J60" s="18"/>
      <c r="M60" s="17"/>
      <c r="N60" s="24"/>
      <c r="O60" s="2">
        <v>1</v>
      </c>
      <c r="R60" s="2">
        <v>1</v>
      </c>
      <c r="S60" s="2">
        <v>1</v>
      </c>
      <c r="T60" s="18"/>
      <c r="AL60">
        <f>SUM(H60:AD60)</f>
        <v>4</v>
      </c>
    </row>
    <row r="61" spans="5:62" x14ac:dyDescent="0.3">
      <c r="F61" t="s">
        <v>49</v>
      </c>
      <c r="G61" t="s">
        <v>45</v>
      </c>
      <c r="H61" s="2">
        <v>1</v>
      </c>
      <c r="I61" s="25"/>
      <c r="J61" s="22"/>
      <c r="M61" s="19"/>
      <c r="N61" s="6">
        <v>1</v>
      </c>
      <c r="O61" s="2">
        <v>1</v>
      </c>
      <c r="R61" s="19"/>
      <c r="S61" s="6">
        <v>1</v>
      </c>
      <c r="T61" s="22"/>
      <c r="AL61">
        <f>SUM(H61:AD61)</f>
        <v>4</v>
      </c>
    </row>
    <row r="62" spans="5:62" x14ac:dyDescent="0.3">
      <c r="G62" t="s">
        <v>46</v>
      </c>
      <c r="H62" s="2">
        <v>1</v>
      </c>
      <c r="I62" s="21"/>
      <c r="J62" s="23"/>
      <c r="M62" s="20"/>
      <c r="N62" s="21"/>
      <c r="O62" s="2">
        <v>1</v>
      </c>
      <c r="R62" s="20"/>
      <c r="S62" s="2">
        <v>1</v>
      </c>
      <c r="T62" s="2">
        <v>1</v>
      </c>
      <c r="AL62">
        <f>SUM(H62:AD62)</f>
        <v>4</v>
      </c>
    </row>
    <row r="65" spans="5:38" x14ac:dyDescent="0.3">
      <c r="E65">
        <v>3</v>
      </c>
      <c r="F65" t="s">
        <v>43</v>
      </c>
      <c r="G65" t="s">
        <v>44</v>
      </c>
      <c r="H65" s="2">
        <v>1</v>
      </c>
      <c r="I65" s="2">
        <v>1</v>
      </c>
      <c r="J65" s="18"/>
      <c r="M65" s="17"/>
      <c r="N65" s="2">
        <v>1</v>
      </c>
      <c r="O65" s="18"/>
      <c r="R65" s="17"/>
      <c r="S65" s="2">
        <v>1</v>
      </c>
      <c r="T65" s="18"/>
      <c r="U65" s="7"/>
      <c r="AL65">
        <f>SUM(H65:AD65)</f>
        <v>4</v>
      </c>
    </row>
    <row r="66" spans="5:38" x14ac:dyDescent="0.3">
      <c r="F66" t="s">
        <v>47</v>
      </c>
      <c r="G66" t="s">
        <v>45</v>
      </c>
      <c r="H66" s="2">
        <v>1</v>
      </c>
      <c r="I66" s="25"/>
      <c r="J66" s="22"/>
      <c r="M66" s="2">
        <v>1</v>
      </c>
      <c r="N66" s="6">
        <v>1</v>
      </c>
      <c r="O66" s="22"/>
      <c r="R66" s="19"/>
      <c r="S66" s="6">
        <v>1</v>
      </c>
      <c r="T66" s="22"/>
      <c r="AL66">
        <f>SUM(H66:AD66)</f>
        <v>4</v>
      </c>
    </row>
    <row r="67" spans="5:38" x14ac:dyDescent="0.3">
      <c r="G67" t="s">
        <v>46</v>
      </c>
      <c r="H67" s="20"/>
      <c r="I67" s="21"/>
      <c r="J67" s="23"/>
      <c r="M67" s="20"/>
      <c r="N67" s="2">
        <v>1</v>
      </c>
      <c r="O67" s="23"/>
      <c r="R67" s="2">
        <v>1</v>
      </c>
      <c r="S67" s="2">
        <v>1</v>
      </c>
      <c r="T67" s="2">
        <v>1</v>
      </c>
      <c r="AL67">
        <f>SUM(H67:AD67)</f>
        <v>4</v>
      </c>
    </row>
    <row r="69" spans="5:38" x14ac:dyDescent="0.3">
      <c r="H69" s="26">
        <f>SUM(H1:H68)</f>
        <v>14</v>
      </c>
      <c r="I69" s="27">
        <f t="shared" ref="I69:J69" si="38">SUM(I1:I68)</f>
        <v>8</v>
      </c>
      <c r="J69" s="28">
        <f t="shared" si="38"/>
        <v>16</v>
      </c>
      <c r="M69" s="26">
        <f t="shared" ref="M69" si="39">SUM(M1:M68)</f>
        <v>14</v>
      </c>
      <c r="N69" s="27">
        <f>SUM(N1:N67)</f>
        <v>20</v>
      </c>
      <c r="O69" s="28">
        <f>SUM(O1:O67)</f>
        <v>16</v>
      </c>
      <c r="R69" s="5">
        <f t="shared" ref="R69:S69" si="40">SUM(R1:R67)</f>
        <v>16</v>
      </c>
      <c r="S69" s="28">
        <f t="shared" si="40"/>
        <v>28</v>
      </c>
      <c r="T69" s="28">
        <f>SUM(T1:T67)</f>
        <v>19</v>
      </c>
      <c r="W69" s="5">
        <f t="shared" ref="W69:Y69" si="41">SUM(W1:W67)</f>
        <v>15</v>
      </c>
      <c r="X69" s="28">
        <f t="shared" si="41"/>
        <v>14</v>
      </c>
      <c r="Y69" s="28">
        <f t="shared" si="41"/>
        <v>19</v>
      </c>
      <c r="AB69" s="5">
        <f t="shared" ref="AB69:AD69" si="42">SUM(AB1:AB67)</f>
        <v>9</v>
      </c>
      <c r="AC69" s="28">
        <f t="shared" si="42"/>
        <v>10</v>
      </c>
      <c r="AD69" s="28">
        <f t="shared" si="42"/>
        <v>14</v>
      </c>
    </row>
    <row r="70" spans="5:38" x14ac:dyDescent="0.3">
      <c r="I70">
        <v>0</v>
      </c>
      <c r="J70" t="s">
        <v>51</v>
      </c>
      <c r="N70">
        <v>8</v>
      </c>
      <c r="O70" t="s">
        <v>51</v>
      </c>
      <c r="S70">
        <v>12</v>
      </c>
      <c r="T70" t="s">
        <v>51</v>
      </c>
      <c r="X70">
        <v>4</v>
      </c>
      <c r="Y70" t="s">
        <v>51</v>
      </c>
      <c r="AC70">
        <v>4</v>
      </c>
      <c r="AD70" t="s">
        <v>51</v>
      </c>
    </row>
    <row r="71" spans="5:38" x14ac:dyDescent="0.3">
      <c r="I71">
        <v>8</v>
      </c>
      <c r="N71">
        <v>12</v>
      </c>
      <c r="S71">
        <v>16</v>
      </c>
      <c r="X71">
        <v>10</v>
      </c>
      <c r="AC71">
        <v>6</v>
      </c>
    </row>
    <row r="72" spans="5:38" x14ac:dyDescent="0.3">
      <c r="F72">
        <v>4</v>
      </c>
    </row>
    <row r="73" spans="5:38" x14ac:dyDescent="0.3">
      <c r="F73">
        <v>12</v>
      </c>
    </row>
    <row r="74" spans="5:38" x14ac:dyDescent="0.3">
      <c r="F74">
        <v>16</v>
      </c>
    </row>
    <row r="75" spans="5:38" x14ac:dyDescent="0.3">
      <c r="F75">
        <v>20</v>
      </c>
    </row>
    <row r="76" spans="5:38" x14ac:dyDescent="0.3">
      <c r="F76">
        <f>SUM(F72:F75)</f>
        <v>52</v>
      </c>
    </row>
  </sheetData>
  <pageMargins left="0.25" right="0.25" top="0.75" bottom="0.75" header="0.3" footer="0.3"/>
  <pageSetup scale="9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workbookViewId="0">
      <selection activeCell="F3" sqref="F3"/>
    </sheetView>
  </sheetViews>
  <sheetFormatPr defaultRowHeight="14.4" x14ac:dyDescent="0.3"/>
  <cols>
    <col min="1" max="23" width="3.6640625" customWidth="1"/>
    <col min="26" max="29" width="3.6640625" customWidth="1"/>
  </cols>
  <sheetData>
    <row r="1" spans="1:29" x14ac:dyDescent="0.25">
      <c r="A1">
        <v>1</v>
      </c>
      <c r="B1">
        <v>2</v>
      </c>
      <c r="C1">
        <v>3</v>
      </c>
      <c r="E1" s="8">
        <v>2</v>
      </c>
      <c r="F1" s="8">
        <v>2</v>
      </c>
      <c r="G1" s="9">
        <v>3</v>
      </c>
      <c r="I1">
        <f>IF(E1=1,1,0)</f>
        <v>0</v>
      </c>
      <c r="J1">
        <f>IF(F1=1,1,0)</f>
        <v>0</v>
      </c>
      <c r="K1">
        <f>IF(G1=1,1,0)</f>
        <v>0</v>
      </c>
      <c r="M1">
        <f>IF(E1=2,1,0)</f>
        <v>1</v>
      </c>
      <c r="N1">
        <f>IF(F1=2,1,0)</f>
        <v>1</v>
      </c>
      <c r="O1">
        <f>IF(G1=2,1,0)</f>
        <v>0</v>
      </c>
      <c r="Q1">
        <f>IF(E1=3,1,0)</f>
        <v>0</v>
      </c>
      <c r="R1">
        <f t="shared" ref="R1:S15" si="0">IF(F1=3,1,0)</f>
        <v>0</v>
      </c>
      <c r="S1">
        <f t="shared" si="0"/>
        <v>1</v>
      </c>
      <c r="U1">
        <f>IF(E1=4,1,0)</f>
        <v>0</v>
      </c>
      <c r="V1">
        <f t="shared" ref="V1:W15" si="1">IF(F1=4,1,0)</f>
        <v>0</v>
      </c>
      <c r="W1">
        <f t="shared" si="1"/>
        <v>0</v>
      </c>
      <c r="Z1">
        <v>1</v>
      </c>
      <c r="AA1">
        <f t="shared" ref="AA1:AC2" si="2">+I1+I5+I9+I13+I17+I21+I25+I29</f>
        <v>3</v>
      </c>
      <c r="AB1">
        <f t="shared" si="2"/>
        <v>3</v>
      </c>
      <c r="AC1">
        <f t="shared" si="2"/>
        <v>3</v>
      </c>
    </row>
    <row r="2" spans="1:29" x14ac:dyDescent="0.25">
      <c r="A2">
        <v>4</v>
      </c>
      <c r="C2">
        <v>1</v>
      </c>
      <c r="E2" s="4">
        <v>1</v>
      </c>
      <c r="G2" s="4">
        <v>1</v>
      </c>
      <c r="I2">
        <f t="shared" ref="I2:K31" si="3">IF(E2=1,1,0)</f>
        <v>1</v>
      </c>
      <c r="J2">
        <f t="shared" si="3"/>
        <v>0</v>
      </c>
      <c r="K2">
        <f t="shared" si="3"/>
        <v>1</v>
      </c>
      <c r="M2">
        <f t="shared" ref="M2:O31" si="4">IF(E2=2,1,0)</f>
        <v>0</v>
      </c>
      <c r="N2">
        <f t="shared" si="4"/>
        <v>0</v>
      </c>
      <c r="O2">
        <f t="shared" si="4"/>
        <v>0</v>
      </c>
      <c r="Q2">
        <f t="shared" ref="Q2:S31" si="5">IF(E2=3,1,0)</f>
        <v>0</v>
      </c>
      <c r="R2">
        <f t="shared" si="0"/>
        <v>0</v>
      </c>
      <c r="S2">
        <f t="shared" si="0"/>
        <v>0</v>
      </c>
      <c r="U2">
        <f t="shared" ref="U2:W31" si="6">IF(E2=4,1,0)</f>
        <v>0</v>
      </c>
      <c r="V2">
        <f t="shared" si="1"/>
        <v>0</v>
      </c>
      <c r="W2">
        <f t="shared" si="1"/>
        <v>0</v>
      </c>
      <c r="AA2">
        <f t="shared" si="2"/>
        <v>3</v>
      </c>
      <c r="AB2">
        <f t="shared" si="2"/>
        <v>0</v>
      </c>
      <c r="AC2">
        <f t="shared" si="2"/>
        <v>3</v>
      </c>
    </row>
    <row r="3" spans="1:29" x14ac:dyDescent="0.25">
      <c r="A3">
        <v>2</v>
      </c>
      <c r="B3">
        <v>3</v>
      </c>
      <c r="C3">
        <v>4</v>
      </c>
      <c r="E3" s="4">
        <v>1</v>
      </c>
      <c r="F3" s="8">
        <v>2</v>
      </c>
      <c r="G3" s="10">
        <v>4</v>
      </c>
      <c r="I3">
        <f t="shared" si="3"/>
        <v>1</v>
      </c>
      <c r="J3">
        <f t="shared" si="3"/>
        <v>0</v>
      </c>
      <c r="K3">
        <f t="shared" si="3"/>
        <v>0</v>
      </c>
      <c r="M3">
        <f t="shared" si="4"/>
        <v>0</v>
      </c>
      <c r="N3">
        <f t="shared" si="4"/>
        <v>1</v>
      </c>
      <c r="O3">
        <f t="shared" si="4"/>
        <v>0</v>
      </c>
      <c r="Q3">
        <f t="shared" si="5"/>
        <v>0</v>
      </c>
      <c r="R3">
        <f t="shared" si="0"/>
        <v>0</v>
      </c>
      <c r="S3">
        <f t="shared" si="0"/>
        <v>0</v>
      </c>
      <c r="U3">
        <f t="shared" si="6"/>
        <v>0</v>
      </c>
      <c r="V3">
        <f t="shared" si="1"/>
        <v>0</v>
      </c>
      <c r="W3">
        <f t="shared" si="1"/>
        <v>1</v>
      </c>
      <c r="AA3">
        <f t="shared" ref="AA3:AB3" si="7">+I3+I7+I11+I15+I19+I23+I27+I31</f>
        <v>3</v>
      </c>
      <c r="AB3">
        <f t="shared" si="7"/>
        <v>3</v>
      </c>
      <c r="AC3">
        <f>+K3+K7+K11+K15+K19+K23+K27+K31</f>
        <v>3</v>
      </c>
    </row>
    <row r="5" spans="1:29" x14ac:dyDescent="0.25">
      <c r="A5">
        <v>1</v>
      </c>
      <c r="B5">
        <v>2</v>
      </c>
      <c r="C5">
        <v>1</v>
      </c>
      <c r="E5" s="4">
        <v>1</v>
      </c>
      <c r="F5" s="9">
        <v>3</v>
      </c>
      <c r="G5" s="4">
        <v>1</v>
      </c>
      <c r="I5">
        <f t="shared" si="3"/>
        <v>1</v>
      </c>
      <c r="J5">
        <f t="shared" si="3"/>
        <v>0</v>
      </c>
      <c r="K5">
        <f t="shared" si="3"/>
        <v>1</v>
      </c>
      <c r="M5">
        <f t="shared" si="4"/>
        <v>0</v>
      </c>
      <c r="N5">
        <f t="shared" si="4"/>
        <v>0</v>
      </c>
      <c r="O5">
        <f t="shared" si="4"/>
        <v>0</v>
      </c>
      <c r="Q5">
        <f t="shared" si="5"/>
        <v>0</v>
      </c>
      <c r="R5">
        <f t="shared" si="0"/>
        <v>1</v>
      </c>
      <c r="S5">
        <f t="shared" si="0"/>
        <v>0</v>
      </c>
      <c r="U5">
        <f t="shared" si="6"/>
        <v>0</v>
      </c>
      <c r="V5">
        <f t="shared" si="1"/>
        <v>0</v>
      </c>
      <c r="W5">
        <f t="shared" si="1"/>
        <v>0</v>
      </c>
      <c r="Z5">
        <v>2</v>
      </c>
      <c r="AA5">
        <f>+M1+M5+M9+M13+M17+M21+M25+M29</f>
        <v>3</v>
      </c>
      <c r="AB5">
        <f t="shared" ref="AB5:AC5" si="8">+N1+N5+N9+N13+N17+N21+N25+N29</f>
        <v>2</v>
      </c>
      <c r="AC5">
        <f t="shared" si="8"/>
        <v>2</v>
      </c>
    </row>
    <row r="6" spans="1:29" x14ac:dyDescent="0.25">
      <c r="A6">
        <v>4</v>
      </c>
      <c r="C6">
        <v>4</v>
      </c>
      <c r="E6" s="8">
        <v>2</v>
      </c>
      <c r="G6" s="10">
        <v>4</v>
      </c>
      <c r="I6">
        <f t="shared" si="3"/>
        <v>0</v>
      </c>
      <c r="J6">
        <f t="shared" si="3"/>
        <v>0</v>
      </c>
      <c r="K6">
        <f t="shared" si="3"/>
        <v>0</v>
      </c>
      <c r="M6">
        <f t="shared" si="4"/>
        <v>1</v>
      </c>
      <c r="N6">
        <f t="shared" si="4"/>
        <v>0</v>
      </c>
      <c r="O6">
        <f t="shared" si="4"/>
        <v>0</v>
      </c>
      <c r="Q6">
        <f t="shared" si="5"/>
        <v>0</v>
      </c>
      <c r="R6">
        <f t="shared" si="0"/>
        <v>0</v>
      </c>
      <c r="S6">
        <f t="shared" si="0"/>
        <v>0</v>
      </c>
      <c r="U6">
        <f t="shared" si="6"/>
        <v>0</v>
      </c>
      <c r="V6">
        <f t="shared" si="1"/>
        <v>0</v>
      </c>
      <c r="W6">
        <f t="shared" si="1"/>
        <v>1</v>
      </c>
      <c r="AA6">
        <f t="shared" ref="AA6:AA7" si="9">+M2+M6+M10+M14+M18+M22+M26+M30</f>
        <v>2</v>
      </c>
      <c r="AB6">
        <f t="shared" ref="AB6:AB7" si="10">+N2+N6+N10+N14+N18+N22+N26+N30</f>
        <v>0</v>
      </c>
      <c r="AC6">
        <f t="shared" ref="AC6:AC7" si="11">+O2+O6+O10+O14+O18+O22+O26+O30</f>
        <v>2</v>
      </c>
    </row>
    <row r="7" spans="1:29" x14ac:dyDescent="0.25">
      <c r="A7">
        <v>3</v>
      </c>
      <c r="B7">
        <v>2</v>
      </c>
      <c r="C7">
        <v>3</v>
      </c>
      <c r="E7" s="9">
        <v>3</v>
      </c>
      <c r="F7" s="4">
        <v>1</v>
      </c>
      <c r="G7" s="8">
        <v>2</v>
      </c>
      <c r="I7">
        <f t="shared" si="3"/>
        <v>0</v>
      </c>
      <c r="J7">
        <f t="shared" si="3"/>
        <v>1</v>
      </c>
      <c r="K7">
        <f t="shared" si="3"/>
        <v>0</v>
      </c>
      <c r="M7">
        <f t="shared" si="4"/>
        <v>0</v>
      </c>
      <c r="N7">
        <f t="shared" si="4"/>
        <v>0</v>
      </c>
      <c r="O7">
        <f t="shared" si="4"/>
        <v>1</v>
      </c>
      <c r="Q7">
        <f t="shared" si="5"/>
        <v>1</v>
      </c>
      <c r="R7">
        <f t="shared" si="0"/>
        <v>0</v>
      </c>
      <c r="S7">
        <f t="shared" si="0"/>
        <v>0</v>
      </c>
      <c r="U7">
        <f t="shared" si="6"/>
        <v>0</v>
      </c>
      <c r="V7">
        <f t="shared" si="1"/>
        <v>0</v>
      </c>
      <c r="W7">
        <f t="shared" si="1"/>
        <v>0</v>
      </c>
      <c r="AA7">
        <f t="shared" si="9"/>
        <v>2</v>
      </c>
      <c r="AB7">
        <f t="shared" si="10"/>
        <v>2</v>
      </c>
      <c r="AC7">
        <f t="shared" si="11"/>
        <v>3</v>
      </c>
    </row>
    <row r="9" spans="1:29" x14ac:dyDescent="0.25">
      <c r="A9">
        <v>1</v>
      </c>
      <c r="B9">
        <v>4</v>
      </c>
      <c r="C9">
        <v>4</v>
      </c>
      <c r="E9" s="4">
        <v>1</v>
      </c>
      <c r="F9" s="4">
        <v>1</v>
      </c>
      <c r="G9" s="10">
        <v>4</v>
      </c>
      <c r="I9">
        <f t="shared" si="3"/>
        <v>1</v>
      </c>
      <c r="J9">
        <f t="shared" si="3"/>
        <v>1</v>
      </c>
      <c r="K9">
        <f t="shared" si="3"/>
        <v>0</v>
      </c>
      <c r="M9">
        <f t="shared" si="4"/>
        <v>0</v>
      </c>
      <c r="N9">
        <f t="shared" si="4"/>
        <v>0</v>
      </c>
      <c r="O9">
        <f t="shared" si="4"/>
        <v>0</v>
      </c>
      <c r="Q9">
        <f t="shared" si="5"/>
        <v>0</v>
      </c>
      <c r="R9">
        <f t="shared" si="0"/>
        <v>0</v>
      </c>
      <c r="S9">
        <f t="shared" si="0"/>
        <v>0</v>
      </c>
      <c r="U9">
        <f t="shared" si="6"/>
        <v>0</v>
      </c>
      <c r="V9">
        <f t="shared" si="1"/>
        <v>0</v>
      </c>
      <c r="W9">
        <f t="shared" si="1"/>
        <v>1</v>
      </c>
      <c r="Z9">
        <v>3</v>
      </c>
      <c r="AA9">
        <f>+Q1+Q5+Q9+Q13+Q17+Q21+Q25+Q29</f>
        <v>1</v>
      </c>
      <c r="AB9">
        <f t="shared" ref="AB9:AC9" si="12">+R1+R5+R9+R13+R17+R21+R25+R29</f>
        <v>2</v>
      </c>
      <c r="AC9">
        <f t="shared" si="12"/>
        <v>2</v>
      </c>
    </row>
    <row r="10" spans="1:29" x14ac:dyDescent="0.25">
      <c r="A10">
        <v>1</v>
      </c>
      <c r="C10">
        <v>3</v>
      </c>
      <c r="E10" s="4">
        <v>1</v>
      </c>
      <c r="G10" s="9">
        <v>3</v>
      </c>
      <c r="I10">
        <f t="shared" si="3"/>
        <v>1</v>
      </c>
      <c r="J10">
        <f t="shared" si="3"/>
        <v>0</v>
      </c>
      <c r="K10">
        <f t="shared" si="3"/>
        <v>0</v>
      </c>
      <c r="M10">
        <f t="shared" si="4"/>
        <v>0</v>
      </c>
      <c r="N10">
        <f t="shared" si="4"/>
        <v>0</v>
      </c>
      <c r="O10">
        <f t="shared" si="4"/>
        <v>0</v>
      </c>
      <c r="Q10">
        <f t="shared" si="5"/>
        <v>0</v>
      </c>
      <c r="R10">
        <f t="shared" si="0"/>
        <v>0</v>
      </c>
      <c r="S10">
        <f t="shared" si="0"/>
        <v>1</v>
      </c>
      <c r="U10">
        <f t="shared" si="6"/>
        <v>0</v>
      </c>
      <c r="V10">
        <f t="shared" si="1"/>
        <v>0</v>
      </c>
      <c r="W10">
        <f t="shared" si="1"/>
        <v>0</v>
      </c>
      <c r="AA10">
        <f t="shared" ref="AA10:AA11" si="13">+Q2+Q6+Q10+Q14+Q18+Q22+Q26+Q30</f>
        <v>2</v>
      </c>
      <c r="AB10">
        <f t="shared" ref="AB10:AB11" si="14">+R2+R6+R10+R14+R18+R22+R26+R30</f>
        <v>0</v>
      </c>
      <c r="AC10">
        <f t="shared" ref="AC10:AC11" si="15">+S2+S6+S10+S14+S18+S22+S26+S30</f>
        <v>2</v>
      </c>
    </row>
    <row r="11" spans="1:29" x14ac:dyDescent="0.25">
      <c r="A11">
        <v>2</v>
      </c>
      <c r="B11">
        <v>2</v>
      </c>
      <c r="C11">
        <v>3</v>
      </c>
      <c r="E11" s="8">
        <v>2</v>
      </c>
      <c r="F11" s="9">
        <v>3</v>
      </c>
      <c r="G11" s="8">
        <v>2</v>
      </c>
      <c r="I11">
        <f t="shared" si="3"/>
        <v>0</v>
      </c>
      <c r="J11">
        <f t="shared" si="3"/>
        <v>0</v>
      </c>
      <c r="K11">
        <f t="shared" si="3"/>
        <v>0</v>
      </c>
      <c r="M11">
        <f t="shared" si="4"/>
        <v>1</v>
      </c>
      <c r="N11">
        <f t="shared" si="4"/>
        <v>0</v>
      </c>
      <c r="O11">
        <f t="shared" si="4"/>
        <v>1</v>
      </c>
      <c r="Q11">
        <f t="shared" si="5"/>
        <v>0</v>
      </c>
      <c r="R11">
        <f t="shared" si="0"/>
        <v>1</v>
      </c>
      <c r="S11">
        <f t="shared" si="0"/>
        <v>0</v>
      </c>
      <c r="U11">
        <f t="shared" si="6"/>
        <v>0</v>
      </c>
      <c r="V11">
        <f t="shared" si="1"/>
        <v>0</v>
      </c>
      <c r="W11">
        <f t="shared" si="1"/>
        <v>0</v>
      </c>
      <c r="AA11">
        <f t="shared" si="13"/>
        <v>2</v>
      </c>
      <c r="AB11">
        <f t="shared" si="14"/>
        <v>2</v>
      </c>
      <c r="AC11">
        <f t="shared" si="15"/>
        <v>1</v>
      </c>
    </row>
    <row r="13" spans="1:29" x14ac:dyDescent="0.25">
      <c r="A13">
        <v>4</v>
      </c>
      <c r="B13">
        <v>4</v>
      </c>
      <c r="C13">
        <v>3</v>
      </c>
      <c r="E13" s="10">
        <v>4</v>
      </c>
      <c r="F13" s="4">
        <v>1</v>
      </c>
      <c r="G13" s="4">
        <v>1</v>
      </c>
      <c r="I13">
        <f t="shared" si="3"/>
        <v>0</v>
      </c>
      <c r="J13">
        <f t="shared" si="3"/>
        <v>1</v>
      </c>
      <c r="K13">
        <f t="shared" si="3"/>
        <v>1</v>
      </c>
      <c r="M13">
        <f t="shared" si="4"/>
        <v>0</v>
      </c>
      <c r="N13">
        <f t="shared" si="4"/>
        <v>0</v>
      </c>
      <c r="O13">
        <f t="shared" si="4"/>
        <v>0</v>
      </c>
      <c r="Q13">
        <f t="shared" si="5"/>
        <v>0</v>
      </c>
      <c r="R13">
        <f t="shared" si="0"/>
        <v>0</v>
      </c>
      <c r="S13">
        <f t="shared" si="0"/>
        <v>0</v>
      </c>
      <c r="U13">
        <f t="shared" si="6"/>
        <v>1</v>
      </c>
      <c r="V13">
        <f t="shared" si="1"/>
        <v>0</v>
      </c>
      <c r="W13">
        <f t="shared" si="1"/>
        <v>0</v>
      </c>
      <c r="Z13">
        <v>4</v>
      </c>
      <c r="AA13">
        <f>+U1+U5+U9+U13+U17+U21+U25+U29</f>
        <v>1</v>
      </c>
      <c r="AB13">
        <f t="shared" ref="AB13:AC13" si="16">+V1+V5+V9+V13+V17+V21+V25+V29</f>
        <v>1</v>
      </c>
      <c r="AC13">
        <f t="shared" si="16"/>
        <v>1</v>
      </c>
    </row>
    <row r="14" spans="1:29" x14ac:dyDescent="0.25">
      <c r="A14">
        <v>1</v>
      </c>
      <c r="C14">
        <v>3</v>
      </c>
      <c r="E14" s="9">
        <v>3</v>
      </c>
      <c r="G14" s="4">
        <v>1</v>
      </c>
      <c r="I14">
        <f t="shared" si="3"/>
        <v>0</v>
      </c>
      <c r="J14">
        <f t="shared" si="3"/>
        <v>0</v>
      </c>
      <c r="K14">
        <f t="shared" si="3"/>
        <v>1</v>
      </c>
      <c r="M14">
        <f t="shared" si="4"/>
        <v>0</v>
      </c>
      <c r="N14">
        <f t="shared" si="4"/>
        <v>0</v>
      </c>
      <c r="O14">
        <f t="shared" si="4"/>
        <v>0</v>
      </c>
      <c r="Q14">
        <f t="shared" si="5"/>
        <v>1</v>
      </c>
      <c r="R14">
        <f t="shared" si="0"/>
        <v>0</v>
      </c>
      <c r="S14">
        <f t="shared" si="0"/>
        <v>0</v>
      </c>
      <c r="U14">
        <f t="shared" si="6"/>
        <v>0</v>
      </c>
      <c r="V14">
        <f t="shared" si="1"/>
        <v>0</v>
      </c>
      <c r="W14">
        <f t="shared" si="1"/>
        <v>0</v>
      </c>
      <c r="AA14">
        <f t="shared" ref="AA14:AC14" si="17">+U2+U6+U10+U14+U18+U22+U26+U30</f>
        <v>1</v>
      </c>
      <c r="AB14">
        <f t="shared" si="17"/>
        <v>0</v>
      </c>
      <c r="AC14">
        <f t="shared" si="17"/>
        <v>1</v>
      </c>
    </row>
    <row r="15" spans="1:29" x14ac:dyDescent="0.25">
      <c r="A15">
        <v>1</v>
      </c>
      <c r="B15">
        <v>2</v>
      </c>
      <c r="C15">
        <v>2</v>
      </c>
      <c r="E15" s="8">
        <v>2</v>
      </c>
      <c r="F15" s="9">
        <v>3</v>
      </c>
      <c r="G15" s="8">
        <v>2</v>
      </c>
      <c r="I15">
        <f t="shared" si="3"/>
        <v>0</v>
      </c>
      <c r="J15">
        <f t="shared" si="3"/>
        <v>0</v>
      </c>
      <c r="K15">
        <f t="shared" si="3"/>
        <v>0</v>
      </c>
      <c r="M15">
        <f t="shared" si="4"/>
        <v>1</v>
      </c>
      <c r="N15">
        <f t="shared" si="4"/>
        <v>0</v>
      </c>
      <c r="O15">
        <f t="shared" si="4"/>
        <v>1</v>
      </c>
      <c r="Q15">
        <f t="shared" si="5"/>
        <v>0</v>
      </c>
      <c r="R15">
        <f t="shared" si="0"/>
        <v>1</v>
      </c>
      <c r="S15">
        <f t="shared" si="0"/>
        <v>0</v>
      </c>
      <c r="U15">
        <f t="shared" si="6"/>
        <v>0</v>
      </c>
      <c r="V15">
        <f t="shared" si="1"/>
        <v>0</v>
      </c>
      <c r="W15">
        <f t="shared" si="1"/>
        <v>0</v>
      </c>
      <c r="AA15">
        <f t="shared" ref="AA15:AC15" si="18">+U3+U7+U11+U15+U19+U23+U27+U31</f>
        <v>1</v>
      </c>
      <c r="AB15">
        <f t="shared" si="18"/>
        <v>1</v>
      </c>
      <c r="AC15">
        <f t="shared" si="18"/>
        <v>1</v>
      </c>
    </row>
    <row r="17" spans="1:23" x14ac:dyDescent="0.25">
      <c r="A17">
        <v>4</v>
      </c>
      <c r="B17">
        <v>3</v>
      </c>
      <c r="C17">
        <v>3</v>
      </c>
      <c r="E17" s="4">
        <v>1</v>
      </c>
      <c r="F17" s="8">
        <v>2</v>
      </c>
      <c r="G17" s="9">
        <v>3</v>
      </c>
      <c r="I17">
        <f t="shared" si="3"/>
        <v>1</v>
      </c>
      <c r="J17">
        <f t="shared" si="3"/>
        <v>0</v>
      </c>
      <c r="K17">
        <f t="shared" si="3"/>
        <v>0</v>
      </c>
      <c r="M17">
        <f t="shared" si="4"/>
        <v>0</v>
      </c>
      <c r="N17">
        <f t="shared" si="4"/>
        <v>1</v>
      </c>
      <c r="O17">
        <f t="shared" si="4"/>
        <v>0</v>
      </c>
      <c r="Q17">
        <f t="shared" si="5"/>
        <v>0</v>
      </c>
      <c r="R17">
        <f t="shared" si="5"/>
        <v>0</v>
      </c>
      <c r="S17">
        <f t="shared" si="5"/>
        <v>1</v>
      </c>
      <c r="U17">
        <f t="shared" si="6"/>
        <v>0</v>
      </c>
      <c r="V17">
        <f t="shared" si="6"/>
        <v>0</v>
      </c>
      <c r="W17">
        <f t="shared" si="6"/>
        <v>0</v>
      </c>
    </row>
    <row r="18" spans="1:23" x14ac:dyDescent="0.25">
      <c r="A18">
        <v>4</v>
      </c>
      <c r="C18">
        <v>2</v>
      </c>
      <c r="E18" s="10">
        <v>4</v>
      </c>
      <c r="G18" s="9">
        <v>3</v>
      </c>
      <c r="I18">
        <f t="shared" si="3"/>
        <v>0</v>
      </c>
      <c r="J18">
        <f t="shared" si="3"/>
        <v>0</v>
      </c>
      <c r="K18">
        <f t="shared" si="3"/>
        <v>0</v>
      </c>
      <c r="M18">
        <f t="shared" si="4"/>
        <v>0</v>
      </c>
      <c r="N18">
        <f t="shared" si="4"/>
        <v>0</v>
      </c>
      <c r="O18">
        <f t="shared" si="4"/>
        <v>0</v>
      </c>
      <c r="Q18">
        <f t="shared" si="5"/>
        <v>0</v>
      </c>
      <c r="R18">
        <f t="shared" si="5"/>
        <v>0</v>
      </c>
      <c r="S18">
        <f t="shared" si="5"/>
        <v>1</v>
      </c>
      <c r="U18">
        <f t="shared" si="6"/>
        <v>1</v>
      </c>
      <c r="V18">
        <f t="shared" si="6"/>
        <v>0</v>
      </c>
      <c r="W18">
        <f t="shared" si="6"/>
        <v>0</v>
      </c>
    </row>
    <row r="19" spans="1:23" x14ac:dyDescent="0.25">
      <c r="A19">
        <v>1</v>
      </c>
      <c r="B19">
        <v>1</v>
      </c>
      <c r="C19">
        <v>2</v>
      </c>
      <c r="E19" s="4">
        <v>1</v>
      </c>
      <c r="F19" s="8">
        <v>2</v>
      </c>
      <c r="G19" s="4">
        <v>1</v>
      </c>
      <c r="I19">
        <f t="shared" si="3"/>
        <v>1</v>
      </c>
      <c r="J19">
        <f t="shared" si="3"/>
        <v>0</v>
      </c>
      <c r="K19">
        <f t="shared" si="3"/>
        <v>1</v>
      </c>
      <c r="M19">
        <f t="shared" si="4"/>
        <v>0</v>
      </c>
      <c r="N19">
        <f t="shared" si="4"/>
        <v>1</v>
      </c>
      <c r="O19">
        <f t="shared" si="4"/>
        <v>0</v>
      </c>
      <c r="Q19">
        <f t="shared" si="5"/>
        <v>0</v>
      </c>
      <c r="R19">
        <f t="shared" si="5"/>
        <v>0</v>
      </c>
      <c r="S19">
        <f t="shared" si="5"/>
        <v>0</v>
      </c>
      <c r="U19">
        <f t="shared" si="6"/>
        <v>0</v>
      </c>
      <c r="V19">
        <f t="shared" si="6"/>
        <v>0</v>
      </c>
      <c r="W19">
        <f t="shared" si="6"/>
        <v>0</v>
      </c>
    </row>
    <row r="21" spans="1:23" x14ac:dyDescent="0.25">
      <c r="A21">
        <v>3</v>
      </c>
      <c r="B21">
        <v>3</v>
      </c>
      <c r="C21">
        <v>2</v>
      </c>
      <c r="E21" s="9">
        <v>3</v>
      </c>
      <c r="F21" s="9">
        <v>3</v>
      </c>
      <c r="G21" s="8">
        <v>2</v>
      </c>
      <c r="I21">
        <f t="shared" si="3"/>
        <v>0</v>
      </c>
      <c r="J21">
        <f t="shared" si="3"/>
        <v>0</v>
      </c>
      <c r="K21">
        <f t="shared" si="3"/>
        <v>0</v>
      </c>
      <c r="M21">
        <f t="shared" si="4"/>
        <v>0</v>
      </c>
      <c r="N21">
        <f t="shared" si="4"/>
        <v>0</v>
      </c>
      <c r="O21">
        <f t="shared" si="4"/>
        <v>1</v>
      </c>
      <c r="Q21">
        <f t="shared" si="5"/>
        <v>1</v>
      </c>
      <c r="R21">
        <f t="shared" si="5"/>
        <v>1</v>
      </c>
      <c r="S21">
        <f t="shared" si="5"/>
        <v>0</v>
      </c>
      <c r="U21">
        <f t="shared" si="6"/>
        <v>0</v>
      </c>
      <c r="V21">
        <f t="shared" si="6"/>
        <v>0</v>
      </c>
      <c r="W21">
        <f t="shared" si="6"/>
        <v>0</v>
      </c>
    </row>
    <row r="22" spans="1:23" x14ac:dyDescent="0.25">
      <c r="A22">
        <v>4</v>
      </c>
      <c r="C22">
        <v>2</v>
      </c>
      <c r="E22" s="4">
        <v>1</v>
      </c>
      <c r="G22" s="8">
        <v>2</v>
      </c>
      <c r="I22">
        <f t="shared" si="3"/>
        <v>1</v>
      </c>
      <c r="J22">
        <f t="shared" si="3"/>
        <v>0</v>
      </c>
      <c r="K22">
        <f t="shared" si="3"/>
        <v>0</v>
      </c>
      <c r="M22">
        <f t="shared" si="4"/>
        <v>0</v>
      </c>
      <c r="N22">
        <f t="shared" si="4"/>
        <v>0</v>
      </c>
      <c r="O22">
        <f t="shared" si="4"/>
        <v>1</v>
      </c>
      <c r="Q22">
        <f t="shared" si="5"/>
        <v>0</v>
      </c>
      <c r="R22">
        <f t="shared" si="5"/>
        <v>0</v>
      </c>
      <c r="S22">
        <f t="shared" si="5"/>
        <v>0</v>
      </c>
      <c r="U22">
        <f t="shared" si="6"/>
        <v>0</v>
      </c>
      <c r="V22">
        <f t="shared" si="6"/>
        <v>0</v>
      </c>
      <c r="W22">
        <f t="shared" si="6"/>
        <v>0</v>
      </c>
    </row>
    <row r="23" spans="1:23" x14ac:dyDescent="0.25">
      <c r="A23">
        <v>4</v>
      </c>
      <c r="B23">
        <v>1</v>
      </c>
      <c r="C23">
        <v>1</v>
      </c>
      <c r="E23" s="10">
        <v>4</v>
      </c>
      <c r="F23" s="4">
        <v>1</v>
      </c>
      <c r="G23" s="4">
        <v>1</v>
      </c>
      <c r="I23">
        <f t="shared" si="3"/>
        <v>0</v>
      </c>
      <c r="J23">
        <f t="shared" si="3"/>
        <v>1</v>
      </c>
      <c r="K23">
        <f t="shared" si="3"/>
        <v>1</v>
      </c>
      <c r="M23">
        <f t="shared" si="4"/>
        <v>0</v>
      </c>
      <c r="N23">
        <f t="shared" si="4"/>
        <v>0</v>
      </c>
      <c r="O23">
        <f t="shared" si="4"/>
        <v>0</v>
      </c>
      <c r="Q23">
        <f t="shared" si="5"/>
        <v>0</v>
      </c>
      <c r="R23">
        <f t="shared" si="5"/>
        <v>0</v>
      </c>
      <c r="S23">
        <f t="shared" si="5"/>
        <v>0</v>
      </c>
      <c r="U23">
        <f t="shared" si="6"/>
        <v>1</v>
      </c>
      <c r="V23">
        <f t="shared" si="6"/>
        <v>0</v>
      </c>
      <c r="W23">
        <f t="shared" si="6"/>
        <v>0</v>
      </c>
    </row>
    <row r="25" spans="1:23" x14ac:dyDescent="0.25">
      <c r="A25">
        <v>2</v>
      </c>
      <c r="B25">
        <v>2</v>
      </c>
      <c r="C25">
        <v>1</v>
      </c>
      <c r="E25" s="8">
        <v>2</v>
      </c>
      <c r="F25" s="4">
        <v>1</v>
      </c>
      <c r="G25" s="8">
        <v>2</v>
      </c>
      <c r="I25">
        <f t="shared" si="3"/>
        <v>0</v>
      </c>
      <c r="J25">
        <f t="shared" si="3"/>
        <v>1</v>
      </c>
      <c r="K25">
        <f t="shared" si="3"/>
        <v>0</v>
      </c>
      <c r="M25">
        <f t="shared" si="4"/>
        <v>1</v>
      </c>
      <c r="N25">
        <f t="shared" si="4"/>
        <v>0</v>
      </c>
      <c r="O25">
        <f t="shared" si="4"/>
        <v>1</v>
      </c>
      <c r="Q25">
        <f t="shared" si="5"/>
        <v>0</v>
      </c>
      <c r="R25">
        <f t="shared" si="5"/>
        <v>0</v>
      </c>
      <c r="S25">
        <f t="shared" si="5"/>
        <v>0</v>
      </c>
      <c r="U25">
        <f t="shared" si="6"/>
        <v>0</v>
      </c>
      <c r="V25">
        <f t="shared" si="6"/>
        <v>0</v>
      </c>
      <c r="W25">
        <f t="shared" si="6"/>
        <v>0</v>
      </c>
    </row>
    <row r="26" spans="1:23" x14ac:dyDescent="0.25">
      <c r="A26">
        <v>3</v>
      </c>
      <c r="C26">
        <v>1</v>
      </c>
      <c r="E26" s="9">
        <v>3</v>
      </c>
      <c r="G26" s="4">
        <v>1</v>
      </c>
      <c r="I26">
        <f t="shared" si="3"/>
        <v>0</v>
      </c>
      <c r="J26">
        <f t="shared" si="3"/>
        <v>0</v>
      </c>
      <c r="K26">
        <f t="shared" si="3"/>
        <v>1</v>
      </c>
      <c r="M26">
        <f t="shared" si="4"/>
        <v>0</v>
      </c>
      <c r="N26">
        <f t="shared" si="4"/>
        <v>0</v>
      </c>
      <c r="O26">
        <f t="shared" si="4"/>
        <v>0</v>
      </c>
      <c r="Q26">
        <f t="shared" si="5"/>
        <v>1</v>
      </c>
      <c r="R26">
        <f t="shared" si="5"/>
        <v>0</v>
      </c>
      <c r="S26">
        <f t="shared" si="5"/>
        <v>0</v>
      </c>
      <c r="U26">
        <f t="shared" si="6"/>
        <v>0</v>
      </c>
      <c r="V26">
        <f t="shared" si="6"/>
        <v>0</v>
      </c>
      <c r="W26">
        <f t="shared" si="6"/>
        <v>0</v>
      </c>
    </row>
    <row r="27" spans="1:23" x14ac:dyDescent="0.25">
      <c r="A27">
        <v>3</v>
      </c>
      <c r="B27">
        <v>4</v>
      </c>
      <c r="C27">
        <v>4</v>
      </c>
      <c r="E27" s="9">
        <v>3</v>
      </c>
      <c r="F27" s="10">
        <v>4</v>
      </c>
      <c r="G27" s="4">
        <v>1</v>
      </c>
      <c r="I27">
        <f t="shared" si="3"/>
        <v>0</v>
      </c>
      <c r="J27">
        <f t="shared" si="3"/>
        <v>0</v>
      </c>
      <c r="K27">
        <f t="shared" si="3"/>
        <v>1</v>
      </c>
      <c r="M27">
        <f t="shared" si="4"/>
        <v>0</v>
      </c>
      <c r="N27">
        <f t="shared" si="4"/>
        <v>0</v>
      </c>
      <c r="O27">
        <f t="shared" si="4"/>
        <v>0</v>
      </c>
      <c r="Q27">
        <f t="shared" si="5"/>
        <v>1</v>
      </c>
      <c r="R27">
        <f t="shared" si="5"/>
        <v>0</v>
      </c>
      <c r="S27">
        <f t="shared" si="5"/>
        <v>0</v>
      </c>
      <c r="U27">
        <f t="shared" si="6"/>
        <v>0</v>
      </c>
      <c r="V27">
        <f t="shared" si="6"/>
        <v>1</v>
      </c>
      <c r="W27">
        <f t="shared" si="6"/>
        <v>0</v>
      </c>
    </row>
    <row r="29" spans="1:23" x14ac:dyDescent="0.25">
      <c r="A29">
        <v>2</v>
      </c>
      <c r="B29">
        <v>1</v>
      </c>
      <c r="C29">
        <v>1</v>
      </c>
      <c r="E29" s="8">
        <v>2</v>
      </c>
      <c r="F29" s="10">
        <v>4</v>
      </c>
      <c r="G29" s="4">
        <v>1</v>
      </c>
      <c r="I29">
        <f t="shared" si="3"/>
        <v>0</v>
      </c>
      <c r="J29">
        <f t="shared" si="3"/>
        <v>0</v>
      </c>
      <c r="K29">
        <f t="shared" si="3"/>
        <v>1</v>
      </c>
      <c r="M29">
        <f t="shared" si="4"/>
        <v>1</v>
      </c>
      <c r="N29">
        <f t="shared" si="4"/>
        <v>0</v>
      </c>
      <c r="O29">
        <f t="shared" si="4"/>
        <v>0</v>
      </c>
      <c r="Q29">
        <f t="shared" si="5"/>
        <v>0</v>
      </c>
      <c r="R29">
        <f t="shared" si="5"/>
        <v>0</v>
      </c>
      <c r="S29">
        <f t="shared" si="5"/>
        <v>0</v>
      </c>
      <c r="U29">
        <f t="shared" si="6"/>
        <v>0</v>
      </c>
      <c r="V29">
        <f t="shared" si="6"/>
        <v>1</v>
      </c>
      <c r="W29">
        <f t="shared" si="6"/>
        <v>0</v>
      </c>
    </row>
    <row r="30" spans="1:23" x14ac:dyDescent="0.25">
      <c r="A30">
        <v>2</v>
      </c>
      <c r="C30">
        <v>4</v>
      </c>
      <c r="E30" s="8">
        <v>2</v>
      </c>
      <c r="G30" s="8">
        <v>2</v>
      </c>
      <c r="I30">
        <f t="shared" si="3"/>
        <v>0</v>
      </c>
      <c r="J30">
        <f t="shared" si="3"/>
        <v>0</v>
      </c>
      <c r="K30">
        <f t="shared" si="3"/>
        <v>0</v>
      </c>
      <c r="M30">
        <f t="shared" si="4"/>
        <v>1</v>
      </c>
      <c r="N30">
        <f t="shared" si="4"/>
        <v>0</v>
      </c>
      <c r="O30">
        <f t="shared" si="4"/>
        <v>1</v>
      </c>
      <c r="Q30">
        <f t="shared" si="5"/>
        <v>0</v>
      </c>
      <c r="R30">
        <f t="shared" si="5"/>
        <v>0</v>
      </c>
      <c r="S30">
        <f t="shared" si="5"/>
        <v>0</v>
      </c>
      <c r="U30">
        <f t="shared" si="6"/>
        <v>0</v>
      </c>
      <c r="V30">
        <f t="shared" si="6"/>
        <v>0</v>
      </c>
      <c r="W30">
        <f t="shared" si="6"/>
        <v>0</v>
      </c>
    </row>
    <row r="31" spans="1:23" x14ac:dyDescent="0.25">
      <c r="A31">
        <v>3</v>
      </c>
      <c r="B31">
        <v>3</v>
      </c>
      <c r="C31">
        <v>4</v>
      </c>
      <c r="E31" s="4">
        <v>1</v>
      </c>
      <c r="F31" s="4">
        <v>1</v>
      </c>
      <c r="G31" s="9">
        <v>3</v>
      </c>
      <c r="I31">
        <f t="shared" si="3"/>
        <v>1</v>
      </c>
      <c r="J31">
        <f t="shared" si="3"/>
        <v>1</v>
      </c>
      <c r="K31">
        <f t="shared" si="3"/>
        <v>0</v>
      </c>
      <c r="M31">
        <f t="shared" si="4"/>
        <v>0</v>
      </c>
      <c r="N31">
        <f t="shared" si="4"/>
        <v>0</v>
      </c>
      <c r="O31">
        <f t="shared" si="4"/>
        <v>0</v>
      </c>
      <c r="Q31">
        <f t="shared" si="5"/>
        <v>0</v>
      </c>
      <c r="R31">
        <f t="shared" si="5"/>
        <v>0</v>
      </c>
      <c r="S31">
        <f t="shared" si="5"/>
        <v>1</v>
      </c>
      <c r="U31">
        <f t="shared" si="6"/>
        <v>0</v>
      </c>
      <c r="V31">
        <f t="shared" si="6"/>
        <v>0</v>
      </c>
      <c r="W31">
        <f t="shared" si="6"/>
        <v>0</v>
      </c>
    </row>
    <row r="33" spans="9:23" x14ac:dyDescent="0.25">
      <c r="I33">
        <f>SUM(I1:I32)</f>
        <v>9</v>
      </c>
      <c r="J33">
        <f>SUM(J1:J32)</f>
        <v>6</v>
      </c>
      <c r="K33">
        <f>SUM(K1:K32)</f>
        <v>9</v>
      </c>
      <c r="M33">
        <f>SUM(M1:M32)</f>
        <v>7</v>
      </c>
      <c r="N33">
        <f>SUM(N1:N32)</f>
        <v>4</v>
      </c>
      <c r="O33">
        <f>SUM(O1:O32)</f>
        <v>7</v>
      </c>
      <c r="Q33">
        <f>SUM(Q1:Q32)</f>
        <v>5</v>
      </c>
      <c r="R33">
        <f>SUM(R1:R32)</f>
        <v>4</v>
      </c>
      <c r="S33">
        <f>SUM(S1:S32)</f>
        <v>5</v>
      </c>
      <c r="U33">
        <f>SUM(U1:U32)</f>
        <v>3</v>
      </c>
      <c r="V33">
        <f>SUM(V1:V32)</f>
        <v>2</v>
      </c>
      <c r="W33">
        <f>SUM(W1:W32)</f>
        <v>3</v>
      </c>
    </row>
    <row r="35" spans="9:23" x14ac:dyDescent="0.25">
      <c r="J35">
        <v>24</v>
      </c>
      <c r="N35">
        <f>SUM(M33:O33)</f>
        <v>18</v>
      </c>
      <c r="R35">
        <f>SUM(Q33:S33)</f>
        <v>14</v>
      </c>
      <c r="V35">
        <f>SUM(U33:W33)</f>
        <v>8</v>
      </c>
    </row>
    <row r="37" spans="9:23" x14ac:dyDescent="0.25">
      <c r="L37">
        <f>+J35-N35</f>
        <v>6</v>
      </c>
      <c r="P37">
        <f>+N35-R35</f>
        <v>4</v>
      </c>
      <c r="T37">
        <f>+R35-V35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4"/>
  <sheetViews>
    <sheetView workbookViewId="0">
      <selection activeCell="J1" sqref="J1:L2"/>
    </sheetView>
  </sheetViews>
  <sheetFormatPr defaultRowHeight="14.4" x14ac:dyDescent="0.3"/>
  <cols>
    <col min="2" max="2" width="2.6640625" customWidth="1"/>
    <col min="3" max="15" width="3.6640625" customWidth="1"/>
    <col min="16" max="16" width="9.109375" customWidth="1"/>
    <col min="17" max="17" width="3.88671875" customWidth="1"/>
    <col min="18" max="18" width="9" customWidth="1"/>
    <col min="19" max="22" width="3.6640625" customWidth="1"/>
    <col min="23" max="23" width="3.44140625" customWidth="1"/>
    <col min="24" max="35" width="3.6640625" customWidth="1"/>
  </cols>
  <sheetData>
    <row r="1" spans="2:36" x14ac:dyDescent="0.25">
      <c r="F1" s="4">
        <v>1</v>
      </c>
      <c r="G1" s="8">
        <v>2</v>
      </c>
      <c r="H1" s="9">
        <v>3</v>
      </c>
      <c r="I1" s="10">
        <v>4</v>
      </c>
      <c r="J1" s="4">
        <v>1</v>
      </c>
      <c r="K1" s="4">
        <v>1</v>
      </c>
      <c r="L1" s="13">
        <v>1</v>
      </c>
      <c r="M1" s="4">
        <v>1</v>
      </c>
      <c r="N1" s="8">
        <v>2</v>
      </c>
      <c r="O1" s="9">
        <v>3</v>
      </c>
    </row>
    <row r="2" spans="2:36" x14ac:dyDescent="0.25">
      <c r="J2" s="8">
        <v>2</v>
      </c>
      <c r="K2" s="9">
        <v>3</v>
      </c>
      <c r="L2" s="10">
        <v>4</v>
      </c>
      <c r="M2" s="12">
        <v>1</v>
      </c>
      <c r="N2" s="11">
        <v>2</v>
      </c>
      <c r="O2" s="9">
        <v>3</v>
      </c>
      <c r="R2" s="15" t="s">
        <v>34</v>
      </c>
      <c r="S2" s="16" t="s">
        <v>28</v>
      </c>
      <c r="V2" s="15" t="s">
        <v>34</v>
      </c>
      <c r="W2" t="s">
        <v>28</v>
      </c>
      <c r="AA2" s="16" t="s">
        <v>28</v>
      </c>
      <c r="AH2" s="16" t="s">
        <v>28</v>
      </c>
    </row>
    <row r="3" spans="2:36" x14ac:dyDescent="0.25">
      <c r="B3" s="8">
        <v>2</v>
      </c>
      <c r="C3" s="8">
        <v>2</v>
      </c>
      <c r="D3" s="9">
        <v>3</v>
      </c>
      <c r="J3">
        <v>2</v>
      </c>
      <c r="K3">
        <v>1</v>
      </c>
      <c r="L3">
        <v>1</v>
      </c>
      <c r="M3">
        <v>1</v>
      </c>
      <c r="N3">
        <v>1</v>
      </c>
      <c r="O3">
        <v>0</v>
      </c>
      <c r="Q3" s="4">
        <v>1</v>
      </c>
      <c r="R3">
        <f>ROUND((F34/2)+1,0)</f>
        <v>13</v>
      </c>
      <c r="S3" s="16">
        <v>0</v>
      </c>
      <c r="T3" s="4">
        <v>1</v>
      </c>
      <c r="U3" s="4">
        <v>1</v>
      </c>
      <c r="V3" s="14">
        <f>(+M34/2)+1</f>
        <v>5</v>
      </c>
      <c r="W3">
        <v>2</v>
      </c>
      <c r="Z3" s="15" t="s">
        <v>34</v>
      </c>
      <c r="AA3" s="16"/>
      <c r="AB3" s="15" t="s">
        <v>35</v>
      </c>
      <c r="AC3" s="15" t="s">
        <v>35</v>
      </c>
      <c r="AD3" s="15" t="s">
        <v>35</v>
      </c>
      <c r="AE3" s="15" t="s">
        <v>35</v>
      </c>
      <c r="AF3" s="15" t="s">
        <v>35</v>
      </c>
      <c r="AG3" s="15" t="s">
        <v>35</v>
      </c>
      <c r="AH3" s="16"/>
    </row>
    <row r="4" spans="2:36" x14ac:dyDescent="0.25">
      <c r="B4" s="4">
        <v>1</v>
      </c>
      <c r="D4" s="4">
        <v>1</v>
      </c>
      <c r="Q4" s="8">
        <v>2</v>
      </c>
      <c r="R4">
        <f>ROUND((G34/2)+1,0)</f>
        <v>10</v>
      </c>
      <c r="S4" s="16">
        <v>0</v>
      </c>
      <c r="T4" s="8">
        <v>2</v>
      </c>
      <c r="U4" s="8">
        <v>2</v>
      </c>
      <c r="V4" s="14">
        <v>2</v>
      </c>
      <c r="W4">
        <v>3</v>
      </c>
      <c r="X4" s="4">
        <v>1</v>
      </c>
      <c r="Y4" s="8">
        <v>2</v>
      </c>
      <c r="Z4">
        <f>ROUND((+J34/2)+1,0)</f>
        <v>8</v>
      </c>
      <c r="AA4" s="16">
        <v>2</v>
      </c>
      <c r="AB4" s="4">
        <v>1</v>
      </c>
      <c r="AC4" s="9">
        <v>3</v>
      </c>
      <c r="AD4" s="10">
        <v>4</v>
      </c>
      <c r="AE4" s="4">
        <v>1</v>
      </c>
      <c r="AF4" s="9">
        <v>3</v>
      </c>
      <c r="AG4" s="4">
        <v>1</v>
      </c>
      <c r="AH4" s="16">
        <v>4</v>
      </c>
    </row>
    <row r="5" spans="2:36" x14ac:dyDescent="0.25">
      <c r="B5" s="4">
        <v>1</v>
      </c>
      <c r="C5" s="8">
        <v>2</v>
      </c>
      <c r="D5" s="10">
        <v>4</v>
      </c>
      <c r="Q5" s="9">
        <v>3</v>
      </c>
      <c r="R5">
        <f>ROUND((H34/2)+1,0)</f>
        <v>8</v>
      </c>
      <c r="S5" s="16">
        <v>1</v>
      </c>
      <c r="T5" s="9">
        <v>3</v>
      </c>
      <c r="U5" s="9">
        <v>3</v>
      </c>
      <c r="V5" s="14">
        <v>2</v>
      </c>
      <c r="W5">
        <v>3</v>
      </c>
      <c r="X5" s="4">
        <v>1</v>
      </c>
      <c r="Y5" s="9">
        <v>3</v>
      </c>
      <c r="Z5">
        <f>ROUND((+K34/2)+1,0)</f>
        <v>4</v>
      </c>
      <c r="AA5" s="16">
        <v>3</v>
      </c>
      <c r="AB5" s="8">
        <v>2</v>
      </c>
      <c r="AC5" s="4">
        <v>1</v>
      </c>
      <c r="AD5" s="9">
        <v>3</v>
      </c>
      <c r="AE5" s="10">
        <v>4</v>
      </c>
      <c r="AF5" s="10">
        <v>4</v>
      </c>
      <c r="AG5" s="8">
        <v>2</v>
      </c>
      <c r="AH5" s="16"/>
    </row>
    <row r="6" spans="2:36" x14ac:dyDescent="0.25">
      <c r="Q6" s="10">
        <v>4</v>
      </c>
      <c r="R6">
        <f>ROUND((I34/2)+1,0)</f>
        <v>5</v>
      </c>
      <c r="S6" s="16">
        <v>2</v>
      </c>
      <c r="T6" s="10">
        <v>4</v>
      </c>
      <c r="U6" s="10">
        <v>4</v>
      </c>
      <c r="V6" s="14">
        <v>0</v>
      </c>
      <c r="W6">
        <v>0</v>
      </c>
      <c r="X6" s="4">
        <v>1</v>
      </c>
      <c r="Y6" s="10">
        <v>4</v>
      </c>
      <c r="Z6">
        <v>4</v>
      </c>
      <c r="AA6" s="16">
        <v>2</v>
      </c>
      <c r="AB6" s="9">
        <v>3</v>
      </c>
      <c r="AC6" s="10">
        <v>4</v>
      </c>
      <c r="AD6" s="8">
        <v>2</v>
      </c>
      <c r="AE6" s="8">
        <v>2</v>
      </c>
      <c r="AF6" s="4">
        <v>1</v>
      </c>
      <c r="AG6" s="10">
        <v>4</v>
      </c>
      <c r="AH6" s="16"/>
    </row>
    <row r="7" spans="2:36" x14ac:dyDescent="0.25">
      <c r="B7" s="4">
        <v>1</v>
      </c>
      <c r="C7" s="9">
        <v>3</v>
      </c>
      <c r="D7" s="4">
        <v>1</v>
      </c>
      <c r="J7">
        <v>2</v>
      </c>
      <c r="K7">
        <v>2</v>
      </c>
      <c r="L7">
        <v>1</v>
      </c>
      <c r="M7">
        <v>0</v>
      </c>
      <c r="N7">
        <v>0</v>
      </c>
      <c r="O7">
        <v>0</v>
      </c>
      <c r="R7">
        <f>SUM(R3:R6)</f>
        <v>36</v>
      </c>
      <c r="V7">
        <f>SUM(V3:V6)</f>
        <v>9</v>
      </c>
      <c r="Z7">
        <f>SUM(Z3:Z6)</f>
        <v>16</v>
      </c>
      <c r="AH7">
        <v>14</v>
      </c>
      <c r="AJ7">
        <f>SUM(Q7:AH7)</f>
        <v>75</v>
      </c>
    </row>
    <row r="8" spans="2:36" x14ac:dyDescent="0.25">
      <c r="B8" s="8">
        <v>2</v>
      </c>
      <c r="D8" s="10">
        <v>4</v>
      </c>
      <c r="AB8" s="15" t="s">
        <v>35</v>
      </c>
      <c r="AC8" s="16">
        <v>4</v>
      </c>
      <c r="AE8" s="15" t="s">
        <v>35</v>
      </c>
      <c r="AF8" s="16">
        <v>4</v>
      </c>
      <c r="AH8" s="15" t="s">
        <v>35</v>
      </c>
      <c r="AI8" s="16">
        <v>4</v>
      </c>
    </row>
    <row r="9" spans="2:36" x14ac:dyDescent="0.25">
      <c r="B9" s="9">
        <v>3</v>
      </c>
      <c r="C9" s="4">
        <v>1</v>
      </c>
      <c r="D9" s="8">
        <v>2</v>
      </c>
      <c r="AB9" s="4">
        <v>1</v>
      </c>
      <c r="AE9" s="8">
        <v>2</v>
      </c>
      <c r="AF9" s="9">
        <v>3</v>
      </c>
      <c r="AH9" s="4">
        <v>1</v>
      </c>
      <c r="AI9" s="9">
        <v>3</v>
      </c>
    </row>
    <row r="10" spans="2:36" x14ac:dyDescent="0.25">
      <c r="AB10" s="8">
        <v>2</v>
      </c>
      <c r="AC10" s="9">
        <v>3</v>
      </c>
      <c r="AF10" s="4">
        <v>1</v>
      </c>
      <c r="AH10" s="8">
        <v>2</v>
      </c>
    </row>
    <row r="11" spans="2:36" x14ac:dyDescent="0.25">
      <c r="B11" s="4">
        <v>1</v>
      </c>
      <c r="C11" s="4">
        <v>1</v>
      </c>
      <c r="D11" s="10">
        <v>4</v>
      </c>
      <c r="J11">
        <v>1</v>
      </c>
      <c r="K11">
        <v>0</v>
      </c>
      <c r="L11">
        <v>1</v>
      </c>
      <c r="M11">
        <v>2</v>
      </c>
      <c r="N11">
        <v>0</v>
      </c>
      <c r="O11">
        <v>0</v>
      </c>
      <c r="AB11" s="15" t="s">
        <v>35</v>
      </c>
      <c r="AC11" s="16">
        <v>4</v>
      </c>
      <c r="AE11" s="15" t="s">
        <v>35</v>
      </c>
      <c r="AF11" s="16">
        <v>4</v>
      </c>
      <c r="AH11" s="15" t="s">
        <v>35</v>
      </c>
      <c r="AI11" s="16">
        <v>4</v>
      </c>
    </row>
    <row r="12" spans="2:36" x14ac:dyDescent="0.25">
      <c r="B12" s="4">
        <v>1</v>
      </c>
      <c r="D12" s="9">
        <v>3</v>
      </c>
      <c r="AC12" s="4">
        <v>1</v>
      </c>
      <c r="AE12" s="10">
        <v>4</v>
      </c>
      <c r="AI12" s="10">
        <v>4</v>
      </c>
    </row>
    <row r="13" spans="2:36" x14ac:dyDescent="0.25">
      <c r="B13" s="8">
        <v>2</v>
      </c>
      <c r="C13" s="9">
        <v>3</v>
      </c>
      <c r="D13" s="8">
        <v>2</v>
      </c>
      <c r="AB13" s="8">
        <v>2</v>
      </c>
      <c r="AC13" s="10">
        <v>4</v>
      </c>
      <c r="AE13" s="4">
        <v>1</v>
      </c>
      <c r="AF13" s="8">
        <v>2</v>
      </c>
      <c r="AH13" s="4">
        <v>1</v>
      </c>
      <c r="AI13" s="8">
        <v>2</v>
      </c>
    </row>
    <row r="14" spans="2:36" x14ac:dyDescent="0.25">
      <c r="AB14" s="15" t="s">
        <v>35</v>
      </c>
      <c r="AC14" s="16">
        <v>4</v>
      </c>
      <c r="AE14" s="15" t="s">
        <v>35</v>
      </c>
      <c r="AF14" s="16">
        <v>4</v>
      </c>
    </row>
    <row r="15" spans="2:36" x14ac:dyDescent="0.25">
      <c r="B15" s="10">
        <v>4</v>
      </c>
      <c r="C15" s="4">
        <v>1</v>
      </c>
      <c r="D15" s="4">
        <v>1</v>
      </c>
      <c r="J15">
        <v>1</v>
      </c>
      <c r="K15">
        <v>0</v>
      </c>
      <c r="L15">
        <v>1</v>
      </c>
      <c r="M15">
        <v>2</v>
      </c>
      <c r="N15">
        <v>0</v>
      </c>
      <c r="O15">
        <v>0</v>
      </c>
      <c r="AB15" s="10">
        <v>4</v>
      </c>
      <c r="AC15" s="4">
        <v>1</v>
      </c>
      <c r="AE15" s="9">
        <v>3</v>
      </c>
      <c r="AF15" s="4">
        <v>1</v>
      </c>
    </row>
    <row r="16" spans="2:36" x14ac:dyDescent="0.25">
      <c r="B16" s="9">
        <v>3</v>
      </c>
      <c r="D16" s="4">
        <v>1</v>
      </c>
      <c r="AB16" s="9">
        <v>3</v>
      </c>
      <c r="AF16" s="10">
        <v>4</v>
      </c>
    </row>
    <row r="17" spans="2:15" x14ac:dyDescent="0.25">
      <c r="B17" s="8">
        <v>2</v>
      </c>
      <c r="C17" s="9">
        <v>3</v>
      </c>
      <c r="D17" s="8">
        <v>2</v>
      </c>
    </row>
    <row r="19" spans="2:15" x14ac:dyDescent="0.25">
      <c r="B19" s="4">
        <v>1</v>
      </c>
      <c r="C19" s="8">
        <v>2</v>
      </c>
      <c r="D19" s="9">
        <v>3</v>
      </c>
      <c r="J19">
        <v>3</v>
      </c>
      <c r="K19">
        <v>1</v>
      </c>
      <c r="L19">
        <v>2</v>
      </c>
      <c r="M19">
        <v>0</v>
      </c>
      <c r="N19">
        <v>0</v>
      </c>
      <c r="O19">
        <v>1</v>
      </c>
    </row>
    <row r="20" spans="2:15" x14ac:dyDescent="0.25">
      <c r="B20" s="10">
        <v>4</v>
      </c>
      <c r="D20" s="9">
        <v>3</v>
      </c>
    </row>
    <row r="21" spans="2:15" x14ac:dyDescent="0.25">
      <c r="B21" s="4">
        <v>1</v>
      </c>
      <c r="C21" s="8">
        <v>2</v>
      </c>
      <c r="D21" s="4">
        <v>1</v>
      </c>
    </row>
    <row r="23" spans="2:15" x14ac:dyDescent="0.25">
      <c r="B23" s="9">
        <v>3</v>
      </c>
      <c r="C23" s="9">
        <v>3</v>
      </c>
      <c r="D23" s="8">
        <v>2</v>
      </c>
      <c r="J23">
        <v>1</v>
      </c>
      <c r="K23">
        <v>1</v>
      </c>
      <c r="L23">
        <v>2</v>
      </c>
      <c r="M23">
        <v>1</v>
      </c>
      <c r="N23">
        <v>1</v>
      </c>
      <c r="O23">
        <v>1</v>
      </c>
    </row>
    <row r="24" spans="2:15" x14ac:dyDescent="0.25">
      <c r="B24" s="4">
        <v>1</v>
      </c>
      <c r="D24" s="8">
        <v>2</v>
      </c>
    </row>
    <row r="25" spans="2:15" x14ac:dyDescent="0.25">
      <c r="B25" s="10">
        <v>4</v>
      </c>
      <c r="C25" s="4">
        <v>1</v>
      </c>
      <c r="D25" s="4">
        <v>1</v>
      </c>
    </row>
    <row r="27" spans="2:15" x14ac:dyDescent="0.25">
      <c r="B27" s="8">
        <v>2</v>
      </c>
      <c r="C27" s="4">
        <v>1</v>
      </c>
      <c r="D27" s="8">
        <v>2</v>
      </c>
      <c r="J27">
        <v>2</v>
      </c>
      <c r="K27">
        <v>0</v>
      </c>
      <c r="L27">
        <v>1</v>
      </c>
      <c r="M27">
        <v>1</v>
      </c>
      <c r="N27">
        <v>0</v>
      </c>
      <c r="O27">
        <v>1</v>
      </c>
    </row>
    <row r="28" spans="2:15" x14ac:dyDescent="0.25">
      <c r="B28" s="9">
        <v>3</v>
      </c>
      <c r="D28" s="4">
        <v>1</v>
      </c>
    </row>
    <row r="29" spans="2:15" x14ac:dyDescent="0.25">
      <c r="B29" s="9">
        <v>3</v>
      </c>
      <c r="C29" s="10">
        <v>4</v>
      </c>
      <c r="D29" s="4">
        <v>1</v>
      </c>
    </row>
    <row r="31" spans="2:15" x14ac:dyDescent="0.25">
      <c r="B31" s="8">
        <v>2</v>
      </c>
      <c r="C31" s="10">
        <v>4</v>
      </c>
      <c r="D31" s="4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</row>
    <row r="32" spans="2:15" x14ac:dyDescent="0.25">
      <c r="B32" s="8">
        <v>2</v>
      </c>
      <c r="D32" s="8">
        <v>2</v>
      </c>
    </row>
    <row r="33" spans="2:15" x14ac:dyDescent="0.25">
      <c r="B33" s="4">
        <v>1</v>
      </c>
      <c r="C33" s="4">
        <v>1</v>
      </c>
      <c r="D33" s="9">
        <v>3</v>
      </c>
    </row>
    <row r="34" spans="2:15" x14ac:dyDescent="0.25">
      <c r="F34">
        <v>24</v>
      </c>
      <c r="G34">
        <v>18</v>
      </c>
      <c r="H34">
        <v>14</v>
      </c>
      <c r="I34">
        <v>8</v>
      </c>
      <c r="J34">
        <f>SUM(J3:J31)</f>
        <v>13</v>
      </c>
      <c r="K34">
        <f t="shared" ref="K34:O34" si="0">SUM(K3:K31)</f>
        <v>6</v>
      </c>
      <c r="L34">
        <f t="shared" si="0"/>
        <v>10</v>
      </c>
      <c r="M34">
        <f t="shared" si="0"/>
        <v>8</v>
      </c>
      <c r="N34">
        <f t="shared" si="0"/>
        <v>3</v>
      </c>
      <c r="O34">
        <f t="shared" si="0"/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5"/>
  <sheetViews>
    <sheetView topLeftCell="J31" zoomScaleNormal="100" workbookViewId="0">
      <selection activeCell="AP33" sqref="AP33"/>
    </sheetView>
  </sheetViews>
  <sheetFormatPr defaultRowHeight="14.4" x14ac:dyDescent="0.3"/>
  <cols>
    <col min="1" max="1" width="0" hidden="1" customWidth="1"/>
    <col min="2" max="4" width="3.6640625" hidden="1" customWidth="1"/>
    <col min="5" max="6" width="0" hidden="1" customWidth="1"/>
    <col min="7" max="8" width="3.6640625" hidden="1" customWidth="1"/>
    <col min="9" max="9" width="9.88671875" hidden="1" customWidth="1"/>
    <col min="10" max="34" width="3.6640625" customWidth="1"/>
    <col min="35" max="37" width="3.6640625" hidden="1" customWidth="1"/>
    <col min="38" max="40" width="3.6640625" customWidth="1"/>
    <col min="42" max="64" width="3.6640625" customWidth="1"/>
    <col min="66" max="69" width="3.6640625" customWidth="1"/>
  </cols>
  <sheetData>
    <row r="1" spans="1:72" x14ac:dyDescent="0.25">
      <c r="A1">
        <v>1</v>
      </c>
      <c r="B1" t="s">
        <v>52</v>
      </c>
      <c r="G1">
        <v>5</v>
      </c>
      <c r="H1" t="s">
        <v>40</v>
      </c>
      <c r="J1" t="s">
        <v>61</v>
      </c>
      <c r="O1" t="s">
        <v>57</v>
      </c>
      <c r="T1" t="s">
        <v>58</v>
      </c>
      <c r="Y1" t="s">
        <v>59</v>
      </c>
      <c r="AD1" t="s">
        <v>60</v>
      </c>
      <c r="AI1" t="s">
        <v>52</v>
      </c>
      <c r="AK1">
        <v>1</v>
      </c>
      <c r="BN1" s="26">
        <v>1</v>
      </c>
      <c r="BO1" s="27">
        <v>2</v>
      </c>
      <c r="BP1" s="27">
        <v>3</v>
      </c>
      <c r="BQ1" s="28">
        <v>4</v>
      </c>
      <c r="BT1">
        <v>7</v>
      </c>
    </row>
    <row r="2" spans="1:72" x14ac:dyDescent="0.25">
      <c r="B2" s="8">
        <v>2</v>
      </c>
      <c r="C2" s="8">
        <v>2</v>
      </c>
      <c r="D2" s="9">
        <v>3</v>
      </c>
      <c r="J2" s="8">
        <v>2</v>
      </c>
      <c r="K2" s="4">
        <v>1</v>
      </c>
      <c r="L2" s="38">
        <v>3</v>
      </c>
      <c r="O2" s="30"/>
      <c r="P2" s="24"/>
      <c r="Q2" s="18"/>
      <c r="T2" s="17"/>
      <c r="U2" s="24"/>
      <c r="V2" s="10">
        <v>4</v>
      </c>
      <c r="Y2" s="17"/>
      <c r="Z2" s="4">
        <v>1</v>
      </c>
      <c r="AA2" s="8">
        <v>2</v>
      </c>
      <c r="AB2" s="7"/>
      <c r="AD2" s="17"/>
      <c r="AE2" s="8">
        <v>2</v>
      </c>
      <c r="AF2" s="9">
        <v>3</v>
      </c>
      <c r="AI2" s="8">
        <v>2</v>
      </c>
      <c r="AJ2" s="8">
        <v>2</v>
      </c>
      <c r="AK2" s="9">
        <v>3</v>
      </c>
      <c r="AN2">
        <f>SUM(J2:AF2)</f>
        <v>18</v>
      </c>
      <c r="AP2">
        <f t="shared" ref="AP2:AR4" si="0">IF(J2=1,1,IF(J2=2,2,IF(J2=3,3,IF(J2=4,4,0))))</f>
        <v>2</v>
      </c>
      <c r="AQ2">
        <f t="shared" si="0"/>
        <v>1</v>
      </c>
      <c r="AR2">
        <f t="shared" si="0"/>
        <v>3</v>
      </c>
      <c r="AU2">
        <f t="shared" ref="AU2" si="1">IF(O2=1,1,IF(O2=2,2,IF(O2=3,3,IF(O2=4,4,0))))</f>
        <v>0</v>
      </c>
      <c r="AV2">
        <f t="shared" ref="AV2:AV4" si="2">IF(P2=1,1,IF(P2=2,2,IF(P2=3,3,IF(P2=4,4,0))))</f>
        <v>0</v>
      </c>
      <c r="AW2">
        <f t="shared" ref="AW2:AW4" si="3">IF(Q2=1,1,IF(Q2=2,2,IF(Q2=3,3,IF(Q2=4,4,0))))</f>
        <v>0</v>
      </c>
      <c r="AZ2">
        <f t="shared" ref="AZ2" si="4">IF(T2=1,1,IF(T2=2,2,IF(T2=3,3,IF(T2=4,4,0))))</f>
        <v>0</v>
      </c>
      <c r="BA2">
        <f t="shared" ref="BA2:BA4" si="5">IF(U2=1,1,IF(U2=2,2,IF(U2=3,3,IF(U2=4,4,0))))</f>
        <v>0</v>
      </c>
      <c r="BB2">
        <f t="shared" ref="BB2:BB4" si="6">IF(V2=1,1,IF(V2=2,2,IF(V2=3,3,IF(V2=4,4,0))))</f>
        <v>4</v>
      </c>
      <c r="BE2">
        <f t="shared" ref="BE2" si="7">IF(Y2=1,1,IF(Y2=2,2,IF(Y2=3,3,IF(Y2=4,4,0))))</f>
        <v>0</v>
      </c>
      <c r="BF2">
        <f t="shared" ref="BF2:BF4" si="8">IF(Z2=1,1,IF(Z2=2,2,IF(Z2=3,3,IF(Z2=4,4,0))))</f>
        <v>1</v>
      </c>
      <c r="BG2">
        <f t="shared" ref="BG2:BG4" si="9">IF(AA2=1,1,IF(AA2=2,2,IF(AA2=3,3,IF(AA2=4,4,0))))</f>
        <v>2</v>
      </c>
      <c r="BJ2">
        <f t="shared" ref="BJ2" si="10">IF(AD2=1,1,IF(AD2=2,2,IF(AD2=3,3,IF(AD2=4,4,0))))</f>
        <v>0</v>
      </c>
      <c r="BK2">
        <f t="shared" ref="BK2:BK4" si="11">IF(AE2=1,1,IF(AE2=2,2,IF(AE2=3,3,IF(AE2=4,4,0))))</f>
        <v>2</v>
      </c>
      <c r="BL2">
        <f t="shared" ref="BL2:BL4" si="12">IF(AF2=1,1,IF(AF2=2,2,IF(AF2=3,3,IF(AF2=4,4,0))))</f>
        <v>3</v>
      </c>
      <c r="BN2">
        <f>IF(AP2=1,1,0)+IF(AQ2=1,1,0)+IF(AR2=1,1,0)+IF(AU2=1,1,0)+IF(AV2=1,1,0)+IF(AW2=1,1,0)+IF(AZ2=1,1,0)+IF(BA2=1,1,0)+IF(BB2=1,1,0)+IF(BE2=1,1,0)+IF(BF2=1,1,0)+IF(BG2=1,1,0)+IF(BJ2=1,1,0)+IF(BK2=1,1,0)+IF(BL2=1,1,0)</f>
        <v>2</v>
      </c>
      <c r="BO2">
        <f>IF(AP2=2,1,0)+IF(AQ2=2,1,0)+IF(AR2=2,1,0)+IF(AU2=2,1,0)+IF(AV2=2,1,0)+IF(AW2=2,1,0)+IF(AZ2=2,1,0)+IF(BA2=2,1,0)+IF(BB2=2,1,0)+IF(BE2=2,1,0)+IF(BF2=2,1,0)+IF(BG2=2,1,0)+IF(BJ2=2,1,0)+IF(BK2=2,1,0)+IF(BL2=2,1,0)</f>
        <v>3</v>
      </c>
      <c r="BP2">
        <f>IF(AQ2=3,1,0)+IF(AR2=3,1,0)+IF(AP2=3,1,0)+IF(AV2=3,1,0)+IF(AW2=3,1,0)+IF(AU2=3,1,0)+IF(BA2=3,1,0)+IF(BB2=3,1,0)+IF(AZ2=3,1,0)+IF(BF2=3,1,0)+IF(BG2=3,1,0)+IF(BE2=3,1,0)+IF(BK2=3,1,0)+IF(BL2=3,1,0)+IF(BJ2=3,1,0)</f>
        <v>2</v>
      </c>
      <c r="BQ2">
        <f>IF(AR2=4,1,0)+IF(AP2=4,1,0)+IF(AQ2=4,1,0)+IF(AW2=4,1,0)+IF(AU2=4,1,0)+IF(AV2=4,1,0)+IF(BB2=4,1,0)+IF(AZ2=4,1,0)+IF(BA2=4,1,0)+IF(BG2=4,1,0)+IF(BE2=4,1,0)+IF(BF2=4,1,0)+IF(BL2=4,1,0)+IF(BJ2=4,1,0)+IF(BK2=4,1,0)</f>
        <v>1</v>
      </c>
      <c r="BR2">
        <f t="shared" ref="BR2:BR4" si="13">SUM(BN2:BQ2)</f>
        <v>8</v>
      </c>
      <c r="BT2">
        <v>6</v>
      </c>
    </row>
    <row r="3" spans="1:72" x14ac:dyDescent="0.25">
      <c r="B3" s="4">
        <v>1</v>
      </c>
      <c r="D3" s="4">
        <v>1</v>
      </c>
      <c r="J3" s="19"/>
      <c r="K3" s="25"/>
      <c r="L3" s="22"/>
      <c r="O3" s="19"/>
      <c r="P3" s="6"/>
      <c r="Q3" s="10">
        <v>4</v>
      </c>
      <c r="T3" s="4">
        <v>1</v>
      </c>
      <c r="V3" s="9">
        <v>3</v>
      </c>
      <c r="Y3" s="9">
        <v>3</v>
      </c>
      <c r="Z3" s="6"/>
      <c r="AA3" s="22"/>
      <c r="AD3" s="10">
        <v>4</v>
      </c>
      <c r="AF3" s="4">
        <v>1</v>
      </c>
      <c r="AI3" s="4">
        <v>1</v>
      </c>
      <c r="AK3" s="4">
        <v>1</v>
      </c>
      <c r="AN3">
        <f>SUM(J3:AF3)</f>
        <v>16</v>
      </c>
      <c r="AP3">
        <f>IF(J3=1,1,IF(J3=2,2,IF(J3=3,3,IF(J3=4,4,0))))</f>
        <v>0</v>
      </c>
      <c r="AQ3">
        <f t="shared" si="0"/>
        <v>0</v>
      </c>
      <c r="AR3">
        <f t="shared" si="0"/>
        <v>0</v>
      </c>
      <c r="AU3">
        <f>IF(O3=1,1,IF(O3=2,2,IF(O3=3,3,IF(O3=4,4,0))))</f>
        <v>0</v>
      </c>
      <c r="AV3">
        <f t="shared" si="2"/>
        <v>0</v>
      </c>
      <c r="AW3">
        <f t="shared" si="3"/>
        <v>4</v>
      </c>
      <c r="AZ3">
        <f>IF(T3=1,1,IF(T3=2,2,IF(T3=3,3,IF(T3=4,4,0))))</f>
        <v>1</v>
      </c>
      <c r="BA3">
        <f t="shared" si="5"/>
        <v>0</v>
      </c>
      <c r="BB3">
        <f t="shared" si="6"/>
        <v>3</v>
      </c>
      <c r="BE3">
        <f>IF(Y3=1,1,IF(Y3=2,2,IF(Y3=3,3,IF(Y3=4,4,0))))</f>
        <v>3</v>
      </c>
      <c r="BF3">
        <f t="shared" si="8"/>
        <v>0</v>
      </c>
      <c r="BG3">
        <f t="shared" si="9"/>
        <v>0</v>
      </c>
      <c r="BJ3">
        <f>IF(AD3=1,1,IF(AD3=2,2,IF(AD3=3,3,IF(AD3=4,4,0))))</f>
        <v>4</v>
      </c>
      <c r="BK3">
        <f t="shared" si="11"/>
        <v>0</v>
      </c>
      <c r="BL3">
        <f t="shared" si="12"/>
        <v>1</v>
      </c>
      <c r="BN3">
        <f>IF(AP3=1,1,0)+IF(AQ3=1,1,0)+IF(AR3=1,1,0)+IF(AU3=1,1,0)+IF(AV3=1,1,0)+IF(AW3=1,1,0)+IF(AZ3=1,1,0)+IF(BA3=1,1,0)+IF(BB3=1,1,0)+IF(BE3=1,1,0)+IF(BF3=1,1,0)+IF(BG3=1,1,0)+IF(BJ3=1,1,0)+IF(BK3=1,1,0)+IF(BL3=1,1,0)</f>
        <v>2</v>
      </c>
      <c r="BO3">
        <f t="shared" ref="BO3:BO4" si="14">IF(AP3=2,1,0)+IF(AQ3=2,1,0)+IF(AR3=2,1,0)+IF(AU3=2,1,0)+IF(AV3=2,1,0)+IF(AW3=2,1,0)+IF(AZ3=2,1,0)+IF(BA3=2,1,0)+IF(BB3=2,1,0)+IF(BE3=2,1,0)+IF(BF3=2,1,0)+IF(BG3=2,1,0)+IF(BJ3=2,1,0)+IF(BK3=2,1,0)+IF(BL3=2,1,0)</f>
        <v>0</v>
      </c>
      <c r="BP3">
        <f>IF(AQ3=3,1,0)+IF(AR3=3,1,0)+IF(AP3=3,1,0)+IF(AV3=3,1,0)+IF(AW3=3,1,0)+IF(AU3=3,1,0)+IF(BA3=3,1,0)+IF(BB3=3,1,0)+IF(AZ3=3,1,0)+IF(BF3=3,1,0)+IF(BG3=3,1,0)+IF(BE3=3,1,0)+IF(BK3=3,1,0)+IF(BL3=3,1,0)+IF(BJ3=3,1,0)</f>
        <v>2</v>
      </c>
      <c r="BQ3">
        <f t="shared" ref="BQ3:BQ4" si="15">IF(AR3=4,1,0)+IF(AP3=4,1,0)+IF(AQ3=4,1,0)+IF(AW3=4,1,0)+IF(AU3=4,1,0)+IF(AV3=4,1,0)+IF(BB3=4,1,0)+IF(AZ3=4,1,0)+IF(BA3=4,1,0)+IF(BG3=4,1,0)+IF(BE3=4,1,0)+IF(BF3=4,1,0)+IF(BL3=4,1,0)+IF(BJ3=4,1,0)+IF(BK3=4,1,0)</f>
        <v>2</v>
      </c>
      <c r="BR3">
        <f t="shared" si="13"/>
        <v>6</v>
      </c>
      <c r="BT3">
        <v>5</v>
      </c>
    </row>
    <row r="4" spans="1:72" x14ac:dyDescent="0.25">
      <c r="B4" s="4">
        <v>1</v>
      </c>
      <c r="C4" s="8">
        <v>2</v>
      </c>
      <c r="D4" s="10">
        <v>4</v>
      </c>
      <c r="J4" s="20"/>
      <c r="K4" s="21"/>
      <c r="L4" s="23"/>
      <c r="O4" s="9">
        <v>3</v>
      </c>
      <c r="P4" s="4">
        <v>1</v>
      </c>
      <c r="Q4" s="8">
        <v>2</v>
      </c>
      <c r="T4" s="8">
        <v>2</v>
      </c>
      <c r="U4" s="21"/>
      <c r="V4" s="23"/>
      <c r="Y4" s="20"/>
      <c r="Z4" s="10">
        <v>4</v>
      </c>
      <c r="AA4" s="4">
        <v>1</v>
      </c>
      <c r="AD4" s="4">
        <v>1</v>
      </c>
      <c r="AE4" s="8">
        <v>2</v>
      </c>
      <c r="AF4" s="20"/>
      <c r="AI4" s="4">
        <v>1</v>
      </c>
      <c r="AJ4" s="8">
        <v>2</v>
      </c>
      <c r="AK4" s="10">
        <v>4</v>
      </c>
      <c r="AN4">
        <f>SUM(J4:AF4)</f>
        <v>16</v>
      </c>
      <c r="AP4">
        <f>IF(J4=1,1,IF(J4=2,2,IF(J4=3,3,IF(J4=4,4,0))))</f>
        <v>0</v>
      </c>
      <c r="AQ4">
        <f t="shared" si="0"/>
        <v>0</v>
      </c>
      <c r="AR4">
        <f t="shared" si="0"/>
        <v>0</v>
      </c>
      <c r="AU4">
        <f>IF(O4=1,1,IF(O4=2,2,IF(O4=3,3,IF(O4=4,4,0))))</f>
        <v>3</v>
      </c>
      <c r="AV4">
        <f t="shared" si="2"/>
        <v>1</v>
      </c>
      <c r="AW4">
        <f t="shared" si="3"/>
        <v>2</v>
      </c>
      <c r="AZ4">
        <f>IF(T4=1,1,IF(T4=2,2,IF(T4=3,3,IF(T4=4,4,0))))</f>
        <v>2</v>
      </c>
      <c r="BA4">
        <f t="shared" si="5"/>
        <v>0</v>
      </c>
      <c r="BB4">
        <f t="shared" si="6"/>
        <v>0</v>
      </c>
      <c r="BE4">
        <f>IF(Y4=1,1,IF(Y4=2,2,IF(Y4=3,3,IF(Y4=4,4,0))))</f>
        <v>0</v>
      </c>
      <c r="BF4">
        <f t="shared" si="8"/>
        <v>4</v>
      </c>
      <c r="BG4">
        <f t="shared" si="9"/>
        <v>1</v>
      </c>
      <c r="BJ4">
        <f>IF(AD4=1,1,IF(AD4=2,2,IF(AD4=3,3,IF(AD4=4,4,0))))</f>
        <v>1</v>
      </c>
      <c r="BK4">
        <f t="shared" si="11"/>
        <v>2</v>
      </c>
      <c r="BL4">
        <f t="shared" si="12"/>
        <v>0</v>
      </c>
      <c r="BN4">
        <f>IF(AP4=1,1,0)+IF(AQ4=1,1,0)+IF(AR4=1,1,0)+IF(AU4=1,1,0)+IF(AV4=1,1,0)+IF(AW4=1,1,0)+IF(AZ4=1,1,0)+IF(BA4=1,1,0)+IF(BB4=1,1,0)+IF(BE4=1,1,0)+IF(BF4=1,1,0)+IF(BG4=1,1,0)+IF(BJ4=1,1,0)+IF(BK4=1,1,0)+IF(BL4=1,1,0)</f>
        <v>3</v>
      </c>
      <c r="BO4">
        <f t="shared" si="14"/>
        <v>3</v>
      </c>
      <c r="BP4">
        <f>IF(AQ4=3,1,0)+IF(AR4=3,1,0)+IF(AP4=3,1,0)+IF(AV4=3,1,0)+IF(AW4=3,1,0)+IF(AU4=3,1,0)+IF(BA4=3,1,0)+IF(BB4=3,1,0)+IF(AZ4=3,1,0)+IF(BF4=3,1,0)+IF(BG4=3,1,0)+IF(BE4=3,1,0)+IF(BK4=3,1,0)+IF(BL4=3,1,0)+IF(BJ4=3,1,0)</f>
        <v>1</v>
      </c>
      <c r="BQ4">
        <f t="shared" si="15"/>
        <v>1</v>
      </c>
      <c r="BR4">
        <f t="shared" si="13"/>
        <v>8</v>
      </c>
      <c r="BT4">
        <v>4</v>
      </c>
    </row>
    <row r="5" spans="1:72" x14ac:dyDescent="0.25">
      <c r="A5">
        <v>2</v>
      </c>
      <c r="BN5">
        <f>SUM(BN2:BN4)</f>
        <v>7</v>
      </c>
      <c r="BO5">
        <f t="shared" ref="BO5:BQ5" si="16">SUM(BO2:BO4)</f>
        <v>6</v>
      </c>
      <c r="BP5">
        <f t="shared" si="16"/>
        <v>5</v>
      </c>
      <c r="BQ5">
        <f t="shared" si="16"/>
        <v>4</v>
      </c>
      <c r="BR5">
        <f>SUM(BN5:BQ5)</f>
        <v>22</v>
      </c>
      <c r="BT5">
        <f>SUM(BT1:BT4)</f>
        <v>22</v>
      </c>
    </row>
    <row r="6" spans="1:72" x14ac:dyDescent="0.25">
      <c r="D6">
        <v>2</v>
      </c>
      <c r="J6">
        <v>2</v>
      </c>
      <c r="O6">
        <v>3</v>
      </c>
      <c r="T6">
        <v>4</v>
      </c>
      <c r="Y6">
        <v>5</v>
      </c>
      <c r="AD6">
        <v>6</v>
      </c>
      <c r="AK6">
        <v>2</v>
      </c>
    </row>
    <row r="7" spans="1:72" x14ac:dyDescent="0.25">
      <c r="B7" s="4">
        <v>1</v>
      </c>
      <c r="C7" s="9">
        <v>3</v>
      </c>
      <c r="D7" s="4">
        <v>1</v>
      </c>
      <c r="G7">
        <v>5</v>
      </c>
      <c r="H7" t="s">
        <v>41</v>
      </c>
      <c r="J7" s="17"/>
      <c r="K7" s="9">
        <v>3</v>
      </c>
      <c r="L7" s="4">
        <v>1</v>
      </c>
      <c r="O7" s="17"/>
      <c r="P7" s="24"/>
      <c r="Q7" s="18"/>
      <c r="T7" s="10">
        <v>4</v>
      </c>
      <c r="U7" s="4">
        <v>1</v>
      </c>
      <c r="V7" s="35">
        <v>2</v>
      </c>
      <c r="Y7" s="17"/>
      <c r="Z7" s="24"/>
      <c r="AA7" s="9">
        <v>3</v>
      </c>
      <c r="AD7" s="8">
        <v>2</v>
      </c>
      <c r="AE7" s="24"/>
      <c r="AF7" s="9">
        <v>3</v>
      </c>
      <c r="AI7" s="4">
        <v>1</v>
      </c>
      <c r="AJ7" s="9">
        <v>3</v>
      </c>
      <c r="AK7" s="10">
        <v>4</v>
      </c>
      <c r="AN7">
        <f>SUM(J7:AF7)</f>
        <v>19</v>
      </c>
      <c r="AP7">
        <f t="shared" ref="AP7" si="17">IF(J7=1,1,IF(J7=2,2,IF(J7=3,3,IF(J7=4,4,0))))</f>
        <v>0</v>
      </c>
      <c r="AQ7">
        <f t="shared" ref="AQ7:AQ9" si="18">IF(K7=1,1,IF(K7=2,2,IF(K7=3,3,IF(K7=4,4,0))))</f>
        <v>3</v>
      </c>
      <c r="AR7">
        <f t="shared" ref="AR7:AR9" si="19">IF(L7=1,1,IF(L7=2,2,IF(L7=3,3,IF(L7=4,4,0))))</f>
        <v>1</v>
      </c>
      <c r="AU7">
        <f t="shared" ref="AU7" si="20">IF(O7=1,1,IF(O7=2,2,IF(O7=3,3,IF(O7=4,4,0))))</f>
        <v>0</v>
      </c>
      <c r="AV7">
        <f t="shared" ref="AV7:AV9" si="21">IF(P7=1,1,IF(P7=2,2,IF(P7=3,3,IF(P7=4,4,0))))</f>
        <v>0</v>
      </c>
      <c r="AW7">
        <f t="shared" ref="AW7:AW9" si="22">IF(Q7=1,1,IF(Q7=2,2,IF(Q7=3,3,IF(Q7=4,4,0))))</f>
        <v>0</v>
      </c>
      <c r="AZ7">
        <f t="shared" ref="AZ7" si="23">IF(T7=1,1,IF(T7=2,2,IF(T7=3,3,IF(T7=4,4,0))))</f>
        <v>4</v>
      </c>
      <c r="BA7">
        <f t="shared" ref="BA7:BA9" si="24">IF(U7=1,1,IF(U7=2,2,IF(U7=3,3,IF(U7=4,4,0))))</f>
        <v>1</v>
      </c>
      <c r="BB7">
        <f t="shared" ref="BB7:BB9" si="25">IF(V7=1,1,IF(V7=2,2,IF(V7=3,3,IF(V7=4,4,0))))</f>
        <v>2</v>
      </c>
      <c r="BE7">
        <f t="shared" ref="BE7" si="26">IF(Y7=1,1,IF(Y7=2,2,IF(Y7=3,3,IF(Y7=4,4,0))))</f>
        <v>0</v>
      </c>
      <c r="BF7">
        <f t="shared" ref="BF7:BF9" si="27">IF(Z7=1,1,IF(Z7=2,2,IF(Z7=3,3,IF(Z7=4,4,0))))</f>
        <v>0</v>
      </c>
      <c r="BG7">
        <f t="shared" ref="BG7:BG9" si="28">IF(AA7=1,1,IF(AA7=2,2,IF(AA7=3,3,IF(AA7=4,4,0))))</f>
        <v>3</v>
      </c>
      <c r="BJ7">
        <f t="shared" ref="BJ7" si="29">IF(AD7=1,1,IF(AD7=2,2,IF(AD7=3,3,IF(AD7=4,4,0))))</f>
        <v>2</v>
      </c>
      <c r="BK7">
        <f t="shared" ref="BK7:BK9" si="30">IF(AE7=1,1,IF(AE7=2,2,IF(AE7=3,3,IF(AE7=4,4,0))))</f>
        <v>0</v>
      </c>
      <c r="BL7">
        <f t="shared" ref="BL7:BL9" si="31">IF(AF7=1,1,IF(AF7=2,2,IF(AF7=3,3,IF(AF7=4,4,0))))</f>
        <v>3</v>
      </c>
      <c r="BN7">
        <f t="shared" ref="BN7:BN9" si="32">IF(AP7=1,1,0)+IF(AQ7=1,1,0)+IF(AR7=1,1,0)+IF(AU7=1,1,0)+IF(AV7=1,1,0)+IF(AW7=1,1,0)+IF(AZ7=1,1,0)+IF(BA7=1,1,0)+IF(BB7=1,1,0)+IF(BE7=1,1,0)+IF(BF7=1,1,0)+IF(BG7=1,1,0)+IF(BJ7=1,1,0)+IF(BK7=1,1,0)+IF(BL7=1,1,0)</f>
        <v>2</v>
      </c>
      <c r="BO7">
        <f t="shared" ref="BO7:BO9" si="33">IF(AP7=2,1,0)+IF(AQ7=2,1,0)+IF(AR7=2,1,0)+IF(AU7=2,1,0)+IF(AV7=2,1,0)+IF(AW7=2,1,0)+IF(AZ7=2,1,0)+IF(BA7=2,1,0)+IF(BB7=2,1,0)+IF(BE7=2,1,0)+IF(BF7=2,1,0)+IF(BG7=2,1,0)+IF(BJ7=2,1,0)+IF(BK7=2,1,0)+IF(BL7=2,1,0)</f>
        <v>2</v>
      </c>
      <c r="BP7">
        <f>IF(AQ7=3,1,0)+IF(AR7=3,1,0)+IF(AP7=3,1,0)+IF(AV7=3,1,0)+IF(AW7=3,1,0)+IF(AU7=3,1,0)+IF(BA7=3,1,0)+IF(BB7=3,1,0)+IF(AZ7=3,1,0)+IF(BF7=3,1,0)+IF(BG7=3,1,0)+IF(BE7=3,1,0)+IF(BK7=3,1,0)+IF(BL7=3,1,0)+IF(BJ7=3,1,0)</f>
        <v>3</v>
      </c>
      <c r="BQ7">
        <f>IF(AR7=4,1,0)+IF(AP7=4,1,0)+IF(AQ7=4,1,0)+IF(AW7=4,1,0)+IF(AU7=4,1,0)+IF(AV7=4,1,0)+IF(BB7=4,1,0)+IF(AZ7=4,1,0)+IF(BA7=4,1,0)+IF(BG7=4,1,0)+IF(BE7=4,1,0)+IF(BF7=4,1,0)+IF(BL7=4,1,0)+IF(BJ7=4,1,0)+IF(BK7=4,1,0)</f>
        <v>1</v>
      </c>
      <c r="BR7">
        <f t="shared" ref="BR7:BR9" si="34">SUM(BN7:BQ7)</f>
        <v>8</v>
      </c>
    </row>
    <row r="8" spans="1:72" x14ac:dyDescent="0.25">
      <c r="B8" s="8">
        <v>2</v>
      </c>
      <c r="D8" s="10">
        <v>4</v>
      </c>
      <c r="J8" s="19"/>
      <c r="L8" s="10">
        <v>4</v>
      </c>
      <c r="O8" s="31">
        <v>1</v>
      </c>
      <c r="P8" s="32"/>
      <c r="Q8" s="22"/>
      <c r="T8" s="19"/>
      <c r="V8" s="22"/>
      <c r="Y8" s="10">
        <v>4</v>
      </c>
      <c r="Z8" s="6"/>
      <c r="AA8" s="35">
        <v>2</v>
      </c>
      <c r="AD8" s="4">
        <v>1</v>
      </c>
      <c r="AE8" s="6"/>
      <c r="AF8" s="8">
        <v>2</v>
      </c>
      <c r="AI8" s="8">
        <v>2</v>
      </c>
      <c r="AK8" s="4">
        <v>1</v>
      </c>
      <c r="AN8">
        <f>SUM(J8:AF8)</f>
        <v>14</v>
      </c>
      <c r="AP8">
        <f>IF(J8=1,1,IF(J8=2,2,IF(J8=3,3,IF(J8=4,4,0))))</f>
        <v>0</v>
      </c>
      <c r="AQ8">
        <f t="shared" si="18"/>
        <v>0</v>
      </c>
      <c r="AR8">
        <f t="shared" si="19"/>
        <v>4</v>
      </c>
      <c r="AU8">
        <f>IF(O8=1,1,IF(O8=2,2,IF(O8=3,3,IF(O8=4,4,0))))</f>
        <v>1</v>
      </c>
      <c r="AV8">
        <f t="shared" si="21"/>
        <v>0</v>
      </c>
      <c r="AW8">
        <f t="shared" si="22"/>
        <v>0</v>
      </c>
      <c r="AZ8">
        <f>IF(T8=1,1,IF(T8=2,2,IF(T8=3,3,IF(T8=4,4,0))))</f>
        <v>0</v>
      </c>
      <c r="BA8">
        <f t="shared" si="24"/>
        <v>0</v>
      </c>
      <c r="BB8">
        <f t="shared" si="25"/>
        <v>0</v>
      </c>
      <c r="BE8">
        <f>IF(Y8=1,1,IF(Y8=2,2,IF(Y8=3,3,IF(Y8=4,4,0))))</f>
        <v>4</v>
      </c>
      <c r="BF8">
        <f t="shared" si="27"/>
        <v>0</v>
      </c>
      <c r="BG8">
        <f t="shared" si="28"/>
        <v>2</v>
      </c>
      <c r="BJ8">
        <f>IF(AD8=1,1,IF(AD8=2,2,IF(AD8=3,3,IF(AD8=4,4,0))))</f>
        <v>1</v>
      </c>
      <c r="BK8">
        <f t="shared" si="30"/>
        <v>0</v>
      </c>
      <c r="BL8">
        <f t="shared" si="31"/>
        <v>2</v>
      </c>
      <c r="BN8">
        <f t="shared" si="32"/>
        <v>2</v>
      </c>
      <c r="BO8">
        <f t="shared" si="33"/>
        <v>2</v>
      </c>
      <c r="BP8">
        <f>IF(AQ8=3,1,0)+IF(AR8=3,1,0)+IF(AP8=3,1,0)+IF(AV8=3,1,0)+IF(AW8=3,1,0)+IF(AU8=3,1,0)+IF(BA8=3,1,0)+IF(BB8=3,1,0)+IF(AZ8=3,1,0)+IF(BF8=3,1,0)+IF(BG8=3,1,0)+IF(BE8=3,1,0)+IF(BK8=3,1,0)+IF(BL8=3,1,0)+IF(BJ8=3,1,0)</f>
        <v>0</v>
      </c>
      <c r="BQ8">
        <f t="shared" ref="BQ8:BQ9" si="35">IF(AR8=4,1,0)+IF(AP8=4,1,0)+IF(AQ8=4,1,0)+IF(AW8=4,1,0)+IF(AU8=4,1,0)+IF(AV8=4,1,0)+IF(BB8=4,1,0)+IF(AZ8=4,1,0)+IF(BA8=4,1,0)+IF(BG8=4,1,0)+IF(BE8=4,1,0)+IF(BF8=4,1,0)+IF(BL8=4,1,0)+IF(BJ8=4,1,0)+IF(BK8=4,1,0)</f>
        <v>2</v>
      </c>
      <c r="BR8">
        <f t="shared" si="34"/>
        <v>6</v>
      </c>
    </row>
    <row r="9" spans="1:72" x14ac:dyDescent="0.25">
      <c r="A9">
        <v>3</v>
      </c>
      <c r="B9" s="9">
        <v>3</v>
      </c>
      <c r="C9" s="4">
        <v>1</v>
      </c>
      <c r="D9" s="8">
        <v>2</v>
      </c>
      <c r="J9" s="20"/>
      <c r="K9" s="21"/>
      <c r="L9" s="23"/>
      <c r="O9" s="33">
        <v>2</v>
      </c>
      <c r="P9" s="34">
        <v>3</v>
      </c>
      <c r="Q9" s="35">
        <v>2</v>
      </c>
      <c r="T9" s="20"/>
      <c r="U9" s="9">
        <v>3</v>
      </c>
      <c r="V9" s="23"/>
      <c r="Y9" s="4">
        <v>1</v>
      </c>
      <c r="Z9" s="21"/>
      <c r="AA9" s="4">
        <v>1</v>
      </c>
      <c r="AD9" s="20"/>
      <c r="AE9" s="4">
        <v>1</v>
      </c>
      <c r="AF9" s="10">
        <v>4</v>
      </c>
      <c r="AI9" s="9">
        <v>3</v>
      </c>
      <c r="AJ9" s="4">
        <v>1</v>
      </c>
      <c r="AK9" s="8">
        <v>2</v>
      </c>
      <c r="AN9">
        <f>SUM(J9:AF9)</f>
        <v>17</v>
      </c>
      <c r="AP9">
        <f>IF(J9=1,1,IF(J9=2,2,IF(J9=3,3,IF(J9=4,4,0))))</f>
        <v>0</v>
      </c>
      <c r="AQ9">
        <f t="shared" si="18"/>
        <v>0</v>
      </c>
      <c r="AR9">
        <f t="shared" si="19"/>
        <v>0</v>
      </c>
      <c r="AU9">
        <f>IF(O9=1,1,IF(O9=2,2,IF(O9=3,3,IF(O9=4,4,0))))</f>
        <v>2</v>
      </c>
      <c r="AV9">
        <f t="shared" si="21"/>
        <v>3</v>
      </c>
      <c r="AW9">
        <f t="shared" si="22"/>
        <v>2</v>
      </c>
      <c r="AZ9">
        <f>IF(T9=1,1,IF(T9=2,2,IF(T9=3,3,IF(T9=4,4,0))))</f>
        <v>0</v>
      </c>
      <c r="BA9">
        <f t="shared" si="24"/>
        <v>3</v>
      </c>
      <c r="BB9">
        <f t="shared" si="25"/>
        <v>0</v>
      </c>
      <c r="BE9">
        <f>IF(Y9=1,1,IF(Y9=2,2,IF(Y9=3,3,IF(Y9=4,4,0))))</f>
        <v>1</v>
      </c>
      <c r="BF9">
        <f t="shared" si="27"/>
        <v>0</v>
      </c>
      <c r="BG9">
        <f t="shared" si="28"/>
        <v>1</v>
      </c>
      <c r="BJ9">
        <f>IF(AD9=1,1,IF(AD9=2,2,IF(AD9=3,3,IF(AD9=4,4,0))))</f>
        <v>0</v>
      </c>
      <c r="BK9">
        <f t="shared" si="30"/>
        <v>1</v>
      </c>
      <c r="BL9">
        <f t="shared" si="31"/>
        <v>4</v>
      </c>
      <c r="BN9">
        <f t="shared" si="32"/>
        <v>3</v>
      </c>
      <c r="BO9">
        <f t="shared" si="33"/>
        <v>2</v>
      </c>
      <c r="BP9">
        <f>IF(AQ9=3,1,0)+IF(AR9=3,1,0)+IF(AP9=3,1,0)+IF(AV9=3,1,0)+IF(AW9=3,1,0)+IF(AU9=3,1,0)+IF(BA9=3,1,0)+IF(BB9=3,1,0)+IF(AZ9=3,1,0)+IF(BF9=3,1,0)+IF(BG9=3,1,0)+IF(BE9=3,1,0)+IF(BK9=3,1,0)+IF(BL9=3,1,0)+IF(BJ9=3,1,0)</f>
        <v>2</v>
      </c>
      <c r="BQ9">
        <f t="shared" si="35"/>
        <v>1</v>
      </c>
      <c r="BR9">
        <f t="shared" si="34"/>
        <v>8</v>
      </c>
    </row>
    <row r="10" spans="1:72" x14ac:dyDescent="0.25">
      <c r="BN10">
        <f>SUM(BN7:BN9)</f>
        <v>7</v>
      </c>
      <c r="BO10">
        <f t="shared" ref="BO10:BQ10" si="36">SUM(BO7:BO9)</f>
        <v>6</v>
      </c>
      <c r="BP10">
        <f t="shared" si="36"/>
        <v>5</v>
      </c>
      <c r="BQ10">
        <f t="shared" si="36"/>
        <v>4</v>
      </c>
      <c r="BR10">
        <f>SUM(BN10:BQ10)</f>
        <v>22</v>
      </c>
    </row>
    <row r="11" spans="1:72" x14ac:dyDescent="0.25">
      <c r="D11">
        <v>3</v>
      </c>
      <c r="J11">
        <v>3</v>
      </c>
      <c r="O11">
        <v>4</v>
      </c>
      <c r="T11">
        <v>5</v>
      </c>
      <c r="Y11">
        <v>6</v>
      </c>
      <c r="AD11">
        <v>7</v>
      </c>
      <c r="AK11">
        <v>3</v>
      </c>
    </row>
    <row r="12" spans="1:72" x14ac:dyDescent="0.25">
      <c r="A12">
        <v>4</v>
      </c>
      <c r="B12" s="4">
        <v>1</v>
      </c>
      <c r="C12" s="4">
        <v>1</v>
      </c>
      <c r="D12" s="10">
        <v>4</v>
      </c>
      <c r="G12">
        <v>5</v>
      </c>
      <c r="H12" t="s">
        <v>42</v>
      </c>
      <c r="J12" s="17"/>
      <c r="K12" s="24"/>
      <c r="L12" s="18"/>
      <c r="O12" s="31">
        <v>1</v>
      </c>
      <c r="P12" s="37">
        <v>2</v>
      </c>
      <c r="Q12" s="18"/>
      <c r="T12" s="40">
        <v>1</v>
      </c>
      <c r="U12" s="37">
        <v>2</v>
      </c>
      <c r="V12" s="38">
        <v>3</v>
      </c>
      <c r="Y12" s="9">
        <v>3</v>
      </c>
      <c r="Z12" s="24"/>
      <c r="AA12" s="4">
        <v>1</v>
      </c>
      <c r="AD12" s="36">
        <v>2</v>
      </c>
      <c r="AE12" s="24"/>
      <c r="AF12" s="18"/>
      <c r="AI12" s="4">
        <v>1</v>
      </c>
      <c r="AJ12" s="4">
        <v>1</v>
      </c>
      <c r="AK12" s="10">
        <v>4</v>
      </c>
      <c r="AN12">
        <f>SUM(J12:AF12)</f>
        <v>15</v>
      </c>
      <c r="AP12">
        <f t="shared" ref="AP12" si="37">IF(J12=1,1,IF(J12=2,2,IF(J12=3,3,IF(J12=4,4,0))))</f>
        <v>0</v>
      </c>
      <c r="AQ12">
        <f t="shared" ref="AQ12:AQ14" si="38">IF(K12=1,1,IF(K12=2,2,IF(K12=3,3,IF(K12=4,4,0))))</f>
        <v>0</v>
      </c>
      <c r="AR12">
        <f t="shared" ref="AR12:AR14" si="39">IF(L12=1,1,IF(L12=2,2,IF(L12=3,3,IF(L12=4,4,0))))</f>
        <v>0</v>
      </c>
      <c r="AU12">
        <f t="shared" ref="AU12" si="40">IF(O12=1,1,IF(O12=2,2,IF(O12=3,3,IF(O12=4,4,0))))</f>
        <v>1</v>
      </c>
      <c r="AV12">
        <f t="shared" ref="AV12:AV14" si="41">IF(P12=1,1,IF(P12=2,2,IF(P12=3,3,IF(P12=4,4,0))))</f>
        <v>2</v>
      </c>
      <c r="AW12">
        <f t="shared" ref="AW12:AW14" si="42">IF(Q12=1,1,IF(Q12=2,2,IF(Q12=3,3,IF(Q12=4,4,0))))</f>
        <v>0</v>
      </c>
      <c r="AZ12">
        <f t="shared" ref="AZ12" si="43">IF(T12=1,1,IF(T12=2,2,IF(T12=3,3,IF(T12=4,4,0))))</f>
        <v>1</v>
      </c>
      <c r="BA12">
        <f t="shared" ref="BA12:BA14" si="44">IF(U12=1,1,IF(U12=2,2,IF(U12=3,3,IF(U12=4,4,0))))</f>
        <v>2</v>
      </c>
      <c r="BB12">
        <f t="shared" ref="BB12:BB14" si="45">IF(V12=1,1,IF(V12=2,2,IF(V12=3,3,IF(V12=4,4,0))))</f>
        <v>3</v>
      </c>
      <c r="BE12">
        <f t="shared" ref="BE12" si="46">IF(Y12=1,1,IF(Y12=2,2,IF(Y12=3,3,IF(Y12=4,4,0))))</f>
        <v>3</v>
      </c>
      <c r="BF12">
        <f t="shared" ref="BF12:BF14" si="47">IF(Z12=1,1,IF(Z12=2,2,IF(Z12=3,3,IF(Z12=4,4,0))))</f>
        <v>0</v>
      </c>
      <c r="BG12">
        <f t="shared" ref="BG12:BG14" si="48">IF(AA12=1,1,IF(AA12=2,2,IF(AA12=3,3,IF(AA12=4,4,0))))</f>
        <v>1</v>
      </c>
      <c r="BJ12">
        <f t="shared" ref="BJ12" si="49">IF(AD12=1,1,IF(AD12=2,2,IF(AD12=3,3,IF(AD12=4,4,0))))</f>
        <v>2</v>
      </c>
      <c r="BK12">
        <f t="shared" ref="BK12:BK14" si="50">IF(AE12=1,1,IF(AE12=2,2,IF(AE12=3,3,IF(AE12=4,4,0))))</f>
        <v>0</v>
      </c>
      <c r="BL12">
        <f t="shared" ref="BL12:BL14" si="51">IF(AF12=1,1,IF(AF12=2,2,IF(AF12=3,3,IF(AF12=4,4,0))))</f>
        <v>0</v>
      </c>
      <c r="BN12">
        <f t="shared" ref="BN12:BN14" si="52">IF(AP12=1,1,0)+IF(AQ12=1,1,0)+IF(AR12=1,1,0)+IF(AU12=1,1,0)+IF(AV12=1,1,0)+IF(AW12=1,1,0)+IF(AZ12=1,1,0)+IF(BA12=1,1,0)+IF(BB12=1,1,0)+IF(BE12=1,1,0)+IF(BF12=1,1,0)+IF(BG12=1,1,0)+IF(BJ12=1,1,0)+IF(BK12=1,1,0)+IF(BL12=1,1,0)</f>
        <v>3</v>
      </c>
      <c r="BO12">
        <f t="shared" ref="BO12:BO14" si="53">IF(AP12=2,1,0)+IF(AQ12=2,1,0)+IF(AR12=2,1,0)+IF(AU12=2,1,0)+IF(AV12=2,1,0)+IF(AW12=2,1,0)+IF(AZ12=2,1,0)+IF(BA12=2,1,0)+IF(BB12=2,1,0)+IF(BE12=2,1,0)+IF(BF12=2,1,0)+IF(BG12=2,1,0)+IF(BJ12=2,1,0)+IF(BK12=2,1,0)+IF(BL12=2,1,0)</f>
        <v>3</v>
      </c>
      <c r="BP12">
        <f>IF(AQ12=3,1,0)+IF(AR12=3,1,0)+IF(AP12=3,1,0)+IF(AV12=3,1,0)+IF(AW12=3,1,0)+IF(AU12=3,1,0)+IF(BA12=3,1,0)+IF(BB12=3,1,0)+IF(AZ12=3,1,0)+IF(BF12=3,1,0)+IF(BG12=3,1,0)+IF(BE12=3,1,0)+IF(BK12=3,1,0)+IF(BL12=3,1,0)+IF(BJ12=3,1,0)</f>
        <v>2</v>
      </c>
      <c r="BQ12">
        <f>IF(AR12=4,1,0)+IF(AP12=4,1,0)+IF(AQ12=4,1,0)+IF(AW12=4,1,0)+IF(AU12=4,1,0)+IF(AV12=4,1,0)+IF(BB12=4,1,0)+IF(AZ12=4,1,0)+IF(BA12=4,1,0)+IF(BG12=4,1,0)+IF(BE12=4,1,0)+IF(BF12=4,1,0)+IF(BL12=4,1,0)+IF(BJ12=4,1,0)+IF(BK12=4,1,0)</f>
        <v>0</v>
      </c>
      <c r="BR12">
        <f t="shared" ref="BR12:BR14" si="54">SUM(BN12:BQ12)</f>
        <v>8</v>
      </c>
    </row>
    <row r="13" spans="1:72" x14ac:dyDescent="0.25">
      <c r="B13" s="4">
        <v>1</v>
      </c>
      <c r="D13" s="9">
        <v>3</v>
      </c>
      <c r="J13" s="19"/>
      <c r="K13" s="25"/>
      <c r="L13" s="22"/>
      <c r="O13" s="34">
        <v>3</v>
      </c>
      <c r="P13" s="25"/>
      <c r="Q13" s="22"/>
      <c r="T13" s="41">
        <v>4</v>
      </c>
      <c r="U13" s="32"/>
      <c r="V13" s="22"/>
      <c r="Y13" s="8">
        <v>2</v>
      </c>
      <c r="Z13" s="6"/>
      <c r="AA13" s="8">
        <v>2</v>
      </c>
      <c r="AD13" s="47">
        <v>3</v>
      </c>
      <c r="AE13" s="32"/>
      <c r="AF13" s="48">
        <v>1</v>
      </c>
      <c r="AI13" s="4">
        <v>1</v>
      </c>
      <c r="AK13" s="9">
        <v>3</v>
      </c>
      <c r="AN13">
        <f>SUM(J13:AF13)</f>
        <v>15</v>
      </c>
      <c r="AP13">
        <f>IF(J13=1,1,IF(J13=2,2,IF(J13=3,3,IF(J13=4,4,0))))</f>
        <v>0</v>
      </c>
      <c r="AQ13">
        <f t="shared" si="38"/>
        <v>0</v>
      </c>
      <c r="AR13">
        <f t="shared" si="39"/>
        <v>0</v>
      </c>
      <c r="AU13">
        <f>IF(O13=1,1,IF(O13=2,2,IF(O13=3,3,IF(O13=4,4,0))))</f>
        <v>3</v>
      </c>
      <c r="AV13">
        <f t="shared" si="41"/>
        <v>0</v>
      </c>
      <c r="AW13">
        <f t="shared" si="42"/>
        <v>0</v>
      </c>
      <c r="AZ13">
        <f>IF(T13=1,1,IF(T13=2,2,IF(T13=3,3,IF(T13=4,4,0))))</f>
        <v>4</v>
      </c>
      <c r="BA13">
        <f t="shared" si="44"/>
        <v>0</v>
      </c>
      <c r="BB13">
        <f t="shared" si="45"/>
        <v>0</v>
      </c>
      <c r="BE13">
        <f>IF(Y13=1,1,IF(Y13=2,2,IF(Y13=3,3,IF(Y13=4,4,0))))</f>
        <v>2</v>
      </c>
      <c r="BF13">
        <f t="shared" si="47"/>
        <v>0</v>
      </c>
      <c r="BG13">
        <f t="shared" si="48"/>
        <v>2</v>
      </c>
      <c r="BJ13">
        <f>IF(AD13=1,1,IF(AD13=2,2,IF(AD13=3,3,IF(AD13=4,4,0))))</f>
        <v>3</v>
      </c>
      <c r="BK13">
        <f t="shared" si="50"/>
        <v>0</v>
      </c>
      <c r="BL13">
        <f t="shared" si="51"/>
        <v>1</v>
      </c>
      <c r="BN13">
        <f t="shared" si="52"/>
        <v>1</v>
      </c>
      <c r="BO13">
        <f t="shared" si="53"/>
        <v>2</v>
      </c>
      <c r="BP13">
        <f>IF(AQ13=3,1,0)+IF(AR13=3,1,0)+IF(AP13=3,1,0)+IF(AV13=3,1,0)+IF(AW13=3,1,0)+IF(AU13=3,1,0)+IF(BA13=3,1,0)+IF(BB13=3,1,0)+IF(AZ13=3,1,0)+IF(BF13=3,1,0)+IF(BG13=3,1,0)+IF(BE13=3,1,0)+IF(BK13=3,1,0)+IF(BL13=3,1,0)+IF(BJ13=3,1,0)</f>
        <v>2</v>
      </c>
      <c r="BQ13">
        <f t="shared" ref="BQ13:BQ14" si="55">IF(AR13=4,1,0)+IF(AP13=4,1,0)+IF(AQ13=4,1,0)+IF(AW13=4,1,0)+IF(AU13=4,1,0)+IF(AV13=4,1,0)+IF(BB13=4,1,0)+IF(AZ13=4,1,0)+IF(BA13=4,1,0)+IF(BG13=4,1,0)+IF(BE13=4,1,0)+IF(BF13=4,1,0)+IF(BL13=4,1,0)+IF(BJ13=4,1,0)+IF(BK13=4,1,0)</f>
        <v>1</v>
      </c>
      <c r="BR13">
        <f t="shared" si="54"/>
        <v>6</v>
      </c>
    </row>
    <row r="14" spans="1:72" x14ac:dyDescent="0.25">
      <c r="B14" s="8">
        <v>2</v>
      </c>
      <c r="C14" s="9">
        <v>3</v>
      </c>
      <c r="D14" s="8">
        <v>2</v>
      </c>
      <c r="J14" s="44">
        <v>1</v>
      </c>
      <c r="K14" s="45">
        <v>2</v>
      </c>
      <c r="L14" s="46">
        <v>1</v>
      </c>
      <c r="O14" s="43">
        <v>4</v>
      </c>
      <c r="P14" s="21"/>
      <c r="Q14" s="23"/>
      <c r="T14" s="20"/>
      <c r="U14" s="21"/>
      <c r="V14" s="23"/>
      <c r="Y14" s="10">
        <v>4</v>
      </c>
      <c r="Z14" s="21"/>
      <c r="AA14" s="23"/>
      <c r="AD14" s="46">
        <v>1</v>
      </c>
      <c r="AE14" s="50">
        <v>4</v>
      </c>
      <c r="AF14" s="47">
        <v>3</v>
      </c>
      <c r="AI14" s="8">
        <v>2</v>
      </c>
      <c r="AJ14" s="9">
        <v>3</v>
      </c>
      <c r="AK14" s="8">
        <v>2</v>
      </c>
      <c r="AN14">
        <f>SUM(J14:AF14)</f>
        <v>20</v>
      </c>
      <c r="AP14">
        <f>IF(J14=1,1,IF(J14=2,2,IF(J14=3,3,IF(J14=4,4,0))))</f>
        <v>1</v>
      </c>
      <c r="AQ14">
        <f t="shared" si="38"/>
        <v>2</v>
      </c>
      <c r="AR14">
        <f t="shared" si="39"/>
        <v>1</v>
      </c>
      <c r="AU14">
        <f>IF(O14=1,1,IF(O14=2,2,IF(O14=3,3,IF(O14=4,4,0))))</f>
        <v>4</v>
      </c>
      <c r="AV14">
        <f t="shared" si="41"/>
        <v>0</v>
      </c>
      <c r="AW14">
        <f t="shared" si="42"/>
        <v>0</v>
      </c>
      <c r="AZ14">
        <f>IF(T14=1,1,IF(T14=2,2,IF(T14=3,3,IF(T14=4,4,0))))</f>
        <v>0</v>
      </c>
      <c r="BA14">
        <f t="shared" si="44"/>
        <v>0</v>
      </c>
      <c r="BB14">
        <f t="shared" si="45"/>
        <v>0</v>
      </c>
      <c r="BE14">
        <f>IF(Y14=1,1,IF(Y14=2,2,IF(Y14=3,3,IF(Y14=4,4,0))))</f>
        <v>4</v>
      </c>
      <c r="BF14">
        <f t="shared" si="47"/>
        <v>0</v>
      </c>
      <c r="BG14">
        <f t="shared" si="48"/>
        <v>0</v>
      </c>
      <c r="BJ14">
        <f>IF(AD14=1,1,IF(AD14=2,2,IF(AD14=3,3,IF(AD14=4,4,0))))</f>
        <v>1</v>
      </c>
      <c r="BK14">
        <f t="shared" si="50"/>
        <v>4</v>
      </c>
      <c r="BL14">
        <f t="shared" si="51"/>
        <v>3</v>
      </c>
      <c r="BN14">
        <f t="shared" si="52"/>
        <v>3</v>
      </c>
      <c r="BO14">
        <f t="shared" si="53"/>
        <v>1</v>
      </c>
      <c r="BP14">
        <f>IF(AQ14=3,1,0)+IF(AR14=3,1,0)+IF(AP14=3,1,0)+IF(AV14=3,1,0)+IF(AW14=3,1,0)+IF(AU14=3,1,0)+IF(BA14=3,1,0)+IF(BB14=3,1,0)+IF(AZ14=3,1,0)+IF(BF14=3,1,0)+IF(BG14=3,1,0)+IF(BE14=3,1,0)+IF(BK14=3,1,0)+IF(BL14=3,1,0)+IF(BJ14=3,1,0)</f>
        <v>1</v>
      </c>
      <c r="BQ14">
        <f t="shared" si="55"/>
        <v>3</v>
      </c>
      <c r="BR14">
        <f t="shared" si="54"/>
        <v>8</v>
      </c>
    </row>
    <row r="15" spans="1:72" x14ac:dyDescent="0.25">
      <c r="BN15">
        <f>SUM(BN12:BN14)</f>
        <v>7</v>
      </c>
      <c r="BO15">
        <f t="shared" ref="BO15:BQ15" si="56">SUM(BO12:BO14)</f>
        <v>6</v>
      </c>
      <c r="BP15">
        <f t="shared" si="56"/>
        <v>5</v>
      </c>
      <c r="BQ15">
        <f t="shared" si="56"/>
        <v>4</v>
      </c>
      <c r="BR15">
        <f>SUM(BN15:BQ15)</f>
        <v>22</v>
      </c>
    </row>
    <row r="16" spans="1:72" x14ac:dyDescent="0.25">
      <c r="D16">
        <v>4</v>
      </c>
      <c r="J16">
        <v>4</v>
      </c>
      <c r="O16">
        <v>5</v>
      </c>
      <c r="T16">
        <v>6</v>
      </c>
      <c r="Y16">
        <v>7</v>
      </c>
      <c r="AD16" s="39">
        <v>8</v>
      </c>
      <c r="AK16">
        <v>4</v>
      </c>
    </row>
    <row r="17" spans="1:72" x14ac:dyDescent="0.25">
      <c r="B17" s="10">
        <v>4</v>
      </c>
      <c r="C17" s="4">
        <v>1</v>
      </c>
      <c r="D17" s="4">
        <v>1</v>
      </c>
      <c r="G17">
        <v>5</v>
      </c>
      <c r="H17" t="s">
        <v>50</v>
      </c>
      <c r="J17" s="17"/>
      <c r="K17" s="24"/>
      <c r="L17" s="18"/>
      <c r="O17" s="17"/>
      <c r="P17" s="46">
        <v>1</v>
      </c>
      <c r="Q17" s="52">
        <v>4</v>
      </c>
      <c r="T17" s="17"/>
      <c r="U17" s="37">
        <v>2</v>
      </c>
      <c r="V17" s="46">
        <v>1</v>
      </c>
      <c r="Y17" s="36">
        <v>2</v>
      </c>
      <c r="Z17" s="24"/>
      <c r="AA17" s="60">
        <v>4</v>
      </c>
      <c r="AD17" s="9">
        <v>3</v>
      </c>
      <c r="AE17" s="52">
        <v>4</v>
      </c>
      <c r="AF17" s="18"/>
      <c r="AI17" s="10">
        <v>4</v>
      </c>
      <c r="AJ17" s="4">
        <v>1</v>
      </c>
      <c r="AK17" s="4">
        <v>1</v>
      </c>
      <c r="AN17">
        <f>SUM(J17:AF17)</f>
        <v>21</v>
      </c>
      <c r="AP17">
        <f t="shared" ref="AP17" si="57">IF(J17=1,1,IF(J17=2,2,IF(J17=3,3,IF(J17=4,4,0))))</f>
        <v>0</v>
      </c>
      <c r="AQ17">
        <f t="shared" ref="AQ17:AQ19" si="58">IF(K17=1,1,IF(K17=2,2,IF(K17=3,3,IF(K17=4,4,0))))</f>
        <v>0</v>
      </c>
      <c r="AR17">
        <f t="shared" ref="AR17:AR19" si="59">IF(L17=1,1,IF(L17=2,2,IF(L17=3,3,IF(L17=4,4,0))))</f>
        <v>0</v>
      </c>
      <c r="AU17">
        <f t="shared" ref="AU17" si="60">IF(O17=1,1,IF(O17=2,2,IF(O17=3,3,IF(O17=4,4,0))))</f>
        <v>0</v>
      </c>
      <c r="AV17">
        <f t="shared" ref="AV17:AV19" si="61">IF(P17=1,1,IF(P17=2,2,IF(P17=3,3,IF(P17=4,4,0))))</f>
        <v>1</v>
      </c>
      <c r="AW17">
        <f t="shared" ref="AW17:AW19" si="62">IF(Q17=1,1,IF(Q17=2,2,IF(Q17=3,3,IF(Q17=4,4,0))))</f>
        <v>4</v>
      </c>
      <c r="AZ17">
        <f t="shared" ref="AZ17" si="63">IF(T17=1,1,IF(T17=2,2,IF(T17=3,3,IF(T17=4,4,0))))</f>
        <v>0</v>
      </c>
      <c r="BA17">
        <f t="shared" ref="BA17:BA19" si="64">IF(U17=1,1,IF(U17=2,2,IF(U17=3,3,IF(U17=4,4,0))))</f>
        <v>2</v>
      </c>
      <c r="BB17">
        <f t="shared" ref="BB17:BB19" si="65">IF(V17=1,1,IF(V17=2,2,IF(V17=3,3,IF(V17=4,4,0))))</f>
        <v>1</v>
      </c>
      <c r="BE17">
        <f t="shared" ref="BE17" si="66">IF(Y17=1,1,IF(Y17=2,2,IF(Y17=3,3,IF(Y17=4,4,0))))</f>
        <v>2</v>
      </c>
      <c r="BF17">
        <f t="shared" ref="BF17:BF19" si="67">IF(Z17=1,1,IF(Z17=2,2,IF(Z17=3,3,IF(Z17=4,4,0))))</f>
        <v>0</v>
      </c>
      <c r="BG17">
        <f t="shared" ref="BG17:BG19" si="68">IF(AA17=1,1,IF(AA17=2,2,IF(AA17=3,3,IF(AA17=4,4,0))))</f>
        <v>4</v>
      </c>
      <c r="BJ17">
        <f t="shared" ref="BJ17" si="69">IF(AD17=1,1,IF(AD17=2,2,IF(AD17=3,3,IF(AD17=4,4,0))))</f>
        <v>3</v>
      </c>
      <c r="BK17">
        <f t="shared" ref="BK17:BK19" si="70">IF(AE17=1,1,IF(AE17=2,2,IF(AE17=3,3,IF(AE17=4,4,0))))</f>
        <v>4</v>
      </c>
      <c r="BL17">
        <f t="shared" ref="BL17:BL19" si="71">IF(AF17=1,1,IF(AF17=2,2,IF(AF17=3,3,IF(AF17=4,4,0))))</f>
        <v>0</v>
      </c>
      <c r="BN17">
        <f t="shared" ref="BN17:BN19" si="72">IF(AP17=1,1,0)+IF(AQ17=1,1,0)+IF(AR17=1,1,0)+IF(AU17=1,1,0)+IF(AV17=1,1,0)+IF(AW17=1,1,0)+IF(AZ17=1,1,0)+IF(BA17=1,1,0)+IF(BB17=1,1,0)+IF(BE17=1,1,0)+IF(BF17=1,1,0)+IF(BG17=1,1,0)+IF(BJ17=1,1,0)+IF(BK17=1,1,0)+IF(BL17=1,1,0)</f>
        <v>2</v>
      </c>
      <c r="BO17">
        <f t="shared" ref="BO17:BO19" si="73">IF(AP17=2,1,0)+IF(AQ17=2,1,0)+IF(AR17=2,1,0)+IF(AU17=2,1,0)+IF(AV17=2,1,0)+IF(AW17=2,1,0)+IF(AZ17=2,1,0)+IF(BA17=2,1,0)+IF(BB17=2,1,0)+IF(BE17=2,1,0)+IF(BF17=2,1,0)+IF(BG17=2,1,0)+IF(BJ17=2,1,0)+IF(BK17=2,1,0)+IF(BL17=2,1,0)</f>
        <v>2</v>
      </c>
      <c r="BP17">
        <f>IF(AQ17=3,1,0)+IF(AR17=3,1,0)+IF(AP17=3,1,0)+IF(AV17=3,1,0)+IF(AW17=3,1,0)+IF(AU17=3,1,0)+IF(BA17=3,1,0)+IF(BB17=3,1,0)+IF(AZ17=3,1,0)+IF(BF17=3,1,0)+IF(BG17=3,1,0)+IF(BE17=3,1,0)+IF(BK17=3,1,0)+IF(BL17=3,1,0)+IF(BJ17=3,1,0)</f>
        <v>1</v>
      </c>
      <c r="BQ17">
        <f>IF(AR17=4,1,0)+IF(AP17=4,1,0)+IF(AQ17=4,1,0)+IF(AW17=4,1,0)+IF(AU17=4,1,0)+IF(AV17=4,1,0)+IF(BB17=4,1,0)+IF(AZ17=4,1,0)+IF(BA17=4,1,0)+IF(BG17=4,1,0)+IF(BE17=4,1,0)+IF(BF17=4,1,0)+IF(BL17=4,1,0)+IF(BJ17=4,1,0)+IF(BK17=4,1,0)</f>
        <v>3</v>
      </c>
      <c r="BR17">
        <f t="shared" ref="BR17:BR19" si="74">SUM(BN17:BQ17)</f>
        <v>8</v>
      </c>
    </row>
    <row r="18" spans="1:72" x14ac:dyDescent="0.25">
      <c r="B18" s="9">
        <v>3</v>
      </c>
      <c r="D18" s="4">
        <v>1</v>
      </c>
      <c r="J18" s="31">
        <v>1</v>
      </c>
      <c r="K18" s="32"/>
      <c r="L18" s="22"/>
      <c r="O18" s="19"/>
      <c r="P18" s="32"/>
      <c r="Q18" s="37">
        <v>2</v>
      </c>
      <c r="T18" s="19"/>
      <c r="U18" s="32"/>
      <c r="V18" s="22"/>
      <c r="Y18" s="48">
        <v>1</v>
      </c>
      <c r="Z18" s="6"/>
      <c r="AA18" s="48">
        <v>1</v>
      </c>
      <c r="AD18" s="53">
        <v>2</v>
      </c>
      <c r="AE18" s="32"/>
      <c r="AF18" s="54">
        <v>2</v>
      </c>
      <c r="AI18" s="9">
        <v>3</v>
      </c>
      <c r="AK18" s="4">
        <v>1</v>
      </c>
      <c r="AN18">
        <f>SUM(J18:AF18)</f>
        <v>9</v>
      </c>
      <c r="AP18">
        <f>IF(J18=1,1,IF(J18=2,2,IF(J18=3,3,IF(J18=4,4,0))))</f>
        <v>1</v>
      </c>
      <c r="AQ18">
        <f t="shared" si="58"/>
        <v>0</v>
      </c>
      <c r="AR18">
        <f t="shared" si="59"/>
        <v>0</v>
      </c>
      <c r="AU18">
        <f>IF(O18=1,1,IF(O18=2,2,IF(O18=3,3,IF(O18=4,4,0))))</f>
        <v>0</v>
      </c>
      <c r="AV18">
        <f t="shared" si="61"/>
        <v>0</v>
      </c>
      <c r="AW18">
        <f t="shared" si="62"/>
        <v>2</v>
      </c>
      <c r="AZ18">
        <f>IF(T18=1,1,IF(T18=2,2,IF(T18=3,3,IF(T18=4,4,0))))</f>
        <v>0</v>
      </c>
      <c r="BA18">
        <f t="shared" si="64"/>
        <v>0</v>
      </c>
      <c r="BB18">
        <f t="shared" si="65"/>
        <v>0</v>
      </c>
      <c r="BE18">
        <f>IF(Y18=1,1,IF(Y18=2,2,IF(Y18=3,3,IF(Y18=4,4,0))))</f>
        <v>1</v>
      </c>
      <c r="BF18">
        <f t="shared" si="67"/>
        <v>0</v>
      </c>
      <c r="BG18">
        <f t="shared" si="68"/>
        <v>1</v>
      </c>
      <c r="BJ18">
        <f>IF(AD18=1,1,IF(AD18=2,2,IF(AD18=3,3,IF(AD18=4,4,0))))</f>
        <v>2</v>
      </c>
      <c r="BK18">
        <f t="shared" si="70"/>
        <v>0</v>
      </c>
      <c r="BL18">
        <f t="shared" si="71"/>
        <v>2</v>
      </c>
      <c r="BN18">
        <f t="shared" si="72"/>
        <v>3</v>
      </c>
      <c r="BO18">
        <f t="shared" si="73"/>
        <v>3</v>
      </c>
      <c r="BP18">
        <f>IF(AQ18=3,1,0)+IF(AR18=3,1,0)+IF(AP18=3,1,0)+IF(AV18=3,1,0)+IF(AW18=3,1,0)+IF(AU18=3,1,0)+IF(BA18=3,1,0)+IF(BB18=3,1,0)+IF(AZ18=3,1,0)+IF(BF18=3,1,0)+IF(BG18=3,1,0)+IF(BE18=3,1,0)+IF(BK18=3,1,0)+IF(BL18=3,1,0)+IF(BJ18=3,1,0)</f>
        <v>0</v>
      </c>
      <c r="BQ18">
        <f t="shared" ref="BQ18:BQ19" si="75">IF(AR18=4,1,0)+IF(AP18=4,1,0)+IF(AQ18=4,1,0)+IF(AW18=4,1,0)+IF(AU18=4,1,0)+IF(AV18=4,1,0)+IF(BB18=4,1,0)+IF(AZ18=4,1,0)+IF(BA18=4,1,0)+IF(BG18=4,1,0)+IF(BE18=4,1,0)+IF(BF18=4,1,0)+IF(BL18=4,1,0)+IF(BJ18=4,1,0)+IF(BK18=4,1,0)</f>
        <v>0</v>
      </c>
      <c r="BR18">
        <f t="shared" si="74"/>
        <v>6</v>
      </c>
    </row>
    <row r="19" spans="1:72" x14ac:dyDescent="0.25">
      <c r="A19">
        <v>6</v>
      </c>
      <c r="B19" s="8">
        <v>2</v>
      </c>
      <c r="C19" s="9">
        <v>3</v>
      </c>
      <c r="D19" s="8">
        <v>2</v>
      </c>
      <c r="J19" s="61">
        <v>4</v>
      </c>
      <c r="K19" s="34">
        <v>3</v>
      </c>
      <c r="L19" s="23"/>
      <c r="O19" s="20"/>
      <c r="P19" s="21"/>
      <c r="Q19" s="46">
        <v>1</v>
      </c>
      <c r="T19" s="20"/>
      <c r="U19" s="51">
        <v>3</v>
      </c>
      <c r="V19" s="37">
        <v>2</v>
      </c>
      <c r="Y19" s="20"/>
      <c r="Z19" s="21"/>
      <c r="AA19" s="47">
        <v>3</v>
      </c>
      <c r="AD19" s="20"/>
      <c r="AE19" s="55">
        <v>1</v>
      </c>
      <c r="AF19" s="56">
        <v>3</v>
      </c>
      <c r="AI19" s="8">
        <v>2</v>
      </c>
      <c r="AJ19" s="9">
        <v>3</v>
      </c>
      <c r="AK19" s="8">
        <v>2</v>
      </c>
      <c r="AN19">
        <f>SUM(J19:AF19)</f>
        <v>20</v>
      </c>
      <c r="AP19">
        <f>IF(J19=1,1,IF(J19=2,2,IF(J19=3,3,IF(J19=4,4,0))))</f>
        <v>4</v>
      </c>
      <c r="AQ19">
        <f t="shared" si="58"/>
        <v>3</v>
      </c>
      <c r="AR19">
        <f t="shared" si="59"/>
        <v>0</v>
      </c>
      <c r="AU19">
        <f>IF(O19=1,1,IF(O19=2,2,IF(O19=3,3,IF(O19=4,4,0))))</f>
        <v>0</v>
      </c>
      <c r="AV19">
        <f t="shared" si="61"/>
        <v>0</v>
      </c>
      <c r="AW19">
        <f t="shared" si="62"/>
        <v>1</v>
      </c>
      <c r="AZ19">
        <f>IF(T19=1,1,IF(T19=2,2,IF(T19=3,3,IF(T19=4,4,0))))</f>
        <v>0</v>
      </c>
      <c r="BA19">
        <f t="shared" si="64"/>
        <v>3</v>
      </c>
      <c r="BB19">
        <f t="shared" si="65"/>
        <v>2</v>
      </c>
      <c r="BE19">
        <f>IF(Y19=1,1,IF(Y19=2,2,IF(Y19=3,3,IF(Y19=4,4,0))))</f>
        <v>0</v>
      </c>
      <c r="BF19">
        <f t="shared" si="67"/>
        <v>0</v>
      </c>
      <c r="BG19">
        <f t="shared" si="68"/>
        <v>3</v>
      </c>
      <c r="BJ19">
        <f>IF(AD19=1,1,IF(AD19=2,2,IF(AD19=3,3,IF(AD19=4,4,0))))</f>
        <v>0</v>
      </c>
      <c r="BK19">
        <f t="shared" si="70"/>
        <v>1</v>
      </c>
      <c r="BL19">
        <f t="shared" si="71"/>
        <v>3</v>
      </c>
      <c r="BN19">
        <f t="shared" si="72"/>
        <v>2</v>
      </c>
      <c r="BO19">
        <f t="shared" si="73"/>
        <v>1</v>
      </c>
      <c r="BP19">
        <f>IF(AQ19=3,1,0)+IF(AR19=3,1,0)+IF(AP19=3,1,0)+IF(AV19=3,1,0)+IF(AW19=3,1,0)+IF(AU19=3,1,0)+IF(BA19=3,1,0)+IF(BB19=3,1,0)+IF(AZ19=3,1,0)+IF(BF19=3,1,0)+IF(BG19=3,1,0)+IF(BE19=3,1,0)+IF(BK19=3,1,0)+IF(BL19=3,1,0)+IF(BJ19=3,1,0)</f>
        <v>4</v>
      </c>
      <c r="BQ19">
        <f t="shared" si="75"/>
        <v>1</v>
      </c>
      <c r="BR19">
        <f t="shared" si="74"/>
        <v>8</v>
      </c>
    </row>
    <row r="20" spans="1:72" x14ac:dyDescent="0.25">
      <c r="AP20">
        <f>SUM(AP2:AP19)</f>
        <v>8</v>
      </c>
      <c r="AQ20">
        <f>SUM(AQ2:AQ19)</f>
        <v>9</v>
      </c>
      <c r="AR20">
        <f>SUM(AR2:AR19)</f>
        <v>9</v>
      </c>
      <c r="AU20">
        <f>SUM(AU2:AU19)</f>
        <v>14</v>
      </c>
      <c r="AV20">
        <f>SUM(AV2:AV19)</f>
        <v>7</v>
      </c>
      <c r="AW20">
        <f>SUM(AW2:AW19)</f>
        <v>15</v>
      </c>
      <c r="AZ20">
        <f>SUM(AZ2:AZ19)</f>
        <v>12</v>
      </c>
      <c r="BA20">
        <f>SUM(BA2:BA19)</f>
        <v>11</v>
      </c>
      <c r="BB20">
        <f>SUM(BB2:BB19)</f>
        <v>15</v>
      </c>
      <c r="BE20">
        <f>SUM(BE2:BE19)</f>
        <v>20</v>
      </c>
      <c r="BF20">
        <f>SUM(BF2:BF19)</f>
        <v>5</v>
      </c>
      <c r="BG20">
        <f>SUM(BG2:BG19)</f>
        <v>20</v>
      </c>
      <c r="BJ20">
        <f>SUM(BJ2:BJ19)</f>
        <v>19</v>
      </c>
      <c r="BK20">
        <f>SUM(BK2:BK19)</f>
        <v>14</v>
      </c>
      <c r="BL20">
        <f>SUM(BL2:BL19)</f>
        <v>22</v>
      </c>
      <c r="BN20">
        <f>SUM(BN17:BN19)</f>
        <v>7</v>
      </c>
      <c r="BO20">
        <f t="shared" ref="BO20:BQ20" si="76">SUM(BO17:BO19)</f>
        <v>6</v>
      </c>
      <c r="BP20">
        <f t="shared" si="76"/>
        <v>5</v>
      </c>
      <c r="BQ20">
        <f t="shared" si="76"/>
        <v>4</v>
      </c>
      <c r="BR20">
        <f>SUM(BN20:BQ20)</f>
        <v>22</v>
      </c>
    </row>
    <row r="21" spans="1:72" x14ac:dyDescent="0.25">
      <c r="AK21">
        <v>5</v>
      </c>
    </row>
    <row r="22" spans="1:72" x14ac:dyDescent="0.25">
      <c r="D22">
        <v>5</v>
      </c>
      <c r="J22" t="s">
        <v>54</v>
      </c>
      <c r="O22" t="s">
        <v>56</v>
      </c>
      <c r="T22" t="s">
        <v>45</v>
      </c>
      <c r="Y22" t="s">
        <v>55</v>
      </c>
      <c r="AI22" s="4">
        <v>1</v>
      </c>
      <c r="AJ22" s="8">
        <v>2</v>
      </c>
      <c r="AK22" s="9">
        <v>3</v>
      </c>
      <c r="BN22" s="26">
        <v>1</v>
      </c>
      <c r="BO22" s="27">
        <v>2</v>
      </c>
      <c r="BP22" s="27">
        <v>3</v>
      </c>
      <c r="BQ22" s="28">
        <v>4</v>
      </c>
      <c r="BT22">
        <v>6</v>
      </c>
    </row>
    <row r="23" spans="1:72" x14ac:dyDescent="0.25">
      <c r="A23">
        <v>7</v>
      </c>
      <c r="B23" s="4">
        <v>1</v>
      </c>
      <c r="C23" s="8">
        <v>2</v>
      </c>
      <c r="D23" s="9">
        <v>3</v>
      </c>
      <c r="G23">
        <v>4</v>
      </c>
      <c r="H23" t="s">
        <v>39</v>
      </c>
      <c r="J23" s="4">
        <v>1</v>
      </c>
      <c r="K23" s="24"/>
      <c r="L23" s="18"/>
      <c r="O23" s="17"/>
      <c r="P23" s="24"/>
      <c r="Q23" s="18"/>
      <c r="T23" s="36">
        <v>2</v>
      </c>
      <c r="U23" s="58">
        <v>1</v>
      </c>
      <c r="V23" s="18"/>
      <c r="Y23" s="36">
        <v>2</v>
      </c>
      <c r="Z23" s="52">
        <v>4</v>
      </c>
      <c r="AA23" s="57">
        <v>1</v>
      </c>
      <c r="AI23" s="10">
        <v>4</v>
      </c>
      <c r="AK23" s="9">
        <v>3</v>
      </c>
      <c r="AN23">
        <f>SUM(J23:AF23)</f>
        <v>11</v>
      </c>
      <c r="AP23">
        <f t="shared" ref="AP23" si="77">IF(J23=1,1,IF(J23=2,2,IF(J23=3,3,IF(J23=4,4,0))))</f>
        <v>1</v>
      </c>
      <c r="AQ23">
        <f t="shared" ref="AQ23:AQ25" si="78">IF(K23=1,1,IF(K23=2,2,IF(K23=3,3,IF(K23=4,4,0))))</f>
        <v>0</v>
      </c>
      <c r="AR23">
        <f t="shared" ref="AR23:AR25" si="79">IF(L23=1,1,IF(L23=2,2,IF(L23=3,3,IF(L23=4,4,0))))</f>
        <v>0</v>
      </c>
      <c r="AU23">
        <f t="shared" ref="AU23" si="80">IF(O23=1,1,IF(O23=2,2,IF(O23=3,3,IF(O23=4,4,0))))</f>
        <v>0</v>
      </c>
      <c r="AV23">
        <f t="shared" ref="AV23:AV25" si="81">IF(P23=1,1,IF(P23=2,2,IF(P23=3,3,IF(P23=4,4,0))))</f>
        <v>0</v>
      </c>
      <c r="AW23">
        <f t="shared" ref="AW23:AW25" si="82">IF(Q23=1,1,IF(Q23=2,2,IF(Q23=3,3,IF(Q23=4,4,0))))</f>
        <v>0</v>
      </c>
      <c r="AZ23">
        <f t="shared" ref="AZ23" si="83">IF(T23=1,1,IF(T23=2,2,IF(T23=3,3,IF(T23=4,4,0))))</f>
        <v>2</v>
      </c>
      <c r="BA23">
        <f t="shared" ref="BA23:BA25" si="84">IF(U23=1,1,IF(U23=2,2,IF(U23=3,3,IF(U23=4,4,0))))</f>
        <v>1</v>
      </c>
      <c r="BB23">
        <f t="shared" ref="BB23:BB25" si="85">IF(V23=1,1,IF(V23=2,2,IF(V23=3,3,IF(V23=4,4,0))))</f>
        <v>0</v>
      </c>
      <c r="BE23">
        <f t="shared" ref="BE23" si="86">IF(Y23=1,1,IF(Y23=2,2,IF(Y23=3,3,IF(Y23=4,4,0))))</f>
        <v>2</v>
      </c>
      <c r="BF23">
        <f t="shared" ref="BF23:BF25" si="87">IF(Z23=1,1,IF(Z23=2,2,IF(Z23=3,3,IF(Z23=4,4,0))))</f>
        <v>4</v>
      </c>
      <c r="BG23">
        <f t="shared" ref="BG23:BG25" si="88">IF(AA23=1,1,IF(AA23=2,2,IF(AA23=3,3,IF(AA23=4,4,0))))</f>
        <v>1</v>
      </c>
      <c r="BN23">
        <f>IF(AP23=1,1,0)+IF(AQ23=1,1,0)+IF(AR23=1,1,0)+IF(AU23=1,1,0)+IF(AV23=1,1,0)+IF(AW23=1,1,0)+IF(AZ23=1,1,0)+IF(BA23=1,1,0)+IF(BB23=1,1,0)+IF(BE23=1,1,0)+IF(BF23=1,1,0)+IF(BG23=1,1,0)+IF(BJ23=1,1,0)+IF(BK23=1,1,0)+IF(BL23=1,1,0)</f>
        <v>3</v>
      </c>
      <c r="BO23">
        <f>IF(AP23=2,1,0)+IF(AQ23=2,1,0)+IF(AR23=2,1,0)+IF(AU23=2,1,0)+IF(AV23=2,1,0)+IF(AW23=2,1,0)+IF(AZ23=2,1,0)+IF(BA23=2,1,0)+IF(BB23=2,1,0)+IF(BE23=2,1,0)+IF(BF23=2,1,0)+IF(BG23=2,1,0)+IF(BJ23=2,1,0)+IF(BK23=2,1,0)+IF(BL23=2,1,0)</f>
        <v>2</v>
      </c>
      <c r="BP23">
        <f>IF(AQ23=3,1,0)+IF(AR23=3,1,0)+IF(AP23=3,1,0)+IF(AV23=3,1,0)+IF(AW23=3,1,0)+IF(AU23=3,1,0)+IF(BA23=3,1,0)+IF(BB23=3,1,0)+IF(AZ23=3,1,0)+IF(BF23=3,1,0)+IF(BG23=3,1,0)+IF(BE23=3,1,0)+IF(BK23=3,1,0)+IF(BL23=3,1,0)+IF(BJ23=3,1,0)</f>
        <v>0</v>
      </c>
      <c r="BQ23">
        <f>IF(AR23=4,1,0)+IF(AP23=4,1,0)+IF(AQ23=4,1,0)+IF(AW23=4,1,0)+IF(AU23=4,1,0)+IF(AV23=4,1,0)+IF(BB23=4,1,0)+IF(AZ23=4,1,0)+IF(BA23=4,1,0)+IF(BG23=4,1,0)+IF(BE23=4,1,0)+IF(BF23=4,1,0)+IF(BL23=4,1,0)+IF(BJ23=4,1,0)+IF(BK23=4,1,0)</f>
        <v>1</v>
      </c>
      <c r="BR23">
        <f t="shared" ref="BR23:BR25" si="89">SUM(BN23:BQ23)</f>
        <v>6</v>
      </c>
      <c r="BT23">
        <v>4</v>
      </c>
    </row>
    <row r="24" spans="1:72" x14ac:dyDescent="0.25">
      <c r="B24" s="10">
        <v>4</v>
      </c>
      <c r="D24" s="9">
        <v>3</v>
      </c>
      <c r="J24" s="10">
        <v>4</v>
      </c>
      <c r="K24" s="25"/>
      <c r="L24" s="22"/>
      <c r="O24" s="19"/>
      <c r="P24" s="25"/>
      <c r="Q24" s="9">
        <v>3</v>
      </c>
      <c r="T24" s="19"/>
      <c r="U24" s="25"/>
      <c r="V24" s="48">
        <v>1</v>
      </c>
      <c r="Y24" s="19"/>
      <c r="Z24" s="25"/>
      <c r="AA24" s="22"/>
      <c r="AI24" s="4">
        <v>1</v>
      </c>
      <c r="AJ24" s="8">
        <v>2</v>
      </c>
      <c r="AK24" s="4">
        <v>1</v>
      </c>
      <c r="AN24">
        <f>SUM(J24:AF24)</f>
        <v>8</v>
      </c>
      <c r="AP24">
        <f>IF(J24=1,1,IF(J24=2,2,IF(J24=3,3,IF(J24=4,4,0))))</f>
        <v>4</v>
      </c>
      <c r="AQ24">
        <f t="shared" si="78"/>
        <v>0</v>
      </c>
      <c r="AR24">
        <f t="shared" si="79"/>
        <v>0</v>
      </c>
      <c r="AU24">
        <f>IF(O24=1,1,IF(O24=2,2,IF(O24=3,3,IF(O24=4,4,0))))</f>
        <v>0</v>
      </c>
      <c r="AV24">
        <f t="shared" si="81"/>
        <v>0</v>
      </c>
      <c r="AW24">
        <f t="shared" si="82"/>
        <v>3</v>
      </c>
      <c r="AZ24">
        <f>IF(T24=1,1,IF(T24=2,2,IF(T24=3,3,IF(T24=4,4,0))))</f>
        <v>0</v>
      </c>
      <c r="BA24">
        <f t="shared" si="84"/>
        <v>0</v>
      </c>
      <c r="BB24">
        <f t="shared" si="85"/>
        <v>1</v>
      </c>
      <c r="BE24">
        <f>IF(Y24=1,1,IF(Y24=2,2,IF(Y24=3,3,IF(Y24=4,4,0))))</f>
        <v>0</v>
      </c>
      <c r="BF24">
        <f t="shared" si="87"/>
        <v>0</v>
      </c>
      <c r="BG24">
        <f t="shared" si="88"/>
        <v>0</v>
      </c>
      <c r="BN24">
        <f>IF(AP24=1,1,0)+IF(AQ24=1,1,0)+IF(AR24=1,1,0)+IF(AU24=1,1,0)+IF(AV24=1,1,0)+IF(AW24=1,1,0)+IF(AZ24=1,1,0)+IF(BA24=1,1,0)+IF(BB24=1,1,0)+IF(BE24=1,1,0)+IF(BF24=1,1,0)+IF(BG24=1,1,0)+IF(BJ24=1,1,0)+IF(BK24=1,1,0)+IF(BL24=1,1,0)</f>
        <v>1</v>
      </c>
      <c r="BO24">
        <f t="shared" ref="BO24:BO25" si="90">IF(AP24=2,1,0)+IF(AQ24=2,1,0)+IF(AR24=2,1,0)+IF(AU24=2,1,0)+IF(AV24=2,1,0)+IF(AW24=2,1,0)+IF(AZ24=2,1,0)+IF(BA24=2,1,0)+IF(BB24=2,1,0)+IF(BE24=2,1,0)+IF(BF24=2,1,0)+IF(BG24=2,1,0)+IF(BJ24=2,1,0)+IF(BK24=2,1,0)+IF(BL24=2,1,0)</f>
        <v>0</v>
      </c>
      <c r="BP24">
        <f>IF(AQ24=3,1,0)+IF(AR24=3,1,0)+IF(AP24=3,1,0)+IF(AV24=3,1,0)+IF(AW24=3,1,0)+IF(AU24=3,1,0)+IF(BA24=3,1,0)+IF(BB24=3,1,0)+IF(AZ24=3,1,0)+IF(BF24=3,1,0)+IF(BG24=3,1,0)+IF(BE24=3,1,0)+IF(BK24=3,1,0)+IF(BL24=3,1,0)+IF(BJ24=3,1,0)</f>
        <v>1</v>
      </c>
      <c r="BQ24">
        <f t="shared" ref="BQ24:BQ25" si="91">IF(AR24=4,1,0)+IF(AP24=4,1,0)+IF(AQ24=4,1,0)+IF(AW24=4,1,0)+IF(AU24=4,1,0)+IF(AV24=4,1,0)+IF(BB24=4,1,0)+IF(AZ24=4,1,0)+IF(BA24=4,1,0)+IF(BG24=4,1,0)+IF(BE24=4,1,0)+IF(BF24=4,1,0)+IF(BL24=4,1,0)+IF(BJ24=4,1,0)+IF(BK24=4,1,0)</f>
        <v>1</v>
      </c>
      <c r="BR24">
        <f t="shared" si="89"/>
        <v>3</v>
      </c>
      <c r="BT24">
        <v>3</v>
      </c>
    </row>
    <row r="25" spans="1:72" x14ac:dyDescent="0.25">
      <c r="B25" s="4">
        <v>1</v>
      </c>
      <c r="C25" s="8">
        <v>2</v>
      </c>
      <c r="D25" s="4">
        <v>1</v>
      </c>
      <c r="J25" s="9">
        <v>3</v>
      </c>
      <c r="K25" s="21"/>
      <c r="L25" s="23"/>
      <c r="O25" s="20"/>
      <c r="P25" s="9">
        <v>3</v>
      </c>
      <c r="Q25" s="8">
        <v>2</v>
      </c>
      <c r="T25" s="20"/>
      <c r="U25" s="21"/>
      <c r="V25" s="35">
        <v>2</v>
      </c>
      <c r="Y25" s="44">
        <v>1</v>
      </c>
      <c r="Z25" s="9">
        <v>3</v>
      </c>
      <c r="AA25" s="23"/>
      <c r="AN25">
        <f>SUM(J25:AF25)</f>
        <v>14</v>
      </c>
      <c r="AP25">
        <f>IF(J25=1,1,IF(J25=2,2,IF(J25=3,3,IF(J25=4,4,0))))</f>
        <v>3</v>
      </c>
      <c r="AQ25">
        <f t="shared" si="78"/>
        <v>0</v>
      </c>
      <c r="AR25">
        <f t="shared" si="79"/>
        <v>0</v>
      </c>
      <c r="AU25">
        <f>IF(O25=1,1,IF(O25=2,2,IF(O25=3,3,IF(O25=4,4,0))))</f>
        <v>0</v>
      </c>
      <c r="AV25">
        <f t="shared" si="81"/>
        <v>3</v>
      </c>
      <c r="AW25">
        <f t="shared" si="82"/>
        <v>2</v>
      </c>
      <c r="AZ25">
        <f>IF(T25=1,1,IF(T25=2,2,IF(T25=3,3,IF(T25=4,4,0))))</f>
        <v>0</v>
      </c>
      <c r="BA25">
        <f t="shared" si="84"/>
        <v>0</v>
      </c>
      <c r="BB25">
        <f t="shared" si="85"/>
        <v>2</v>
      </c>
      <c r="BE25">
        <f>IF(Y25=1,1,IF(Y25=2,2,IF(Y25=3,3,IF(Y25=4,4,0))))</f>
        <v>1</v>
      </c>
      <c r="BF25">
        <f t="shared" si="87"/>
        <v>3</v>
      </c>
      <c r="BG25">
        <f t="shared" si="88"/>
        <v>0</v>
      </c>
      <c r="BN25">
        <f>IF(AP25=1,1,0)+IF(AQ25=1,1,0)+IF(AR25=1,1,0)+IF(AU25=1,1,0)+IF(AV25=1,1,0)+IF(AW25=1,1,0)+IF(AZ25=1,1,0)+IF(BA25=1,1,0)+IF(BB25=1,1,0)+IF(BE25=1,1,0)+IF(BF25=1,1,0)+IF(BG25=1,1,0)+IF(BJ25=1,1,0)+IF(BK25=1,1,0)+IF(BL25=1,1,0)</f>
        <v>1</v>
      </c>
      <c r="BO25">
        <f t="shared" si="90"/>
        <v>2</v>
      </c>
      <c r="BP25">
        <f>IF(AQ25=3,1,0)+IF(AR25=3,1,0)+IF(AP25=3,1,0)+IF(AV25=3,1,0)+IF(AW25=3,1,0)+IF(AU25=3,1,0)+IF(BA25=3,1,0)+IF(BB25=3,1,0)+IF(AZ25=3,1,0)+IF(BF25=3,1,0)+IF(BG25=3,1,0)+IF(BE25=3,1,0)+IF(BK25=3,1,0)+IF(BL25=3,1,0)+IF(BJ25=3,1,0)</f>
        <v>3</v>
      </c>
      <c r="BQ25">
        <f t="shared" si="91"/>
        <v>0</v>
      </c>
      <c r="BR25">
        <f t="shared" si="89"/>
        <v>6</v>
      </c>
      <c r="BT25">
        <v>2</v>
      </c>
    </row>
    <row r="26" spans="1:72" x14ac:dyDescent="0.25">
      <c r="A26">
        <v>8</v>
      </c>
      <c r="BN26">
        <f>SUM(BN23:BN25)</f>
        <v>5</v>
      </c>
      <c r="BO26">
        <f t="shared" ref="BO26" si="92">SUM(BO23:BO25)</f>
        <v>4</v>
      </c>
      <c r="BP26">
        <f t="shared" ref="BP26" si="93">SUM(BP23:BP25)</f>
        <v>4</v>
      </c>
      <c r="BQ26">
        <f t="shared" ref="BQ26" si="94">SUM(BQ23:BQ25)</f>
        <v>2</v>
      </c>
      <c r="BR26">
        <f>SUM(BN26:BQ26)</f>
        <v>15</v>
      </c>
      <c r="BT26">
        <f>SUM(BT22:BT25)</f>
        <v>15</v>
      </c>
    </row>
    <row r="27" spans="1:72" x14ac:dyDescent="0.25">
      <c r="AI27" s="9">
        <v>3</v>
      </c>
      <c r="AJ27" s="9">
        <v>3</v>
      </c>
      <c r="AK27" s="8">
        <v>2</v>
      </c>
    </row>
    <row r="28" spans="1:72" x14ac:dyDescent="0.25">
      <c r="B28" s="9">
        <v>3</v>
      </c>
      <c r="C28" s="9">
        <v>3</v>
      </c>
      <c r="D28" s="8">
        <v>2</v>
      </c>
      <c r="G28">
        <v>4</v>
      </c>
      <c r="H28" t="s">
        <v>48</v>
      </c>
      <c r="J28" s="36">
        <v>2</v>
      </c>
      <c r="K28" s="42">
        <v>3</v>
      </c>
      <c r="L28" s="18"/>
      <c r="O28" s="42">
        <v>3</v>
      </c>
      <c r="P28" s="24"/>
      <c r="Q28" s="18"/>
      <c r="T28" s="17"/>
      <c r="U28" s="24"/>
      <c r="V28" s="60">
        <v>4</v>
      </c>
      <c r="Y28" s="36">
        <v>2</v>
      </c>
      <c r="Z28" s="58">
        <v>1</v>
      </c>
      <c r="AA28" s="18"/>
      <c r="AI28" s="4">
        <v>1</v>
      </c>
      <c r="AK28" s="8">
        <v>2</v>
      </c>
      <c r="AN28">
        <f>SUM(J28:AF28)</f>
        <v>15</v>
      </c>
      <c r="AP28">
        <f t="shared" ref="AP28" si="95">IF(J28=1,1,IF(J28=2,2,IF(J28=3,3,IF(J28=4,4,0))))</f>
        <v>2</v>
      </c>
      <c r="AQ28">
        <f t="shared" ref="AQ28:AQ30" si="96">IF(K28=1,1,IF(K28=2,2,IF(K28=3,3,IF(K28=4,4,0))))</f>
        <v>3</v>
      </c>
      <c r="AR28">
        <f t="shared" ref="AR28:AR30" si="97">IF(L28=1,1,IF(L28=2,2,IF(L28=3,3,IF(L28=4,4,0))))</f>
        <v>0</v>
      </c>
      <c r="AU28">
        <f t="shared" ref="AU28" si="98">IF(O28=1,1,IF(O28=2,2,IF(O28=3,3,IF(O28=4,4,0))))</f>
        <v>3</v>
      </c>
      <c r="AV28">
        <f t="shared" ref="AV28:AV30" si="99">IF(P28=1,1,IF(P28=2,2,IF(P28=3,3,IF(P28=4,4,0))))</f>
        <v>0</v>
      </c>
      <c r="AW28">
        <f t="shared" ref="AW28:AW30" si="100">IF(Q28=1,1,IF(Q28=2,2,IF(Q28=3,3,IF(Q28=4,4,0))))</f>
        <v>0</v>
      </c>
      <c r="AZ28">
        <f t="shared" ref="AZ28" si="101">IF(T28=1,1,IF(T28=2,2,IF(T28=3,3,IF(T28=4,4,0))))</f>
        <v>0</v>
      </c>
      <c r="BA28">
        <f t="shared" ref="BA28:BA30" si="102">IF(U28=1,1,IF(U28=2,2,IF(U28=3,3,IF(U28=4,4,0))))</f>
        <v>0</v>
      </c>
      <c r="BB28">
        <f t="shared" ref="BB28:BB30" si="103">IF(V28=1,1,IF(V28=2,2,IF(V28=3,3,IF(V28=4,4,0))))</f>
        <v>4</v>
      </c>
      <c r="BE28">
        <f t="shared" ref="BE28" si="104">IF(Y28=1,1,IF(Y28=2,2,IF(Y28=3,3,IF(Y28=4,4,0))))</f>
        <v>2</v>
      </c>
      <c r="BF28">
        <f t="shared" ref="BF28:BF30" si="105">IF(Z28=1,1,IF(Z28=2,2,IF(Z28=3,3,IF(Z28=4,4,0))))</f>
        <v>1</v>
      </c>
      <c r="BG28">
        <f t="shared" ref="BG28:BG30" si="106">IF(AA28=1,1,IF(AA28=2,2,IF(AA28=3,3,IF(AA28=4,4,0))))</f>
        <v>0</v>
      </c>
      <c r="BN28">
        <f t="shared" ref="BN28:BN30" si="107">IF(AP28=1,1,0)+IF(AQ28=1,1,0)+IF(AR28=1,1,0)+IF(AU28=1,1,0)+IF(AV28=1,1,0)+IF(AW28=1,1,0)+IF(AZ28=1,1,0)+IF(BA28=1,1,0)+IF(BB28=1,1,0)+IF(BE28=1,1,0)+IF(BF28=1,1,0)+IF(BG28=1,1,0)+IF(BJ28=1,1,0)+IF(BK28=1,1,0)+IF(BL28=1,1,0)</f>
        <v>1</v>
      </c>
      <c r="BO28">
        <f t="shared" ref="BO28:BO30" si="108">IF(AP28=2,1,0)+IF(AQ28=2,1,0)+IF(AR28=2,1,0)+IF(AU28=2,1,0)+IF(AV28=2,1,0)+IF(AW28=2,1,0)+IF(AZ28=2,1,0)+IF(BA28=2,1,0)+IF(BB28=2,1,0)+IF(BE28=2,1,0)+IF(BF28=2,1,0)+IF(BG28=2,1,0)+IF(BJ28=2,1,0)+IF(BK28=2,1,0)+IF(BL28=2,1,0)</f>
        <v>2</v>
      </c>
      <c r="BP28">
        <f>IF(AQ28=3,1,0)+IF(AR28=3,1,0)+IF(AP28=3,1,0)+IF(AV28=3,1,0)+IF(AW28=3,1,0)+IF(AU28=3,1,0)+IF(BA28=3,1,0)+IF(BB28=3,1,0)+IF(AZ28=3,1,0)+IF(BF28=3,1,0)+IF(BG28=3,1,0)+IF(BE28=3,1,0)+IF(BK28=3,1,0)+IF(BL28=3,1,0)+IF(BJ28=3,1,0)</f>
        <v>2</v>
      </c>
      <c r="BQ28">
        <f>IF(AR28=4,1,0)+IF(AP28=4,1,0)+IF(AQ28=4,1,0)+IF(AW28=4,1,0)+IF(AU28=4,1,0)+IF(AV28=4,1,0)+IF(BB28=4,1,0)+IF(AZ28=4,1,0)+IF(BA28=4,1,0)+IF(BG28=4,1,0)+IF(BE28=4,1,0)+IF(BF28=4,1,0)+IF(BL28=4,1,0)+IF(BJ28=4,1,0)+IF(BK28=4,1,0)</f>
        <v>1</v>
      </c>
      <c r="BR28">
        <f t="shared" ref="BR28:BR30" si="109">SUM(BN28:BQ28)</f>
        <v>6</v>
      </c>
    </row>
    <row r="29" spans="1:72" x14ac:dyDescent="0.25">
      <c r="B29" s="4">
        <v>1</v>
      </c>
      <c r="D29" s="8">
        <v>2</v>
      </c>
      <c r="J29" s="31">
        <v>1</v>
      </c>
      <c r="K29" s="32"/>
      <c r="L29" s="22"/>
      <c r="O29" s="40">
        <v>1</v>
      </c>
      <c r="P29" s="25"/>
      <c r="Q29" s="22"/>
      <c r="T29" s="19"/>
      <c r="U29" s="25"/>
      <c r="V29" s="48">
        <v>1</v>
      </c>
      <c r="Y29" s="19"/>
      <c r="Z29" s="25"/>
      <c r="AA29" s="22"/>
      <c r="AI29" s="10">
        <v>4</v>
      </c>
      <c r="AJ29" s="4">
        <v>1</v>
      </c>
      <c r="AK29" s="4">
        <v>1</v>
      </c>
      <c r="AN29">
        <f>SUM(J29:AF29)</f>
        <v>3</v>
      </c>
      <c r="AP29">
        <f>IF(J29=1,1,IF(J29=2,2,IF(J29=3,3,IF(J29=4,4,0))))</f>
        <v>1</v>
      </c>
      <c r="AQ29">
        <f t="shared" si="96"/>
        <v>0</v>
      </c>
      <c r="AR29">
        <f t="shared" si="97"/>
        <v>0</v>
      </c>
      <c r="AU29">
        <f>IF(O29=1,1,IF(O29=2,2,IF(O29=3,3,IF(O29=4,4,0))))</f>
        <v>1</v>
      </c>
      <c r="AV29">
        <f t="shared" si="99"/>
        <v>0</v>
      </c>
      <c r="AW29">
        <f t="shared" si="100"/>
        <v>0</v>
      </c>
      <c r="AZ29">
        <f>IF(T29=1,1,IF(T29=2,2,IF(T29=3,3,IF(T29=4,4,0))))</f>
        <v>0</v>
      </c>
      <c r="BA29">
        <f t="shared" si="102"/>
        <v>0</v>
      </c>
      <c r="BB29">
        <f t="shared" si="103"/>
        <v>1</v>
      </c>
      <c r="BE29">
        <f>IF(Y29=1,1,IF(Y29=2,2,IF(Y29=3,3,IF(Y29=4,4,0))))</f>
        <v>0</v>
      </c>
      <c r="BF29">
        <f t="shared" si="105"/>
        <v>0</v>
      </c>
      <c r="BG29">
        <f t="shared" si="106"/>
        <v>0</v>
      </c>
      <c r="BN29">
        <f t="shared" si="107"/>
        <v>3</v>
      </c>
      <c r="BO29">
        <f t="shared" si="108"/>
        <v>0</v>
      </c>
      <c r="BP29">
        <f>IF(AQ29=3,1,0)+IF(AR29=3,1,0)+IF(AP29=3,1,0)+IF(AV29=3,1,0)+IF(AW29=3,1,0)+IF(AU29=3,1,0)+IF(BA29=3,1,0)+IF(BB29=3,1,0)+IF(AZ29=3,1,0)+IF(BF29=3,1,0)+IF(BG29=3,1,0)+IF(BE29=3,1,0)+IF(BK29=3,1,0)+IF(BL29=3,1,0)+IF(BJ29=3,1,0)</f>
        <v>0</v>
      </c>
      <c r="BQ29">
        <f t="shared" ref="BQ29:BQ30" si="110">IF(AR29=4,1,0)+IF(AP29=4,1,0)+IF(AQ29=4,1,0)+IF(AW29=4,1,0)+IF(AU29=4,1,0)+IF(AV29=4,1,0)+IF(BB29=4,1,0)+IF(AZ29=4,1,0)+IF(BA29=4,1,0)+IF(BG29=4,1,0)+IF(BE29=4,1,0)+IF(BF29=4,1,0)+IF(BL29=4,1,0)+IF(BJ29=4,1,0)+IF(BK29=4,1,0)</f>
        <v>0</v>
      </c>
      <c r="BR29">
        <f t="shared" si="109"/>
        <v>3</v>
      </c>
    </row>
    <row r="30" spans="1:72" x14ac:dyDescent="0.25">
      <c r="B30" s="10">
        <v>4</v>
      </c>
      <c r="C30" s="4">
        <v>1</v>
      </c>
      <c r="D30" s="4">
        <v>1</v>
      </c>
      <c r="J30" s="20"/>
      <c r="K30" s="21"/>
      <c r="L30" s="23"/>
      <c r="O30" s="36">
        <v>2</v>
      </c>
      <c r="P30" s="21"/>
      <c r="Q30" s="23"/>
      <c r="T30" s="33">
        <v>2</v>
      </c>
      <c r="U30" s="34">
        <v>3</v>
      </c>
      <c r="V30" s="23"/>
      <c r="Y30" s="43">
        <v>4</v>
      </c>
      <c r="Z30" s="9">
        <v>3</v>
      </c>
      <c r="AA30" s="58">
        <v>1</v>
      </c>
      <c r="AK30">
        <v>7</v>
      </c>
      <c r="AN30">
        <f>SUM(J30:AF30)</f>
        <v>15</v>
      </c>
      <c r="AP30">
        <f>IF(J30=1,1,IF(J30=2,2,IF(J30=3,3,IF(J30=4,4,0))))</f>
        <v>0</v>
      </c>
      <c r="AQ30">
        <f t="shared" si="96"/>
        <v>0</v>
      </c>
      <c r="AR30">
        <f t="shared" si="97"/>
        <v>0</v>
      </c>
      <c r="AU30">
        <f>IF(O30=1,1,IF(O30=2,2,IF(O30=3,3,IF(O30=4,4,0))))</f>
        <v>2</v>
      </c>
      <c r="AV30">
        <f t="shared" si="99"/>
        <v>0</v>
      </c>
      <c r="AW30">
        <f t="shared" si="100"/>
        <v>0</v>
      </c>
      <c r="AZ30">
        <f>IF(T30=1,1,IF(T30=2,2,IF(T30=3,3,IF(T30=4,4,0))))</f>
        <v>2</v>
      </c>
      <c r="BA30">
        <f t="shared" si="102"/>
        <v>3</v>
      </c>
      <c r="BB30">
        <f t="shared" si="103"/>
        <v>0</v>
      </c>
      <c r="BE30">
        <f>IF(Y30=1,1,IF(Y30=2,2,IF(Y30=3,3,IF(Y30=4,4,0))))</f>
        <v>4</v>
      </c>
      <c r="BF30">
        <f t="shared" si="105"/>
        <v>3</v>
      </c>
      <c r="BG30">
        <f t="shared" si="106"/>
        <v>1</v>
      </c>
      <c r="BN30">
        <f t="shared" si="107"/>
        <v>1</v>
      </c>
      <c r="BO30">
        <f t="shared" si="108"/>
        <v>2</v>
      </c>
      <c r="BP30">
        <f>IF(AQ30=3,1,0)+IF(AR30=3,1,0)+IF(AP30=3,1,0)+IF(AV30=3,1,0)+IF(AW30=3,1,0)+IF(AU30=3,1,0)+IF(BA30=3,1,0)+IF(BB30=3,1,0)+IF(AZ30=3,1,0)+IF(BF30=3,1,0)+IF(BG30=3,1,0)+IF(BE30=3,1,0)+IF(BK30=3,1,0)+IF(BL30=3,1,0)+IF(BJ30=3,1,0)</f>
        <v>2</v>
      </c>
      <c r="BQ30">
        <f t="shared" si="110"/>
        <v>1</v>
      </c>
      <c r="BR30">
        <f t="shared" si="109"/>
        <v>6</v>
      </c>
    </row>
    <row r="31" spans="1:72" x14ac:dyDescent="0.25">
      <c r="D31">
        <v>7</v>
      </c>
      <c r="BN31">
        <f>SUM(BN28:BN30)</f>
        <v>5</v>
      </c>
      <c r="BO31">
        <f t="shared" ref="BO31" si="111">SUM(BO28:BO30)</f>
        <v>4</v>
      </c>
      <c r="BP31">
        <f t="shared" ref="BP31" si="112">SUM(BP28:BP30)</f>
        <v>4</v>
      </c>
      <c r="BQ31">
        <f t="shared" ref="BQ31" si="113">SUM(BQ28:BQ30)</f>
        <v>2</v>
      </c>
      <c r="BR31">
        <f>SUM(BN31:BQ31)</f>
        <v>15</v>
      </c>
    </row>
    <row r="32" spans="1:72" x14ac:dyDescent="0.25">
      <c r="AI32" s="8">
        <v>2</v>
      </c>
      <c r="AJ32" s="4">
        <v>1</v>
      </c>
      <c r="AK32" s="8">
        <v>2</v>
      </c>
    </row>
    <row r="33" spans="2:72" x14ac:dyDescent="0.25">
      <c r="B33" s="8">
        <v>2</v>
      </c>
      <c r="C33" s="4">
        <v>1</v>
      </c>
      <c r="D33" s="8">
        <v>2</v>
      </c>
      <c r="G33">
        <v>4</v>
      </c>
      <c r="H33" t="s">
        <v>49</v>
      </c>
      <c r="J33" s="17"/>
      <c r="K33" s="24"/>
      <c r="L33" s="54">
        <v>2</v>
      </c>
      <c r="O33" s="17"/>
      <c r="P33" s="24"/>
      <c r="Q33" s="18"/>
      <c r="T33" s="59">
        <v>4</v>
      </c>
      <c r="U33" s="58">
        <v>1</v>
      </c>
      <c r="V33" s="18"/>
      <c r="Y33" s="56">
        <v>3</v>
      </c>
      <c r="Z33" s="37">
        <v>2</v>
      </c>
      <c r="AA33" s="40">
        <v>1</v>
      </c>
      <c r="AI33" s="9">
        <v>3</v>
      </c>
      <c r="AK33" s="4">
        <v>1</v>
      </c>
      <c r="AN33">
        <f>SUM(J33:AF33)</f>
        <v>13</v>
      </c>
      <c r="AP33">
        <f t="shared" ref="AP33" si="114">IF(J33=1,1,IF(J33=2,2,IF(J33=3,3,IF(J33=4,4,0))))</f>
        <v>0</v>
      </c>
      <c r="AQ33">
        <f t="shared" ref="AQ33:AQ35" si="115">IF(K33=1,1,IF(K33=2,2,IF(K33=3,3,IF(K33=4,4,0))))</f>
        <v>0</v>
      </c>
      <c r="AR33">
        <f t="shared" ref="AR33:AR35" si="116">IF(L33=1,1,IF(L33=2,2,IF(L33=3,3,IF(L33=4,4,0))))</f>
        <v>2</v>
      </c>
      <c r="AU33">
        <f t="shared" ref="AU33" si="117">IF(O33=1,1,IF(O33=2,2,IF(O33=3,3,IF(O33=4,4,0))))</f>
        <v>0</v>
      </c>
      <c r="AV33">
        <f t="shared" ref="AV33:AV35" si="118">IF(P33=1,1,IF(P33=2,2,IF(P33=3,3,IF(P33=4,4,0))))</f>
        <v>0</v>
      </c>
      <c r="AW33">
        <f t="shared" ref="AW33:AW35" si="119">IF(Q33=1,1,IF(Q33=2,2,IF(Q33=3,3,IF(Q33=4,4,0))))</f>
        <v>0</v>
      </c>
      <c r="AZ33">
        <f t="shared" ref="AZ33" si="120">IF(T33=1,1,IF(T33=2,2,IF(T33=3,3,IF(T33=4,4,0))))</f>
        <v>4</v>
      </c>
      <c r="BA33">
        <f t="shared" ref="BA33:BA35" si="121">IF(U33=1,1,IF(U33=2,2,IF(U33=3,3,IF(U33=4,4,0))))</f>
        <v>1</v>
      </c>
      <c r="BB33">
        <f t="shared" ref="BB33:BB35" si="122">IF(V33=1,1,IF(V33=2,2,IF(V33=3,3,IF(V33=4,4,0))))</f>
        <v>0</v>
      </c>
      <c r="BE33">
        <f t="shared" ref="BE33" si="123">IF(Y33=1,1,IF(Y33=2,2,IF(Y33=3,3,IF(Y33=4,4,0))))</f>
        <v>3</v>
      </c>
      <c r="BF33">
        <f t="shared" ref="BF33:BF35" si="124">IF(Z33=1,1,IF(Z33=2,2,IF(Z33=3,3,IF(Z33=4,4,0))))</f>
        <v>2</v>
      </c>
      <c r="BG33">
        <f t="shared" ref="BG33:BG35" si="125">IF(AA33=1,1,IF(AA33=2,2,IF(AA33=3,3,IF(AA33=4,4,0))))</f>
        <v>1</v>
      </c>
      <c r="BN33">
        <f t="shared" ref="BN33:BN35" si="126">IF(AP33=1,1,0)+IF(AQ33=1,1,0)+IF(AR33=1,1,0)+IF(AU33=1,1,0)+IF(AV33=1,1,0)+IF(AW33=1,1,0)+IF(AZ33=1,1,0)+IF(BA33=1,1,0)+IF(BB33=1,1,0)+IF(BE33=1,1,0)+IF(BF33=1,1,0)+IF(BG33=1,1,0)+IF(BJ33=1,1,0)+IF(BK33=1,1,0)+IF(BL33=1,1,0)</f>
        <v>2</v>
      </c>
      <c r="BO33">
        <f t="shared" ref="BO33:BO35" si="127">IF(AP33=2,1,0)+IF(AQ33=2,1,0)+IF(AR33=2,1,0)+IF(AU33=2,1,0)+IF(AV33=2,1,0)+IF(AW33=2,1,0)+IF(AZ33=2,1,0)+IF(BA33=2,1,0)+IF(BB33=2,1,0)+IF(BE33=2,1,0)+IF(BF33=2,1,0)+IF(BG33=2,1,0)+IF(BJ33=2,1,0)+IF(BK33=2,1,0)+IF(BL33=2,1,0)</f>
        <v>2</v>
      </c>
      <c r="BP33">
        <f>IF(AQ33=3,1,0)+IF(AR33=3,1,0)+IF(AP33=3,1,0)+IF(AV33=3,1,0)+IF(AW33=3,1,0)+IF(AU33=3,1,0)+IF(BA33=3,1,0)+IF(BB33=3,1,0)+IF(AZ33=3,1,0)+IF(BF33=3,1,0)+IF(BG33=3,1,0)+IF(BE33=3,1,0)+IF(BK33=3,1,0)+IF(BL33=3,1,0)+IF(BJ33=3,1,0)</f>
        <v>1</v>
      </c>
      <c r="BQ33">
        <f>IF(AR33=4,1,0)+IF(AP33=4,1,0)+IF(AQ33=4,1,0)+IF(AW33=4,1,0)+IF(AU33=4,1,0)+IF(AV33=4,1,0)+IF(BB33=4,1,0)+IF(AZ33=4,1,0)+IF(BA33=4,1,0)+IF(BG33=4,1,0)+IF(BE33=4,1,0)+IF(BF33=4,1,0)+IF(BL33=4,1,0)+IF(BJ33=4,1,0)+IF(BK33=4,1,0)</f>
        <v>1</v>
      </c>
      <c r="BR33">
        <f t="shared" ref="BR33:BR35" si="128">SUM(BN33:BQ33)</f>
        <v>6</v>
      </c>
    </row>
    <row r="34" spans="2:72" x14ac:dyDescent="0.25">
      <c r="B34" s="9">
        <v>3</v>
      </c>
      <c r="D34" s="4">
        <v>1</v>
      </c>
      <c r="J34" s="19"/>
      <c r="K34" s="25"/>
      <c r="L34" s="31">
        <v>1</v>
      </c>
      <c r="O34" s="31">
        <v>1</v>
      </c>
      <c r="P34" s="25"/>
      <c r="Q34" s="22"/>
      <c r="T34" s="19"/>
      <c r="U34" s="25"/>
      <c r="V34" s="22"/>
      <c r="Y34" s="31">
        <v>1</v>
      </c>
      <c r="Z34" s="25"/>
      <c r="AA34" s="22"/>
      <c r="AI34" s="9">
        <v>3</v>
      </c>
      <c r="AJ34" s="10">
        <v>4</v>
      </c>
      <c r="AK34" s="4">
        <v>1</v>
      </c>
      <c r="AN34">
        <f>SUM(J34:AF34)</f>
        <v>3</v>
      </c>
      <c r="AP34">
        <f>IF(J34=1,1,IF(J34=2,2,IF(J34=3,3,IF(J34=4,4,0))))</f>
        <v>0</v>
      </c>
      <c r="AQ34">
        <f t="shared" si="115"/>
        <v>0</v>
      </c>
      <c r="AR34">
        <f t="shared" si="116"/>
        <v>1</v>
      </c>
      <c r="AU34">
        <f>IF(O34=1,1,IF(O34=2,2,IF(O34=3,3,IF(O34=4,4,0))))</f>
        <v>1</v>
      </c>
      <c r="AV34">
        <f t="shared" si="118"/>
        <v>0</v>
      </c>
      <c r="AW34">
        <f t="shared" si="119"/>
        <v>0</v>
      </c>
      <c r="AZ34">
        <f>IF(T34=1,1,IF(T34=2,2,IF(T34=3,3,IF(T34=4,4,0))))</f>
        <v>0</v>
      </c>
      <c r="BA34">
        <f t="shared" si="121"/>
        <v>0</v>
      </c>
      <c r="BB34">
        <f t="shared" si="122"/>
        <v>0</v>
      </c>
      <c r="BE34">
        <f>IF(Y34=1,1,IF(Y34=2,2,IF(Y34=3,3,IF(Y34=4,4,0))))</f>
        <v>1</v>
      </c>
      <c r="BF34">
        <f t="shared" si="124"/>
        <v>0</v>
      </c>
      <c r="BG34">
        <f t="shared" si="125"/>
        <v>0</v>
      </c>
      <c r="BN34">
        <f t="shared" si="126"/>
        <v>3</v>
      </c>
      <c r="BO34">
        <f t="shared" si="127"/>
        <v>0</v>
      </c>
      <c r="BP34">
        <f>IF(AQ34=3,1,0)+IF(AR34=3,1,0)+IF(AP34=3,1,0)+IF(AV34=3,1,0)+IF(AW34=3,1,0)+IF(AU34=3,1,0)+IF(BA34=3,1,0)+IF(BB34=3,1,0)+IF(AZ34=3,1,0)+IF(BF34=3,1,0)+IF(BG34=3,1,0)+IF(BE34=3,1,0)+IF(BK34=3,1,0)+IF(BL34=3,1,0)+IF(BJ34=3,1,0)</f>
        <v>0</v>
      </c>
      <c r="BQ34">
        <f t="shared" ref="BQ34:BQ35" si="129">IF(AR34=4,1,0)+IF(AP34=4,1,0)+IF(AQ34=4,1,0)+IF(AW34=4,1,0)+IF(AU34=4,1,0)+IF(AV34=4,1,0)+IF(BB34=4,1,0)+IF(AZ34=4,1,0)+IF(BA34=4,1,0)+IF(BG34=4,1,0)+IF(BE34=4,1,0)+IF(BF34=4,1,0)+IF(BL34=4,1,0)+IF(BJ34=4,1,0)+IF(BK34=4,1,0)</f>
        <v>0</v>
      </c>
      <c r="BR34">
        <f t="shared" si="128"/>
        <v>3</v>
      </c>
    </row>
    <row r="35" spans="2:72" x14ac:dyDescent="0.25">
      <c r="B35" s="9">
        <v>3</v>
      </c>
      <c r="C35" s="10">
        <v>4</v>
      </c>
      <c r="D35" s="4">
        <v>1</v>
      </c>
      <c r="J35" s="20"/>
      <c r="K35" s="21"/>
      <c r="L35" s="56">
        <v>3</v>
      </c>
      <c r="O35" s="33">
        <v>2</v>
      </c>
      <c r="P35" s="50">
        <v>4</v>
      </c>
      <c r="Q35" s="23"/>
      <c r="T35" s="33">
        <v>2</v>
      </c>
      <c r="U35" s="34">
        <v>3</v>
      </c>
      <c r="V35" s="23"/>
      <c r="Y35" s="20"/>
      <c r="Z35" s="9">
        <v>3</v>
      </c>
      <c r="AA35" s="23"/>
      <c r="AN35">
        <f>SUM(J35:AF35)</f>
        <v>17</v>
      </c>
      <c r="AP35">
        <f>IF(J35=1,1,IF(J35=2,2,IF(J35=3,3,IF(J35=4,4,0))))</f>
        <v>0</v>
      </c>
      <c r="AQ35">
        <f t="shared" si="115"/>
        <v>0</v>
      </c>
      <c r="AR35">
        <f t="shared" si="116"/>
        <v>3</v>
      </c>
      <c r="AU35">
        <f>IF(O35=1,1,IF(O35=2,2,IF(O35=3,3,IF(O35=4,4,0))))</f>
        <v>2</v>
      </c>
      <c r="AV35">
        <f t="shared" si="118"/>
        <v>4</v>
      </c>
      <c r="AW35">
        <f t="shared" si="119"/>
        <v>0</v>
      </c>
      <c r="AZ35">
        <f>IF(T35=1,1,IF(T35=2,2,IF(T35=3,3,IF(T35=4,4,0))))</f>
        <v>2</v>
      </c>
      <c r="BA35">
        <f t="shared" si="121"/>
        <v>3</v>
      </c>
      <c r="BB35">
        <f t="shared" si="122"/>
        <v>0</v>
      </c>
      <c r="BE35">
        <f>IF(Y35=1,1,IF(Y35=2,2,IF(Y35=3,3,IF(Y35=4,4,0))))</f>
        <v>0</v>
      </c>
      <c r="BF35">
        <f t="shared" si="124"/>
        <v>3</v>
      </c>
      <c r="BG35">
        <f t="shared" si="125"/>
        <v>0</v>
      </c>
      <c r="BN35">
        <f t="shared" si="126"/>
        <v>0</v>
      </c>
      <c r="BO35">
        <f t="shared" si="127"/>
        <v>2</v>
      </c>
      <c r="BP35">
        <f>IF(AQ35=3,1,0)+IF(AR35=3,1,0)+IF(AP35=3,1,0)+IF(AV35=3,1,0)+IF(AW35=3,1,0)+IF(AU35=3,1,0)+IF(BA35=3,1,0)+IF(BB35=3,1,0)+IF(AZ35=3,1,0)+IF(BF35=3,1,0)+IF(BG35=3,1,0)+IF(BE35=3,1,0)+IF(BK35=3,1,0)+IF(BL35=3,1,0)+IF(BJ35=3,1,0)</f>
        <v>3</v>
      </c>
      <c r="BQ35">
        <f t="shared" si="129"/>
        <v>1</v>
      </c>
      <c r="BR35">
        <f t="shared" si="128"/>
        <v>6</v>
      </c>
    </row>
    <row r="36" spans="2:72" x14ac:dyDescent="0.25">
      <c r="BN36">
        <f>SUM(BN33:BN35)</f>
        <v>5</v>
      </c>
      <c r="BO36">
        <f t="shared" ref="BO36" si="130">SUM(BO33:BO35)</f>
        <v>4</v>
      </c>
      <c r="BP36">
        <f t="shared" ref="BP36" si="131">SUM(BP33:BP35)</f>
        <v>4</v>
      </c>
      <c r="BQ36">
        <f t="shared" ref="BQ36" si="132">SUM(BQ33:BQ35)</f>
        <v>2</v>
      </c>
      <c r="BR36">
        <f>SUM(BN36:BQ36)</f>
        <v>15</v>
      </c>
    </row>
    <row r="37" spans="2:72" x14ac:dyDescent="0.25">
      <c r="AI37" s="8">
        <v>2</v>
      </c>
      <c r="AJ37" s="10">
        <v>4</v>
      </c>
      <c r="AK37" s="4">
        <v>1</v>
      </c>
    </row>
    <row r="38" spans="2:72" x14ac:dyDescent="0.25">
      <c r="B38" s="8">
        <v>2</v>
      </c>
      <c r="C38" s="10">
        <v>4</v>
      </c>
      <c r="D38" s="4">
        <v>1</v>
      </c>
      <c r="G38">
        <v>4</v>
      </c>
      <c r="H38" t="s">
        <v>47</v>
      </c>
      <c r="J38" s="17"/>
      <c r="K38" s="24"/>
      <c r="L38" s="18"/>
      <c r="O38" s="17"/>
      <c r="P38" s="24"/>
      <c r="Q38" s="60">
        <v>4</v>
      </c>
      <c r="T38" s="17"/>
      <c r="U38" s="37">
        <v>2</v>
      </c>
      <c r="V38" s="38">
        <v>3</v>
      </c>
      <c r="Y38" s="52">
        <v>4</v>
      </c>
      <c r="Z38" s="37">
        <v>2</v>
      </c>
      <c r="AA38" s="57">
        <v>1</v>
      </c>
      <c r="AI38" s="8">
        <v>2</v>
      </c>
      <c r="AK38" s="8">
        <v>2</v>
      </c>
      <c r="AN38">
        <f>SUM(J38:AF38)</f>
        <v>16</v>
      </c>
      <c r="AP38">
        <f t="shared" ref="AP38" si="133">IF(J38=1,1,IF(J38=2,2,IF(J38=3,3,IF(J38=4,4,0))))</f>
        <v>0</v>
      </c>
      <c r="AQ38">
        <f t="shared" ref="AQ38:AQ40" si="134">IF(K38=1,1,IF(K38=2,2,IF(K38=3,3,IF(K38=4,4,0))))</f>
        <v>0</v>
      </c>
      <c r="AR38">
        <f t="shared" ref="AR38:AR40" si="135">IF(L38=1,1,IF(L38=2,2,IF(L38=3,3,IF(L38=4,4,0))))</f>
        <v>0</v>
      </c>
      <c r="AU38">
        <f t="shared" ref="AU38" si="136">IF(O38=1,1,IF(O38=2,2,IF(O38=3,3,IF(O38=4,4,0))))</f>
        <v>0</v>
      </c>
      <c r="AV38">
        <f t="shared" ref="AV38:AV40" si="137">IF(P38=1,1,IF(P38=2,2,IF(P38=3,3,IF(P38=4,4,0))))</f>
        <v>0</v>
      </c>
      <c r="AW38">
        <f t="shared" ref="AW38:AW40" si="138">IF(Q38=1,1,IF(Q38=2,2,IF(Q38=3,3,IF(Q38=4,4,0))))</f>
        <v>4</v>
      </c>
      <c r="AZ38">
        <f t="shared" ref="AZ38" si="139">IF(T38=1,1,IF(T38=2,2,IF(T38=3,3,IF(T38=4,4,0))))</f>
        <v>0</v>
      </c>
      <c r="BA38">
        <f t="shared" ref="BA38:BA40" si="140">IF(U38=1,1,IF(U38=2,2,IF(U38=3,3,IF(U38=4,4,0))))</f>
        <v>2</v>
      </c>
      <c r="BB38">
        <f t="shared" ref="BB38:BB40" si="141">IF(V38=1,1,IF(V38=2,2,IF(V38=3,3,IF(V38=4,4,0))))</f>
        <v>3</v>
      </c>
      <c r="BE38">
        <f t="shared" ref="BE38" si="142">IF(Y38=1,1,IF(Y38=2,2,IF(Y38=3,3,IF(Y38=4,4,0))))</f>
        <v>4</v>
      </c>
      <c r="BF38">
        <f t="shared" ref="BF38:BF40" si="143">IF(Z38=1,1,IF(Z38=2,2,IF(Z38=3,3,IF(Z38=4,4,0))))</f>
        <v>2</v>
      </c>
      <c r="BG38">
        <f t="shared" ref="BG38:BG40" si="144">IF(AA38=1,1,IF(AA38=2,2,IF(AA38=3,3,IF(AA38=4,4,0))))</f>
        <v>1</v>
      </c>
      <c r="BN38">
        <f t="shared" ref="BN38:BN40" si="145">IF(AP38=1,1,0)+IF(AQ38=1,1,0)+IF(AR38=1,1,0)+IF(AU38=1,1,0)+IF(AV38=1,1,0)+IF(AW38=1,1,0)+IF(AZ38=1,1,0)+IF(BA38=1,1,0)+IF(BB38=1,1,0)+IF(BE38=1,1,0)+IF(BF38=1,1,0)+IF(BG38=1,1,0)+IF(BJ38=1,1,0)+IF(BK38=1,1,0)+IF(BL38=1,1,0)</f>
        <v>1</v>
      </c>
      <c r="BO38">
        <f t="shared" ref="BO38:BO40" si="146">IF(AP38=2,1,0)+IF(AQ38=2,1,0)+IF(AR38=2,1,0)+IF(AU38=2,1,0)+IF(AV38=2,1,0)+IF(AW38=2,1,0)+IF(AZ38=2,1,0)+IF(BA38=2,1,0)+IF(BB38=2,1,0)+IF(BE38=2,1,0)+IF(BF38=2,1,0)+IF(BG38=2,1,0)+IF(BJ38=2,1,0)+IF(BK38=2,1,0)+IF(BL38=2,1,0)</f>
        <v>2</v>
      </c>
      <c r="BP38">
        <f>IF(AQ38=3,1,0)+IF(AR38=3,1,0)+IF(AP38=3,1,0)+IF(AV38=3,1,0)+IF(AW38=3,1,0)+IF(AU38=3,1,0)+IF(BA38=3,1,0)+IF(BB38=3,1,0)+IF(AZ38=3,1,0)+IF(BF38=3,1,0)+IF(BG38=3,1,0)+IF(BE38=3,1,0)+IF(BK38=3,1,0)+IF(BL38=3,1,0)+IF(BJ38=3,1,0)</f>
        <v>1</v>
      </c>
      <c r="BQ38">
        <f>IF(AR38=4,1,0)+IF(AP38=4,1,0)+IF(AQ38=4,1,0)+IF(AW38=4,1,0)+IF(AU38=4,1,0)+IF(AV38=4,1,0)+IF(BB38=4,1,0)+IF(AZ38=4,1,0)+IF(BA38=4,1,0)+IF(BG38=4,1,0)+IF(BE38=4,1,0)+IF(BF38=4,1,0)+IF(BL38=4,1,0)+IF(BJ38=4,1,0)+IF(BK38=4,1,0)</f>
        <v>2</v>
      </c>
      <c r="BR38">
        <f t="shared" ref="BR38:BR40" si="147">SUM(BN38:BQ38)</f>
        <v>6</v>
      </c>
    </row>
    <row r="39" spans="2:72" x14ac:dyDescent="0.25">
      <c r="B39" s="8">
        <v>2</v>
      </c>
      <c r="D39" s="8">
        <v>2</v>
      </c>
      <c r="J39" s="19"/>
      <c r="K39" s="32"/>
      <c r="L39" s="54">
        <v>2</v>
      </c>
      <c r="O39" s="19"/>
      <c r="P39" s="6"/>
      <c r="Q39" s="51">
        <v>3</v>
      </c>
      <c r="T39" s="31">
        <v>1</v>
      </c>
      <c r="U39" s="6"/>
      <c r="V39" s="22"/>
      <c r="Y39" s="19"/>
      <c r="Z39" s="6"/>
      <c r="AA39" s="22"/>
      <c r="AI39" s="4">
        <v>1</v>
      </c>
      <c r="AJ39" s="4">
        <v>1</v>
      </c>
      <c r="AK39" s="9">
        <v>3</v>
      </c>
      <c r="AN39">
        <f>SUM(J39:AF39)</f>
        <v>6</v>
      </c>
      <c r="AP39">
        <f>IF(J39=1,1,IF(J39=2,2,IF(J39=3,3,IF(J39=4,4,0))))</f>
        <v>0</v>
      </c>
      <c r="AQ39">
        <f t="shared" si="134"/>
        <v>0</v>
      </c>
      <c r="AR39">
        <f t="shared" si="135"/>
        <v>2</v>
      </c>
      <c r="AU39">
        <f>IF(O39=1,1,IF(O39=2,2,IF(O39=3,3,IF(O39=4,4,0))))</f>
        <v>0</v>
      </c>
      <c r="AV39">
        <f t="shared" si="137"/>
        <v>0</v>
      </c>
      <c r="AW39">
        <f t="shared" si="138"/>
        <v>3</v>
      </c>
      <c r="AZ39">
        <f>IF(T39=1,1,IF(T39=2,2,IF(T39=3,3,IF(T39=4,4,0))))</f>
        <v>1</v>
      </c>
      <c r="BA39">
        <f t="shared" si="140"/>
        <v>0</v>
      </c>
      <c r="BB39">
        <f t="shared" si="141"/>
        <v>0</v>
      </c>
      <c r="BE39">
        <f>IF(Y39=1,1,IF(Y39=2,2,IF(Y39=3,3,IF(Y39=4,4,0))))</f>
        <v>0</v>
      </c>
      <c r="BF39">
        <f t="shared" si="143"/>
        <v>0</v>
      </c>
      <c r="BG39">
        <f t="shared" si="144"/>
        <v>0</v>
      </c>
      <c r="BN39">
        <f t="shared" si="145"/>
        <v>1</v>
      </c>
      <c r="BO39">
        <f t="shared" si="146"/>
        <v>1</v>
      </c>
      <c r="BP39">
        <f>IF(AQ39=3,1,0)+IF(AR39=3,1,0)+IF(AP39=3,1,0)+IF(AV39=3,1,0)+IF(AW39=3,1,0)+IF(AU39=3,1,0)+IF(BA39=3,1,0)+IF(BB39=3,1,0)+IF(AZ39=3,1,0)+IF(BF39=3,1,0)+IF(BG39=3,1,0)+IF(BE39=3,1,0)+IF(BK39=3,1,0)+IF(BL39=3,1,0)+IF(BJ39=3,1,0)</f>
        <v>1</v>
      </c>
      <c r="BQ39">
        <f t="shared" ref="BQ39:BQ40" si="148">IF(AR39=4,1,0)+IF(AP39=4,1,0)+IF(AQ39=4,1,0)+IF(AW39=4,1,0)+IF(AU39=4,1,0)+IF(AV39=4,1,0)+IF(BB39=4,1,0)+IF(AZ39=4,1,0)+IF(BA39=4,1,0)+IF(BG39=4,1,0)+IF(BE39=4,1,0)+IF(BF39=4,1,0)+IF(BL39=4,1,0)+IF(BJ39=4,1,0)+IF(BK39=4,1,0)</f>
        <v>0</v>
      </c>
      <c r="BR39">
        <f t="shared" si="147"/>
        <v>3</v>
      </c>
    </row>
    <row r="40" spans="2:72" x14ac:dyDescent="0.25">
      <c r="B40" s="4">
        <v>1</v>
      </c>
      <c r="C40" s="4">
        <v>1</v>
      </c>
      <c r="D40" s="9">
        <v>3</v>
      </c>
      <c r="J40" s="20"/>
      <c r="K40" s="55">
        <v>1</v>
      </c>
      <c r="L40" s="9">
        <v>3</v>
      </c>
      <c r="O40" s="20"/>
      <c r="P40" s="21"/>
      <c r="Q40" s="46">
        <v>1</v>
      </c>
      <c r="T40" s="33">
        <v>2</v>
      </c>
      <c r="U40" s="21"/>
      <c r="V40" s="23"/>
      <c r="Y40" s="20"/>
      <c r="Z40" s="55">
        <v>1</v>
      </c>
      <c r="AA40" s="56">
        <v>3</v>
      </c>
      <c r="AN40">
        <f>SUM(J40:AF40)</f>
        <v>11</v>
      </c>
      <c r="AP40">
        <f>IF(J40=1,1,IF(J40=2,2,IF(J40=3,3,IF(J40=4,4,0))))</f>
        <v>0</v>
      </c>
      <c r="AQ40">
        <f t="shared" si="134"/>
        <v>1</v>
      </c>
      <c r="AR40">
        <f t="shared" si="135"/>
        <v>3</v>
      </c>
      <c r="AU40">
        <f>IF(O40=1,1,IF(O40=2,2,IF(O40=3,3,IF(O40=4,4,0))))</f>
        <v>0</v>
      </c>
      <c r="AV40">
        <f t="shared" si="137"/>
        <v>0</v>
      </c>
      <c r="AW40">
        <f t="shared" si="138"/>
        <v>1</v>
      </c>
      <c r="AZ40">
        <f>IF(T40=1,1,IF(T40=2,2,IF(T40=3,3,IF(T40=4,4,0))))</f>
        <v>2</v>
      </c>
      <c r="BA40">
        <f t="shared" si="140"/>
        <v>0</v>
      </c>
      <c r="BB40">
        <f t="shared" si="141"/>
        <v>0</v>
      </c>
      <c r="BE40">
        <f>IF(Y40=1,1,IF(Y40=2,2,IF(Y40=3,3,IF(Y40=4,4,0))))</f>
        <v>0</v>
      </c>
      <c r="BF40">
        <f t="shared" si="143"/>
        <v>1</v>
      </c>
      <c r="BG40">
        <f t="shared" si="144"/>
        <v>3</v>
      </c>
      <c r="BN40">
        <f t="shared" si="145"/>
        <v>3</v>
      </c>
      <c r="BO40">
        <f t="shared" si="146"/>
        <v>1</v>
      </c>
      <c r="BP40">
        <f>IF(AQ40=3,1,0)+IF(AR40=3,1,0)+IF(AP40=3,1,0)+IF(AV40=3,1,0)+IF(AW40=3,1,0)+IF(AU40=3,1,0)+IF(BA40=3,1,0)+IF(BB40=3,1,0)+IF(AZ40=3,1,0)+IF(BF40=3,1,0)+IF(BG40=3,1,0)+IF(BE40=3,1,0)+IF(BK40=3,1,0)+IF(BL40=3,1,0)+IF(BJ40=3,1,0)</f>
        <v>2</v>
      </c>
      <c r="BQ40">
        <f t="shared" si="148"/>
        <v>0</v>
      </c>
      <c r="BR40">
        <f t="shared" si="147"/>
        <v>6</v>
      </c>
    </row>
    <row r="41" spans="2:72" x14ac:dyDescent="0.25">
      <c r="AP41">
        <f>SUM(AP23:AP40)</f>
        <v>11</v>
      </c>
      <c r="AQ41">
        <f>SUM(AQ23:AQ40)</f>
        <v>4</v>
      </c>
      <c r="AR41">
        <f>SUM(AR23:AR40)</f>
        <v>11</v>
      </c>
      <c r="AU41">
        <f>SUM(AU23:AU40)</f>
        <v>9</v>
      </c>
      <c r="AV41">
        <f>SUM(AV23:AV40)</f>
        <v>7</v>
      </c>
      <c r="AW41">
        <f>SUM(AW23:AW40)</f>
        <v>13</v>
      </c>
      <c r="AZ41">
        <f>SUM(AZ23:AZ40)</f>
        <v>13</v>
      </c>
      <c r="BA41">
        <f>SUM(BA23:BA40)</f>
        <v>10</v>
      </c>
      <c r="BB41">
        <f>SUM(BB23:BB40)</f>
        <v>11</v>
      </c>
      <c r="BE41">
        <f>SUM(BE23:BE40)</f>
        <v>17</v>
      </c>
      <c r="BF41">
        <f>SUM(BF23:BF40)</f>
        <v>19</v>
      </c>
      <c r="BG41">
        <f>SUM(BG23:BG40)</f>
        <v>7</v>
      </c>
      <c r="BN41">
        <f>SUM(BN38:BN40)</f>
        <v>5</v>
      </c>
      <c r="BO41">
        <f t="shared" ref="BO41" si="149">SUM(BO38:BO40)</f>
        <v>4</v>
      </c>
      <c r="BP41">
        <f t="shared" ref="BP41" si="150">SUM(BP38:BP40)</f>
        <v>4</v>
      </c>
      <c r="BQ41">
        <f t="shared" ref="BQ41" si="151">SUM(BQ38:BQ40)</f>
        <v>2</v>
      </c>
      <c r="BR41">
        <f>SUM(BN41:BQ41)</f>
        <v>15</v>
      </c>
    </row>
    <row r="43" spans="2:72" x14ac:dyDescent="0.25">
      <c r="J43" t="s">
        <v>44</v>
      </c>
      <c r="O43" t="s">
        <v>45</v>
      </c>
      <c r="T43" t="s">
        <v>46</v>
      </c>
      <c r="BN43" s="26">
        <v>1</v>
      </c>
      <c r="BO43" s="27">
        <v>2</v>
      </c>
      <c r="BP43" s="27">
        <v>3</v>
      </c>
      <c r="BQ43" s="28">
        <v>4</v>
      </c>
      <c r="BT43">
        <v>4</v>
      </c>
    </row>
    <row r="44" spans="2:72" x14ac:dyDescent="0.25">
      <c r="G44">
        <v>3</v>
      </c>
      <c r="H44" t="s">
        <v>43</v>
      </c>
      <c r="J44" s="17"/>
      <c r="K44" s="24"/>
      <c r="L44" s="51">
        <v>3</v>
      </c>
      <c r="O44" s="17"/>
      <c r="P44" s="58">
        <v>1</v>
      </c>
      <c r="Q44" s="18"/>
      <c r="T44" s="17"/>
      <c r="U44" s="58">
        <v>1</v>
      </c>
      <c r="V44" s="33">
        <v>2</v>
      </c>
      <c r="AN44">
        <f>SUM(J44:AF44)</f>
        <v>7</v>
      </c>
      <c r="AP44">
        <f t="shared" ref="AP44" si="152">IF(J44=1,1,IF(J44=2,2,IF(J44=3,3,IF(J44=4,4,0))))</f>
        <v>0</v>
      </c>
      <c r="AQ44">
        <f t="shared" ref="AQ44:AQ46" si="153">IF(K44=1,1,IF(K44=2,2,IF(K44=3,3,IF(K44=4,4,0))))</f>
        <v>0</v>
      </c>
      <c r="AR44">
        <f t="shared" ref="AR44:AR46" si="154">IF(L44=1,1,IF(L44=2,2,IF(L44=3,3,IF(L44=4,4,0))))</f>
        <v>3</v>
      </c>
      <c r="AU44">
        <f t="shared" ref="AU44" si="155">IF(O44=1,1,IF(O44=2,2,IF(O44=3,3,IF(O44=4,4,0))))</f>
        <v>0</v>
      </c>
      <c r="AV44">
        <f t="shared" ref="AV44:AV46" si="156">IF(P44=1,1,IF(P44=2,2,IF(P44=3,3,IF(P44=4,4,0))))</f>
        <v>1</v>
      </c>
      <c r="AW44">
        <f t="shared" ref="AW44:AW46" si="157">IF(Q44=1,1,IF(Q44=2,2,IF(Q44=3,3,IF(Q44=4,4,0))))</f>
        <v>0</v>
      </c>
      <c r="AZ44">
        <f t="shared" ref="AZ44" si="158">IF(T44=1,1,IF(T44=2,2,IF(T44=3,3,IF(T44=4,4,0))))</f>
        <v>0</v>
      </c>
      <c r="BA44">
        <f t="shared" ref="BA44:BA46" si="159">IF(U44=1,1,IF(U44=2,2,IF(U44=3,3,IF(U44=4,4,0))))</f>
        <v>1</v>
      </c>
      <c r="BB44">
        <f t="shared" ref="BB44:BB46" si="160">IF(V44=1,1,IF(V44=2,2,IF(V44=3,3,IF(V44=4,4,0))))</f>
        <v>2</v>
      </c>
      <c r="BN44">
        <f>IF(AP44=1,1,0)+IF(AQ44=1,1,0)+IF(AR44=1,1,0)+IF(AU44=1,1,0)+IF(AV44=1,1,0)+IF(AW44=1,1,0)+IF(AZ44=1,1,0)+IF(BA44=1,1,0)+IF(BB44=1,1,0)+IF(BE44=1,1,0)+IF(BF44=1,1,0)+IF(BG44=1,1,0)+IF(BJ44=1,1,0)+IF(BK44=1,1,0)+IF(BL44=1,1,0)</f>
        <v>2</v>
      </c>
      <c r="BO44">
        <f>IF(AP44=2,1,0)+IF(AQ44=2,1,0)+IF(AR44=2,1,0)+IF(AU44=2,1,0)+IF(AV44=2,1,0)+IF(AW44=2,1,0)+IF(AZ44=2,1,0)+IF(BA44=2,1,0)+IF(BB44=2,1,0)+IF(BE44=2,1,0)+IF(BF44=2,1,0)+IF(BG44=2,1,0)+IF(BJ44=2,1,0)+IF(BK44=2,1,0)+IF(BL44=2,1,0)</f>
        <v>1</v>
      </c>
      <c r="BP44">
        <f>IF(AQ44=3,1,0)+IF(AR44=3,1,0)+IF(AP44=3,1,0)+IF(AV44=3,1,0)+IF(AW44=3,1,0)+IF(AU44=3,1,0)+IF(BA44=3,1,0)+IF(BB44=3,1,0)+IF(AZ44=3,1,0)+IF(BF44=3,1,0)+IF(BG44=3,1,0)+IF(BE44=3,1,0)+IF(BK44=3,1,0)+IF(BL44=3,1,0)+IF(BJ44=3,1,0)</f>
        <v>1</v>
      </c>
      <c r="BQ44">
        <f>IF(AR44=4,1,0)+IF(AP44=4,1,0)+IF(AQ44=4,1,0)+IF(AW44=4,1,0)+IF(AU44=4,1,0)+IF(AV44=4,1,0)+IF(BB44=4,1,0)+IF(AZ44=4,1,0)+IF(BA44=4,1,0)+IF(BG44=4,1,0)+IF(BE44=4,1,0)+IF(BF44=4,1,0)+IF(BL44=4,1,0)+IF(BJ44=4,1,0)+IF(BK44=4,1,0)</f>
        <v>0</v>
      </c>
      <c r="BR44">
        <f t="shared" ref="BR44:BR46" si="161">SUM(BN44:BQ44)</f>
        <v>4</v>
      </c>
      <c r="BT44">
        <v>3</v>
      </c>
    </row>
    <row r="45" spans="2:72" x14ac:dyDescent="0.25">
      <c r="H45" t="s">
        <v>39</v>
      </c>
      <c r="J45" s="19"/>
      <c r="K45" s="25"/>
      <c r="L45" s="33">
        <v>2</v>
      </c>
      <c r="O45" s="19"/>
      <c r="P45" s="6"/>
      <c r="Q45" s="22"/>
      <c r="T45" s="47">
        <v>3</v>
      </c>
      <c r="U45" s="6"/>
      <c r="V45" s="22"/>
      <c r="AN45">
        <f>SUM(J45:AF45)</f>
        <v>5</v>
      </c>
      <c r="AP45">
        <f>IF(J45=1,1,IF(J45=2,2,IF(J45=3,3,IF(J45=4,4,0))))</f>
        <v>0</v>
      </c>
      <c r="AQ45">
        <f t="shared" si="153"/>
        <v>0</v>
      </c>
      <c r="AR45">
        <f t="shared" si="154"/>
        <v>2</v>
      </c>
      <c r="AU45">
        <f>IF(O45=1,1,IF(O45=2,2,IF(O45=3,3,IF(O45=4,4,0))))</f>
        <v>0</v>
      </c>
      <c r="AV45">
        <f t="shared" si="156"/>
        <v>0</v>
      </c>
      <c r="AW45">
        <f t="shared" si="157"/>
        <v>0</v>
      </c>
      <c r="AZ45">
        <f>IF(T45=1,1,IF(T45=2,2,IF(T45=3,3,IF(T45=4,4,0))))</f>
        <v>3</v>
      </c>
      <c r="BA45">
        <f t="shared" si="159"/>
        <v>0</v>
      </c>
      <c r="BB45">
        <f t="shared" si="160"/>
        <v>0</v>
      </c>
      <c r="BN45">
        <f>IF(AP45=1,1,0)+IF(AQ45=1,1,0)+IF(AR45=1,1,0)+IF(AU45=1,1,0)+IF(AV45=1,1,0)+IF(AW45=1,1,0)+IF(AZ45=1,1,0)+IF(BA45=1,1,0)+IF(BB45=1,1,0)+IF(BE45=1,1,0)+IF(BF45=1,1,0)+IF(BG45=1,1,0)+IF(BJ45=1,1,0)+IF(BK45=1,1,0)+IF(BL45=1,1,0)</f>
        <v>0</v>
      </c>
      <c r="BO45">
        <f t="shared" ref="BO45:BO46" si="162">IF(AP45=2,1,0)+IF(AQ45=2,1,0)+IF(AR45=2,1,0)+IF(AU45=2,1,0)+IF(AV45=2,1,0)+IF(AW45=2,1,0)+IF(AZ45=2,1,0)+IF(BA45=2,1,0)+IF(BB45=2,1,0)+IF(BE45=2,1,0)+IF(BF45=2,1,0)+IF(BG45=2,1,0)+IF(BJ45=2,1,0)+IF(BK45=2,1,0)+IF(BL45=2,1,0)</f>
        <v>1</v>
      </c>
      <c r="BP45">
        <f>IF(AQ45=3,1,0)+IF(AR45=3,1,0)+IF(AP45=3,1,0)+IF(AV45=3,1,0)+IF(AW45=3,1,0)+IF(AU45=3,1,0)+IF(BA45=3,1,0)+IF(BB45=3,1,0)+IF(AZ45=3,1,0)+IF(BF45=3,1,0)+IF(BG45=3,1,0)+IF(BE45=3,1,0)+IF(BK45=3,1,0)+IF(BL45=3,1,0)+IF(BJ45=3,1,0)</f>
        <v>1</v>
      </c>
      <c r="BQ45">
        <f t="shared" ref="BQ45:BQ46" si="163">IF(AR45=4,1,0)+IF(AP45=4,1,0)+IF(AQ45=4,1,0)+IF(AW45=4,1,0)+IF(AU45=4,1,0)+IF(AV45=4,1,0)+IF(BB45=4,1,0)+IF(AZ45=4,1,0)+IF(BA45=4,1,0)+IF(BG45=4,1,0)+IF(BE45=4,1,0)+IF(BF45=4,1,0)+IF(BL45=4,1,0)+IF(BJ45=4,1,0)+IF(BK45=4,1,0)</f>
        <v>0</v>
      </c>
      <c r="BR45">
        <f t="shared" si="161"/>
        <v>2</v>
      </c>
      <c r="BT45">
        <v>2</v>
      </c>
    </row>
    <row r="46" spans="2:72" x14ac:dyDescent="0.25">
      <c r="J46" s="20"/>
      <c r="K46" s="21"/>
      <c r="L46" s="57">
        <v>1</v>
      </c>
      <c r="O46" s="33">
        <v>2</v>
      </c>
      <c r="P46" s="50">
        <v>4</v>
      </c>
      <c r="Q46" s="23"/>
      <c r="T46" s="57">
        <v>1</v>
      </c>
      <c r="U46" s="21"/>
      <c r="V46" s="23"/>
      <c r="AN46">
        <f>SUM(J46:AF46)</f>
        <v>8</v>
      </c>
      <c r="AP46">
        <f>IF(J46=1,1,IF(J46=2,2,IF(J46=3,3,IF(J46=4,4,0))))</f>
        <v>0</v>
      </c>
      <c r="AQ46">
        <f t="shared" si="153"/>
        <v>0</v>
      </c>
      <c r="AR46">
        <f t="shared" si="154"/>
        <v>1</v>
      </c>
      <c r="AU46">
        <f>IF(O46=1,1,IF(O46=2,2,IF(O46=3,3,IF(O46=4,4,0))))</f>
        <v>2</v>
      </c>
      <c r="AV46">
        <f t="shared" si="156"/>
        <v>4</v>
      </c>
      <c r="AW46">
        <f t="shared" si="157"/>
        <v>0</v>
      </c>
      <c r="AZ46">
        <f>IF(T46=1,1,IF(T46=2,2,IF(T46=3,3,IF(T46=4,4,0))))</f>
        <v>1</v>
      </c>
      <c r="BA46">
        <f t="shared" si="159"/>
        <v>0</v>
      </c>
      <c r="BB46">
        <f t="shared" si="160"/>
        <v>0</v>
      </c>
      <c r="BN46">
        <f>IF(AP46=1,1,0)+IF(AQ46=1,1,0)+IF(AR46=1,1,0)+IF(AU46=1,1,0)+IF(AV46=1,1,0)+IF(AW46=1,1,0)+IF(AZ46=1,1,0)+IF(BA46=1,1,0)+IF(BB46=1,1,0)+IF(BE46=1,1,0)+IF(BF46=1,1,0)+IF(BG46=1,1,0)+IF(BJ46=1,1,0)+IF(BK46=1,1,0)+IF(BL46=1,1,0)</f>
        <v>2</v>
      </c>
      <c r="BO46">
        <f t="shared" si="162"/>
        <v>1</v>
      </c>
      <c r="BP46">
        <f>IF(AQ46=3,1,0)+IF(AR46=3,1,0)+IF(AP46=3,1,0)+IF(AV46=3,1,0)+IF(AW46=3,1,0)+IF(AU46=3,1,0)+IF(BA46=3,1,0)+IF(BB46=3,1,0)+IF(AZ46=3,1,0)+IF(BF46=3,1,0)+IF(BG46=3,1,0)+IF(BE46=3,1,0)+IF(BK46=3,1,0)+IF(BL46=3,1,0)+IF(BJ46=3,1,0)</f>
        <v>0</v>
      </c>
      <c r="BQ46">
        <f t="shared" si="163"/>
        <v>1</v>
      </c>
      <c r="BR46">
        <f t="shared" si="161"/>
        <v>4</v>
      </c>
      <c r="BT46">
        <v>1</v>
      </c>
    </row>
    <row r="47" spans="2:72" x14ac:dyDescent="0.25">
      <c r="BN47">
        <f>SUM(BN44:BN46)</f>
        <v>4</v>
      </c>
      <c r="BO47">
        <f t="shared" ref="BO47" si="164">SUM(BO44:BO46)</f>
        <v>3</v>
      </c>
      <c r="BP47">
        <f t="shared" ref="BP47" si="165">SUM(BP44:BP46)</f>
        <v>2</v>
      </c>
      <c r="BQ47">
        <f t="shared" ref="BQ47" si="166">SUM(BQ44:BQ46)</f>
        <v>1</v>
      </c>
      <c r="BR47">
        <f>SUM(BN47:BQ47)</f>
        <v>10</v>
      </c>
      <c r="BT47">
        <f>SUM(BT43:BT46)</f>
        <v>10</v>
      </c>
    </row>
    <row r="49" spans="7:70" x14ac:dyDescent="0.25">
      <c r="G49">
        <v>3</v>
      </c>
      <c r="H49" t="s">
        <v>43</v>
      </c>
      <c r="J49" s="17"/>
      <c r="K49" s="24"/>
      <c r="L49" s="18"/>
      <c r="O49" s="8">
        <v>2</v>
      </c>
      <c r="P49" s="4">
        <v>1</v>
      </c>
      <c r="Q49" s="18"/>
      <c r="T49" s="59">
        <v>4</v>
      </c>
      <c r="U49" s="58">
        <v>1</v>
      </c>
      <c r="V49" s="18"/>
      <c r="W49" s="7"/>
      <c r="AN49">
        <f>SUM(J49:AF49)</f>
        <v>8</v>
      </c>
      <c r="AP49">
        <f t="shared" ref="AP49" si="167">IF(J49=1,1,IF(J49=2,2,IF(J49=3,3,IF(J49=4,4,0))))</f>
        <v>0</v>
      </c>
      <c r="AQ49">
        <f t="shared" ref="AQ49:AQ51" si="168">IF(K49=1,1,IF(K49=2,2,IF(K49=3,3,IF(K49=4,4,0))))</f>
        <v>0</v>
      </c>
      <c r="AR49">
        <f t="shared" ref="AR49:AR51" si="169">IF(L49=1,1,IF(L49=2,2,IF(L49=3,3,IF(L49=4,4,0))))</f>
        <v>0</v>
      </c>
      <c r="AU49">
        <f t="shared" ref="AU49" si="170">IF(O49=1,1,IF(O49=2,2,IF(O49=3,3,IF(O49=4,4,0))))</f>
        <v>2</v>
      </c>
      <c r="AV49">
        <f t="shared" ref="AV49:AV51" si="171">IF(P49=1,1,IF(P49=2,2,IF(P49=3,3,IF(P49=4,4,0))))</f>
        <v>1</v>
      </c>
      <c r="AW49">
        <f t="shared" ref="AW49:AW51" si="172">IF(Q49=1,1,IF(Q49=2,2,IF(Q49=3,3,IF(Q49=4,4,0))))</f>
        <v>0</v>
      </c>
      <c r="AZ49">
        <f t="shared" ref="AZ49" si="173">IF(T49=1,1,IF(T49=2,2,IF(T49=3,3,IF(T49=4,4,0))))</f>
        <v>4</v>
      </c>
      <c r="BA49">
        <f t="shared" ref="BA49:BA51" si="174">IF(U49=1,1,IF(U49=2,2,IF(U49=3,3,IF(U49=4,4,0))))</f>
        <v>1</v>
      </c>
      <c r="BB49">
        <f t="shared" ref="BB49:BB51" si="175">IF(V49=1,1,IF(V49=2,2,IF(V49=3,3,IF(V49=4,4,0))))</f>
        <v>0</v>
      </c>
      <c r="BN49">
        <f t="shared" ref="BN49:BN51" si="176">IF(AP49=1,1,0)+IF(AQ49=1,1,0)+IF(AR49=1,1,0)+IF(AU49=1,1,0)+IF(AV49=1,1,0)+IF(AW49=1,1,0)+IF(AZ49=1,1,0)+IF(BA49=1,1,0)+IF(BB49=1,1,0)+IF(BE49=1,1,0)+IF(BF49=1,1,0)+IF(BG49=1,1,0)+IF(BJ49=1,1,0)+IF(BK49=1,1,0)+IF(BL49=1,1,0)</f>
        <v>2</v>
      </c>
      <c r="BO49">
        <f t="shared" ref="BO49:BO51" si="177">IF(AP49=2,1,0)+IF(AQ49=2,1,0)+IF(AR49=2,1,0)+IF(AU49=2,1,0)+IF(AV49=2,1,0)+IF(AW49=2,1,0)+IF(AZ49=2,1,0)+IF(BA49=2,1,0)+IF(BB49=2,1,0)+IF(BE49=2,1,0)+IF(BF49=2,1,0)+IF(BG49=2,1,0)+IF(BJ49=2,1,0)+IF(BK49=2,1,0)+IF(BL49=2,1,0)</f>
        <v>1</v>
      </c>
      <c r="BP49">
        <f>IF(AQ49=3,1,0)+IF(AR49=3,1,0)+IF(AP49=3,1,0)+IF(AV49=3,1,0)+IF(AW49=3,1,0)+IF(AU49=3,1,0)+IF(BA49=3,1,0)+IF(BB49=3,1,0)+IF(AZ49=3,1,0)+IF(BF49=3,1,0)+IF(BG49=3,1,0)+IF(BE49=3,1,0)+IF(BK49=3,1,0)+IF(BL49=3,1,0)+IF(BJ49=3,1,0)</f>
        <v>0</v>
      </c>
      <c r="BQ49">
        <f>IF(AR49=4,1,0)+IF(AP49=4,1,0)+IF(AQ49=4,1,0)+IF(AW49=4,1,0)+IF(AU49=4,1,0)+IF(AV49=4,1,0)+IF(BB49=4,1,0)+IF(AZ49=4,1,0)+IF(BA49=4,1,0)+IF(BG49=4,1,0)+IF(BE49=4,1,0)+IF(BF49=4,1,0)+IF(BL49=4,1,0)+IF(BJ49=4,1,0)+IF(BK49=4,1,0)</f>
        <v>1</v>
      </c>
      <c r="BR49">
        <f t="shared" ref="BR49:BR51" si="178">SUM(BN49:BQ49)</f>
        <v>4</v>
      </c>
    </row>
    <row r="50" spans="7:70" x14ac:dyDescent="0.25">
      <c r="H50" t="s">
        <v>48</v>
      </c>
      <c r="J50" s="19"/>
      <c r="K50" s="32"/>
      <c r="L50" s="54">
        <v>2</v>
      </c>
      <c r="O50" s="19"/>
      <c r="P50" s="6"/>
      <c r="Q50" s="22"/>
      <c r="T50" s="19"/>
      <c r="U50" s="6"/>
      <c r="V50" s="48">
        <v>1</v>
      </c>
      <c r="AN50">
        <f>SUM(J50:AF50)</f>
        <v>3</v>
      </c>
      <c r="AP50">
        <f>IF(J50=1,1,IF(J50=2,2,IF(J50=3,3,IF(J50=4,4,0))))</f>
        <v>0</v>
      </c>
      <c r="AQ50">
        <f t="shared" si="168"/>
        <v>0</v>
      </c>
      <c r="AR50">
        <f t="shared" si="169"/>
        <v>2</v>
      </c>
      <c r="AU50">
        <f>IF(O50=1,1,IF(O50=2,2,IF(O50=3,3,IF(O50=4,4,0))))</f>
        <v>0</v>
      </c>
      <c r="AV50">
        <f t="shared" si="171"/>
        <v>0</v>
      </c>
      <c r="AW50">
        <f t="shared" si="172"/>
        <v>0</v>
      </c>
      <c r="AZ50">
        <f>IF(T50=1,1,IF(T50=2,2,IF(T50=3,3,IF(T50=4,4,0))))</f>
        <v>0</v>
      </c>
      <c r="BA50">
        <f t="shared" si="174"/>
        <v>0</v>
      </c>
      <c r="BB50">
        <f t="shared" si="175"/>
        <v>1</v>
      </c>
      <c r="BN50">
        <f t="shared" si="176"/>
        <v>1</v>
      </c>
      <c r="BO50">
        <f t="shared" si="177"/>
        <v>1</v>
      </c>
      <c r="BP50">
        <f>IF(AQ50=3,1,0)+IF(AR50=3,1,0)+IF(AP50=3,1,0)+IF(AV50=3,1,0)+IF(AW50=3,1,0)+IF(AU50=3,1,0)+IF(BA50=3,1,0)+IF(BB50=3,1,0)+IF(AZ50=3,1,0)+IF(BF50=3,1,0)+IF(BG50=3,1,0)+IF(BE50=3,1,0)+IF(BK50=3,1,0)+IF(BL50=3,1,0)+IF(BJ50=3,1,0)</f>
        <v>0</v>
      </c>
      <c r="BQ50">
        <f t="shared" ref="BQ50:BQ51" si="179">IF(AR50=4,1,0)+IF(AP50=4,1,0)+IF(AQ50=4,1,0)+IF(AW50=4,1,0)+IF(AU50=4,1,0)+IF(AV50=4,1,0)+IF(BB50=4,1,0)+IF(AZ50=4,1,0)+IF(BA50=4,1,0)+IF(BG50=4,1,0)+IF(BE50=4,1,0)+IF(BF50=4,1,0)+IF(BL50=4,1,0)+IF(BJ50=4,1,0)+IF(BK50=4,1,0)</f>
        <v>0</v>
      </c>
      <c r="BR50">
        <f t="shared" si="178"/>
        <v>2</v>
      </c>
    </row>
    <row r="51" spans="7:70" x14ac:dyDescent="0.25">
      <c r="J51" s="20"/>
      <c r="K51" s="55">
        <v>1</v>
      </c>
      <c r="L51" s="56">
        <v>3</v>
      </c>
      <c r="O51" s="20"/>
      <c r="P51" s="9">
        <v>3</v>
      </c>
      <c r="Q51" s="23"/>
      <c r="T51" s="20"/>
      <c r="U51" s="21"/>
      <c r="V51" s="35">
        <v>2</v>
      </c>
      <c r="AN51">
        <f>SUM(J51:AF51)</f>
        <v>9</v>
      </c>
      <c r="AP51">
        <f>IF(J51=1,1,IF(J51=2,2,IF(J51=3,3,IF(J51=4,4,0))))</f>
        <v>0</v>
      </c>
      <c r="AQ51">
        <f t="shared" si="168"/>
        <v>1</v>
      </c>
      <c r="AR51">
        <f t="shared" si="169"/>
        <v>3</v>
      </c>
      <c r="AU51">
        <f>IF(O51=1,1,IF(O51=2,2,IF(O51=3,3,IF(O51=4,4,0))))</f>
        <v>0</v>
      </c>
      <c r="AV51">
        <f t="shared" si="171"/>
        <v>3</v>
      </c>
      <c r="AW51">
        <f t="shared" si="172"/>
        <v>0</v>
      </c>
      <c r="AZ51">
        <f>IF(T51=1,1,IF(T51=2,2,IF(T51=3,3,IF(T51=4,4,0))))</f>
        <v>0</v>
      </c>
      <c r="BA51">
        <f t="shared" si="174"/>
        <v>0</v>
      </c>
      <c r="BB51">
        <f t="shared" si="175"/>
        <v>2</v>
      </c>
      <c r="BN51">
        <f t="shared" si="176"/>
        <v>1</v>
      </c>
      <c r="BO51">
        <f t="shared" si="177"/>
        <v>1</v>
      </c>
      <c r="BP51">
        <f>IF(AQ51=3,1,0)+IF(AR51=3,1,0)+IF(AP51=3,1,0)+IF(AV51=3,1,0)+IF(AW51=3,1,0)+IF(AU51=3,1,0)+IF(BA51=3,1,0)+IF(BB51=3,1,0)+IF(AZ51=3,1,0)+IF(BF51=3,1,0)+IF(BG51=3,1,0)+IF(BE51=3,1,0)+IF(BK51=3,1,0)+IF(BL51=3,1,0)+IF(BJ51=3,1,0)</f>
        <v>2</v>
      </c>
      <c r="BQ51">
        <f t="shared" si="179"/>
        <v>0</v>
      </c>
      <c r="BR51">
        <f t="shared" si="178"/>
        <v>4</v>
      </c>
    </row>
    <row r="52" spans="7:70" x14ac:dyDescent="0.25">
      <c r="BN52">
        <f>SUM(BN49:BN51)</f>
        <v>4</v>
      </c>
      <c r="BO52">
        <f t="shared" ref="BO52" si="180">SUM(BO49:BO51)</f>
        <v>3</v>
      </c>
      <c r="BP52">
        <f t="shared" ref="BP52" si="181">SUM(BP49:BP51)</f>
        <v>2</v>
      </c>
      <c r="BQ52">
        <f t="shared" ref="BQ52" si="182">SUM(BQ49:BQ51)</f>
        <v>1</v>
      </c>
      <c r="BR52">
        <f>SUM(BN52:BQ52)</f>
        <v>10</v>
      </c>
    </row>
    <row r="54" spans="7:70" x14ac:dyDescent="0.25">
      <c r="G54">
        <v>3</v>
      </c>
      <c r="H54" t="s">
        <v>43</v>
      </c>
      <c r="J54" s="46">
        <v>1</v>
      </c>
      <c r="K54" s="24"/>
      <c r="L54" s="18"/>
      <c r="O54" s="17"/>
      <c r="P54" s="24"/>
      <c r="Q54" s="57">
        <v>1</v>
      </c>
      <c r="T54" s="36">
        <v>2</v>
      </c>
      <c r="U54" s="58">
        <v>1</v>
      </c>
      <c r="V54" s="18"/>
      <c r="AN54">
        <f>SUM(J54:AF54)</f>
        <v>5</v>
      </c>
      <c r="AP54">
        <f t="shared" ref="AP54" si="183">IF(J54=1,1,IF(J54=2,2,IF(J54=3,3,IF(J54=4,4,0))))</f>
        <v>1</v>
      </c>
      <c r="AQ54">
        <f t="shared" ref="AQ54:AQ56" si="184">IF(K54=1,1,IF(K54=2,2,IF(K54=3,3,IF(K54=4,4,0))))</f>
        <v>0</v>
      </c>
      <c r="AR54">
        <f t="shared" ref="AR54:AR56" si="185">IF(L54=1,1,IF(L54=2,2,IF(L54=3,3,IF(L54=4,4,0))))</f>
        <v>0</v>
      </c>
      <c r="AU54">
        <f t="shared" ref="AU54" si="186">IF(O54=1,1,IF(O54=2,2,IF(O54=3,3,IF(O54=4,4,0))))</f>
        <v>0</v>
      </c>
      <c r="AV54">
        <f t="shared" ref="AV54:AV56" si="187">IF(P54=1,1,IF(P54=2,2,IF(P54=3,3,IF(P54=4,4,0))))</f>
        <v>0</v>
      </c>
      <c r="AW54">
        <f t="shared" ref="AW54:AW56" si="188">IF(Q54=1,1,IF(Q54=2,2,IF(Q54=3,3,IF(Q54=4,4,0))))</f>
        <v>1</v>
      </c>
      <c r="AZ54">
        <f t="shared" ref="AZ54" si="189">IF(T54=1,1,IF(T54=2,2,IF(T54=3,3,IF(T54=4,4,0))))</f>
        <v>2</v>
      </c>
      <c r="BA54">
        <f t="shared" ref="BA54:BA56" si="190">IF(U54=1,1,IF(U54=2,2,IF(U54=3,3,IF(U54=4,4,0))))</f>
        <v>1</v>
      </c>
      <c r="BB54">
        <f t="shared" ref="BB54:BB56" si="191">IF(V54=1,1,IF(V54=2,2,IF(V54=3,3,IF(V54=4,4,0))))</f>
        <v>0</v>
      </c>
      <c r="BN54">
        <f t="shared" ref="BN54:BN56" si="192">IF(AP54=1,1,0)+IF(AQ54=1,1,0)+IF(AR54=1,1,0)+IF(AU54=1,1,0)+IF(AV54=1,1,0)+IF(AW54=1,1,0)+IF(AZ54=1,1,0)+IF(BA54=1,1,0)+IF(BB54=1,1,0)+IF(BE54=1,1,0)+IF(BF54=1,1,0)+IF(BG54=1,1,0)+IF(BJ54=1,1,0)+IF(BK54=1,1,0)+IF(BL54=1,1,0)</f>
        <v>3</v>
      </c>
      <c r="BO54">
        <f t="shared" ref="BO54:BO56" si="193">IF(AP54=2,1,0)+IF(AQ54=2,1,0)+IF(AR54=2,1,0)+IF(AU54=2,1,0)+IF(AV54=2,1,0)+IF(AW54=2,1,0)+IF(AZ54=2,1,0)+IF(BA54=2,1,0)+IF(BB54=2,1,0)+IF(BE54=2,1,0)+IF(BF54=2,1,0)+IF(BG54=2,1,0)+IF(BJ54=2,1,0)+IF(BK54=2,1,0)+IF(BL54=2,1,0)</f>
        <v>1</v>
      </c>
      <c r="BP54">
        <f>IF(AQ54=3,1,0)+IF(AR54=3,1,0)+IF(AP54=3,1,0)+IF(AV54=3,1,0)+IF(AW54=3,1,0)+IF(AU54=3,1,0)+IF(BA54=3,1,0)+IF(BB54=3,1,0)+IF(AZ54=3,1,0)+IF(BF54=3,1,0)+IF(BG54=3,1,0)+IF(BE54=3,1,0)+IF(BK54=3,1,0)+IF(BL54=3,1,0)+IF(BJ54=3,1,0)</f>
        <v>0</v>
      </c>
      <c r="BQ54">
        <f>IF(AR54=4,1,0)+IF(AP54=4,1,0)+IF(AQ54=4,1,0)+IF(AW54=4,1,0)+IF(AU54=4,1,0)+IF(AV54=4,1,0)+IF(BB54=4,1,0)+IF(AZ54=4,1,0)+IF(BA54=4,1,0)+IF(BG54=4,1,0)+IF(BE54=4,1,0)+IF(BF54=4,1,0)+IF(BL54=4,1,0)+IF(BJ54=4,1,0)+IF(BK54=4,1,0)</f>
        <v>0</v>
      </c>
      <c r="BR54">
        <f t="shared" ref="BR54:BR56" si="194">SUM(BN54:BQ54)</f>
        <v>4</v>
      </c>
    </row>
    <row r="55" spans="7:70" x14ac:dyDescent="0.25">
      <c r="H55" t="s">
        <v>49</v>
      </c>
      <c r="J55" s="8">
        <v>2</v>
      </c>
      <c r="K55" s="25"/>
      <c r="L55" s="22"/>
      <c r="O55" s="19"/>
      <c r="P55" s="6"/>
      <c r="Q55" s="54">
        <v>2</v>
      </c>
      <c r="T55" s="19"/>
      <c r="U55" s="6"/>
      <c r="V55" s="22"/>
      <c r="AN55">
        <f>SUM(J55:AF55)</f>
        <v>4</v>
      </c>
      <c r="AP55">
        <f>IF(J55=1,1,IF(J55=2,2,IF(J55=3,3,IF(J55=4,4,0))))</f>
        <v>2</v>
      </c>
      <c r="AQ55">
        <f t="shared" si="184"/>
        <v>0</v>
      </c>
      <c r="AR55">
        <f t="shared" si="185"/>
        <v>0</v>
      </c>
      <c r="AU55">
        <f>IF(O55=1,1,IF(O55=2,2,IF(O55=3,3,IF(O55=4,4,0))))</f>
        <v>0</v>
      </c>
      <c r="AV55">
        <f t="shared" si="187"/>
        <v>0</v>
      </c>
      <c r="AW55">
        <f t="shared" si="188"/>
        <v>2</v>
      </c>
      <c r="AZ55">
        <f>IF(T55=1,1,IF(T55=2,2,IF(T55=3,3,IF(T55=4,4,0))))</f>
        <v>0</v>
      </c>
      <c r="BA55">
        <f t="shared" si="190"/>
        <v>0</v>
      </c>
      <c r="BB55">
        <f t="shared" si="191"/>
        <v>0</v>
      </c>
      <c r="BN55">
        <f t="shared" si="192"/>
        <v>0</v>
      </c>
      <c r="BO55">
        <f t="shared" si="193"/>
        <v>2</v>
      </c>
      <c r="BP55">
        <f>IF(AQ55=3,1,0)+IF(AR55=3,1,0)+IF(AP55=3,1,0)+IF(AV55=3,1,0)+IF(AW55=3,1,0)+IF(AU55=3,1,0)+IF(BA55=3,1,0)+IF(BB55=3,1,0)+IF(AZ55=3,1,0)+IF(BF55=3,1,0)+IF(BG55=3,1,0)+IF(BE55=3,1,0)+IF(BK55=3,1,0)+IF(BL55=3,1,0)+IF(BJ55=3,1,0)</f>
        <v>0</v>
      </c>
      <c r="BQ55">
        <f t="shared" ref="BQ55:BQ56" si="195">IF(AR55=4,1,0)+IF(AP55=4,1,0)+IF(AQ55=4,1,0)+IF(AW55=4,1,0)+IF(AU55=4,1,0)+IF(AV55=4,1,0)+IF(BB55=4,1,0)+IF(AZ55=4,1,0)+IF(BA55=4,1,0)+IF(BG55=4,1,0)+IF(BE55=4,1,0)+IF(BF55=4,1,0)+IF(BL55=4,1,0)+IF(BJ55=4,1,0)+IF(BK55=4,1,0)</f>
        <v>0</v>
      </c>
      <c r="BR55">
        <f t="shared" si="194"/>
        <v>2</v>
      </c>
    </row>
    <row r="56" spans="7:70" x14ac:dyDescent="0.25">
      <c r="J56" s="10">
        <v>4</v>
      </c>
      <c r="K56" s="21"/>
      <c r="L56" s="23"/>
      <c r="O56" s="20"/>
      <c r="P56" s="21"/>
      <c r="Q56" s="56">
        <v>3</v>
      </c>
      <c r="T56" s="20"/>
      <c r="U56" s="9">
        <v>3</v>
      </c>
      <c r="V56" s="46">
        <v>1</v>
      </c>
      <c r="AN56">
        <f>SUM(J56:AF56)</f>
        <v>11</v>
      </c>
      <c r="AP56">
        <f>IF(J56=1,1,IF(J56=2,2,IF(J56=3,3,IF(J56=4,4,0))))</f>
        <v>4</v>
      </c>
      <c r="AQ56">
        <f t="shared" si="184"/>
        <v>0</v>
      </c>
      <c r="AR56">
        <f t="shared" si="185"/>
        <v>0</v>
      </c>
      <c r="AU56">
        <f>IF(O56=1,1,IF(O56=2,2,IF(O56=3,3,IF(O56=4,4,0))))</f>
        <v>0</v>
      </c>
      <c r="AV56">
        <f t="shared" si="187"/>
        <v>0</v>
      </c>
      <c r="AW56">
        <f t="shared" si="188"/>
        <v>3</v>
      </c>
      <c r="AZ56">
        <f>IF(T56=1,1,IF(T56=2,2,IF(T56=3,3,IF(T56=4,4,0))))</f>
        <v>0</v>
      </c>
      <c r="BA56">
        <f t="shared" si="190"/>
        <v>3</v>
      </c>
      <c r="BB56">
        <f t="shared" si="191"/>
        <v>1</v>
      </c>
      <c r="BN56">
        <f t="shared" si="192"/>
        <v>1</v>
      </c>
      <c r="BO56">
        <f t="shared" si="193"/>
        <v>0</v>
      </c>
      <c r="BP56">
        <f>IF(AQ56=3,1,0)+IF(AR56=3,1,0)+IF(AP56=3,1,0)+IF(AV56=3,1,0)+IF(AW56=3,1,0)+IF(AU56=3,1,0)+IF(BA56=3,1,0)+IF(BB56=3,1,0)+IF(AZ56=3,1,0)+IF(BF56=3,1,0)+IF(BG56=3,1,0)+IF(BE56=3,1,0)+IF(BK56=3,1,0)+IF(BL56=3,1,0)+IF(BJ56=3,1,0)</f>
        <v>2</v>
      </c>
      <c r="BQ56">
        <f t="shared" si="195"/>
        <v>1</v>
      </c>
      <c r="BR56">
        <f t="shared" si="194"/>
        <v>4</v>
      </c>
    </row>
    <row r="57" spans="7:70" x14ac:dyDescent="0.25">
      <c r="BN57">
        <f>SUM(BN54:BN56)</f>
        <v>4</v>
      </c>
      <c r="BO57">
        <f t="shared" ref="BO57" si="196">SUM(BO54:BO56)</f>
        <v>3</v>
      </c>
      <c r="BP57">
        <f t="shared" ref="BP57" si="197">SUM(BP54:BP56)</f>
        <v>2</v>
      </c>
      <c r="BQ57">
        <f t="shared" ref="BQ57" si="198">SUM(BQ54:BQ56)</f>
        <v>1</v>
      </c>
      <c r="BR57">
        <f>SUM(BN57:BQ57)</f>
        <v>10</v>
      </c>
    </row>
    <row r="59" spans="7:70" x14ac:dyDescent="0.25">
      <c r="G59">
        <v>3</v>
      </c>
      <c r="H59" t="s">
        <v>43</v>
      </c>
      <c r="J59" s="40">
        <v>1</v>
      </c>
      <c r="K59" s="37">
        <v>2</v>
      </c>
      <c r="L59" s="18"/>
      <c r="O59" s="17"/>
      <c r="P59" s="42">
        <v>3</v>
      </c>
      <c r="Q59" s="18"/>
      <c r="T59" s="17"/>
      <c r="U59" s="37">
        <v>2</v>
      </c>
      <c r="V59" s="18"/>
      <c r="W59" s="7"/>
      <c r="AN59">
        <f>SUM(J59:AF59)</f>
        <v>8</v>
      </c>
      <c r="AP59">
        <f t="shared" ref="AP59" si="199">IF(J59=1,1,IF(J59=2,2,IF(J59=3,3,IF(J59=4,4,0))))</f>
        <v>1</v>
      </c>
      <c r="AQ59">
        <f t="shared" ref="AQ59:AQ61" si="200">IF(K59=1,1,IF(K59=2,2,IF(K59=3,3,IF(K59=4,4,0))))</f>
        <v>2</v>
      </c>
      <c r="AR59">
        <f t="shared" ref="AR59:AR61" si="201">IF(L59=1,1,IF(L59=2,2,IF(L59=3,3,IF(L59=4,4,0))))</f>
        <v>0</v>
      </c>
      <c r="AU59">
        <f t="shared" ref="AU59" si="202">IF(O59=1,1,IF(O59=2,2,IF(O59=3,3,IF(O59=4,4,0))))</f>
        <v>0</v>
      </c>
      <c r="AV59">
        <f t="shared" ref="AV59:AV61" si="203">IF(P59=1,1,IF(P59=2,2,IF(P59=3,3,IF(P59=4,4,0))))</f>
        <v>3</v>
      </c>
      <c r="AW59">
        <f t="shared" ref="AW59:AW61" si="204">IF(Q59=1,1,IF(Q59=2,2,IF(Q59=3,3,IF(Q59=4,4,0))))</f>
        <v>0</v>
      </c>
      <c r="AZ59">
        <f t="shared" ref="AZ59" si="205">IF(T59=1,1,IF(T59=2,2,IF(T59=3,3,IF(T59=4,4,0))))</f>
        <v>0</v>
      </c>
      <c r="BA59">
        <f t="shared" ref="BA59:BA61" si="206">IF(U59=1,1,IF(U59=2,2,IF(U59=3,3,IF(U59=4,4,0))))</f>
        <v>2</v>
      </c>
      <c r="BB59">
        <f t="shared" ref="BB59:BB61" si="207">IF(V59=1,1,IF(V59=2,2,IF(V59=3,3,IF(V59=4,4,0))))</f>
        <v>0</v>
      </c>
      <c r="BN59">
        <f t="shared" ref="BN59:BN61" si="208">IF(AP59=1,1,0)+IF(AQ59=1,1,0)+IF(AR59=1,1,0)+IF(AU59=1,1,0)+IF(AV59=1,1,0)+IF(AW59=1,1,0)+IF(AZ59=1,1,0)+IF(BA59=1,1,0)+IF(BB59=1,1,0)+IF(BE59=1,1,0)+IF(BF59=1,1,0)+IF(BG59=1,1,0)+IF(BJ59=1,1,0)+IF(BK59=1,1,0)+IF(BL59=1,1,0)</f>
        <v>1</v>
      </c>
      <c r="BO59">
        <f t="shared" ref="BO59:BO61" si="209">IF(AP59=2,1,0)+IF(AQ59=2,1,0)+IF(AR59=2,1,0)+IF(AU59=2,1,0)+IF(AV59=2,1,0)+IF(AW59=2,1,0)+IF(AZ59=2,1,0)+IF(BA59=2,1,0)+IF(BB59=2,1,0)+IF(BE59=2,1,0)+IF(BF59=2,1,0)+IF(BG59=2,1,0)+IF(BJ59=2,1,0)+IF(BK59=2,1,0)+IF(BL59=2,1,0)</f>
        <v>2</v>
      </c>
      <c r="BP59">
        <f>IF(AQ59=3,1,0)+IF(AR59=3,1,0)+IF(AP59=3,1,0)+IF(AV59=3,1,0)+IF(AW59=3,1,0)+IF(AU59=3,1,0)+IF(BA59=3,1,0)+IF(BB59=3,1,0)+IF(AZ59=3,1,0)+IF(BF59=3,1,0)+IF(BG59=3,1,0)+IF(BE59=3,1,0)+IF(BK59=3,1,0)+IF(BL59=3,1,0)+IF(BJ59=3,1,0)</f>
        <v>1</v>
      </c>
      <c r="BQ59">
        <f>IF(AR59=4,1,0)+IF(AP59=4,1,0)+IF(AQ59=4,1,0)+IF(AW59=4,1,0)+IF(AU59=4,1,0)+IF(AV59=4,1,0)+IF(BB59=4,1,0)+IF(AZ59=4,1,0)+IF(BA59=4,1,0)+IF(BG59=4,1,0)+IF(BE59=4,1,0)+IF(BF59=4,1,0)+IF(BL59=4,1,0)+IF(BJ59=4,1,0)+IF(BK59=4,1,0)</f>
        <v>0</v>
      </c>
      <c r="BR59">
        <f t="shared" ref="BR59:BR61" si="210">SUM(BN59:BQ59)</f>
        <v>4</v>
      </c>
    </row>
    <row r="60" spans="7:70" x14ac:dyDescent="0.25">
      <c r="H60" t="s">
        <v>47</v>
      </c>
      <c r="J60" s="41">
        <v>4</v>
      </c>
      <c r="K60" s="32"/>
      <c r="L60" s="22"/>
      <c r="O60" s="31">
        <v>1</v>
      </c>
      <c r="P60" s="6"/>
      <c r="Q60" s="22"/>
      <c r="T60" s="19"/>
      <c r="U60" s="6"/>
      <c r="V60" s="22"/>
      <c r="AN60">
        <f>SUM(J60:AF60)</f>
        <v>5</v>
      </c>
      <c r="AP60">
        <f>IF(J60=1,1,IF(J60=2,2,IF(J60=3,3,IF(J60=4,4,0))))</f>
        <v>4</v>
      </c>
      <c r="AQ60">
        <f t="shared" si="200"/>
        <v>0</v>
      </c>
      <c r="AR60">
        <f t="shared" si="201"/>
        <v>0</v>
      </c>
      <c r="AU60">
        <f>IF(O60=1,1,IF(O60=2,2,IF(O60=3,3,IF(O60=4,4,0))))</f>
        <v>1</v>
      </c>
      <c r="AV60">
        <f t="shared" si="203"/>
        <v>0</v>
      </c>
      <c r="AW60">
        <f t="shared" si="204"/>
        <v>0</v>
      </c>
      <c r="AZ60">
        <f>IF(T60=1,1,IF(T60=2,2,IF(T60=3,3,IF(T60=4,4,0))))</f>
        <v>0</v>
      </c>
      <c r="BA60">
        <f t="shared" si="206"/>
        <v>0</v>
      </c>
      <c r="BB60">
        <f t="shared" si="207"/>
        <v>0</v>
      </c>
      <c r="BN60">
        <f t="shared" si="208"/>
        <v>1</v>
      </c>
      <c r="BO60">
        <f t="shared" si="209"/>
        <v>0</v>
      </c>
      <c r="BP60">
        <f>IF(AQ60=3,1,0)+IF(AR60=3,1,0)+IF(AP60=3,1,0)+IF(AV60=3,1,0)+IF(AW60=3,1,0)+IF(AU60=3,1,0)+IF(BA60=3,1,0)+IF(BB60=3,1,0)+IF(AZ60=3,1,0)+IF(BF60=3,1,0)+IF(BG60=3,1,0)+IF(BE60=3,1,0)+IF(BK60=3,1,0)+IF(BL60=3,1,0)+IF(BJ60=3,1,0)</f>
        <v>0</v>
      </c>
      <c r="BQ60">
        <f t="shared" ref="BQ60:BQ61" si="211">IF(AR60=4,1,0)+IF(AP60=4,1,0)+IF(AQ60=4,1,0)+IF(AW60=4,1,0)+IF(AU60=4,1,0)+IF(AV60=4,1,0)+IF(BB60=4,1,0)+IF(AZ60=4,1,0)+IF(BA60=4,1,0)+IF(BG60=4,1,0)+IF(BE60=4,1,0)+IF(BF60=4,1,0)+IF(BL60=4,1,0)+IF(BJ60=4,1,0)+IF(BK60=4,1,0)</f>
        <v>1</v>
      </c>
      <c r="BR60">
        <f t="shared" si="210"/>
        <v>2</v>
      </c>
    </row>
    <row r="61" spans="7:70" x14ac:dyDescent="0.25">
      <c r="J61" s="20"/>
      <c r="K61" s="21"/>
      <c r="L61" s="23"/>
      <c r="O61" s="20"/>
      <c r="P61" s="45">
        <v>2</v>
      </c>
      <c r="Q61" s="23"/>
      <c r="T61" s="44">
        <v>1</v>
      </c>
      <c r="U61" s="42">
        <v>3</v>
      </c>
      <c r="V61" s="55">
        <v>1</v>
      </c>
      <c r="AN61">
        <f>SUM(J61:AF61)</f>
        <v>7</v>
      </c>
      <c r="AP61">
        <f>IF(J61=1,1,IF(J61=2,2,IF(J61=3,3,IF(J61=4,4,0))))</f>
        <v>0</v>
      </c>
      <c r="AQ61">
        <f t="shared" si="200"/>
        <v>0</v>
      </c>
      <c r="AR61">
        <f t="shared" si="201"/>
        <v>0</v>
      </c>
      <c r="AU61">
        <f>IF(O61=1,1,IF(O61=2,2,IF(O61=3,3,IF(O61=4,4,0))))</f>
        <v>0</v>
      </c>
      <c r="AV61">
        <f t="shared" si="203"/>
        <v>2</v>
      </c>
      <c r="AW61">
        <f t="shared" si="204"/>
        <v>0</v>
      </c>
      <c r="AZ61">
        <f>IF(T61=1,1,IF(T61=2,2,IF(T61=3,3,IF(T61=4,4,0))))</f>
        <v>1</v>
      </c>
      <c r="BA61">
        <f t="shared" si="206"/>
        <v>3</v>
      </c>
      <c r="BB61">
        <f t="shared" si="207"/>
        <v>1</v>
      </c>
      <c r="BN61">
        <f t="shared" si="208"/>
        <v>2</v>
      </c>
      <c r="BO61">
        <f t="shared" si="209"/>
        <v>1</v>
      </c>
      <c r="BP61">
        <f>IF(AQ61=3,1,0)+IF(AR61=3,1,0)+IF(AP61=3,1,0)+IF(AV61=3,1,0)+IF(AW61=3,1,0)+IF(AU61=3,1,0)+IF(BA61=3,1,0)+IF(BB61=3,1,0)+IF(AZ61=3,1,0)+IF(BF61=3,1,0)+IF(BG61=3,1,0)+IF(BE61=3,1,0)+IF(BK61=3,1,0)+IF(BL61=3,1,0)+IF(BJ61=3,1,0)</f>
        <v>1</v>
      </c>
      <c r="BQ61">
        <f t="shared" si="211"/>
        <v>0</v>
      </c>
      <c r="BR61">
        <f t="shared" si="210"/>
        <v>4</v>
      </c>
    </row>
    <row r="62" spans="7:70" x14ac:dyDescent="0.25">
      <c r="AP62">
        <f>SUM(AP44:AP61)</f>
        <v>12</v>
      </c>
      <c r="AQ62">
        <f>SUM(AQ44:AQ61)</f>
        <v>3</v>
      </c>
      <c r="AR62">
        <f>SUM(AR44:AR61)</f>
        <v>11</v>
      </c>
      <c r="AU62">
        <f>SUM(AU44:AU61)</f>
        <v>5</v>
      </c>
      <c r="AV62">
        <f>SUM(AV44:AV61)</f>
        <v>14</v>
      </c>
      <c r="AW62">
        <f>SUM(AW44:AW61)</f>
        <v>6</v>
      </c>
      <c r="AZ62">
        <f>SUM(AZ44:AZ61)</f>
        <v>11</v>
      </c>
      <c r="BA62">
        <f>SUM(BA44:BA61)</f>
        <v>11</v>
      </c>
      <c r="BB62">
        <f>SUM(BB44:BB61)</f>
        <v>7</v>
      </c>
      <c r="BN62">
        <f>SUM(BN59:BN61)</f>
        <v>4</v>
      </c>
      <c r="BO62">
        <f t="shared" ref="BO62" si="212">SUM(BO59:BO61)</f>
        <v>3</v>
      </c>
      <c r="BP62">
        <f t="shared" ref="BP62" si="213">SUM(BP59:BP61)</f>
        <v>2</v>
      </c>
      <c r="BQ62">
        <f t="shared" ref="BQ62" si="214">SUM(BQ59:BQ61)</f>
        <v>1</v>
      </c>
      <c r="BR62">
        <f>SUM(BN62:BQ62)</f>
        <v>10</v>
      </c>
    </row>
    <row r="63" spans="7:70" x14ac:dyDescent="0.25">
      <c r="J63" s="26">
        <f>SUM(J1:J62)</f>
        <v>40</v>
      </c>
      <c r="K63" s="27">
        <f>SUM(K1:K62)</f>
        <v>16</v>
      </c>
      <c r="L63" s="28">
        <f>SUM(L1:L62)</f>
        <v>31</v>
      </c>
      <c r="O63" s="26">
        <f>SUM(O1:O62)</f>
        <v>40</v>
      </c>
      <c r="P63" s="27">
        <f>SUM(P1:P61)</f>
        <v>28</v>
      </c>
      <c r="Q63" s="28">
        <f>SUM(Q1:Q61)</f>
        <v>34</v>
      </c>
      <c r="T63" s="5">
        <f>SUM(T1:T61)</f>
        <v>51</v>
      </c>
      <c r="U63" s="28">
        <f>SUM(U1:U61)</f>
        <v>32</v>
      </c>
      <c r="V63" s="28">
        <f>SUM(V1:V61)</f>
        <v>33</v>
      </c>
      <c r="Y63" s="5">
        <f>SUM(Y1:Y61)</f>
        <v>55</v>
      </c>
      <c r="Z63" s="28">
        <f>SUM(Z1:Z61)</f>
        <v>24</v>
      </c>
      <c r="AA63" s="28">
        <f>SUM(AA1:AA61)</f>
        <v>27</v>
      </c>
      <c r="AD63" s="5">
        <f>SUM(AD1:AD61)</f>
        <v>40</v>
      </c>
      <c r="AE63" s="28">
        <f>SUM(AE1:AE61)</f>
        <v>14</v>
      </c>
      <c r="AF63" s="28">
        <f>SUM(AF1:AF61)</f>
        <v>22</v>
      </c>
      <c r="BR63">
        <f t="shared" ref="BR63" si="215">SUM(BN63:BQ63)</f>
        <v>0</v>
      </c>
    </row>
    <row r="64" spans="7:70" x14ac:dyDescent="0.25">
      <c r="K64">
        <v>0</v>
      </c>
      <c r="L64" t="s">
        <v>51</v>
      </c>
      <c r="P64">
        <v>8</v>
      </c>
      <c r="Q64" t="s">
        <v>51</v>
      </c>
      <c r="U64">
        <v>12</v>
      </c>
      <c r="V64" t="s">
        <v>51</v>
      </c>
      <c r="Z64">
        <v>4</v>
      </c>
      <c r="AA64" t="s">
        <v>51</v>
      </c>
      <c r="AE64">
        <v>4</v>
      </c>
      <c r="AF64" t="s">
        <v>51</v>
      </c>
      <c r="BR64">
        <f>SUM(BN64:BQ64)</f>
        <v>0</v>
      </c>
    </row>
    <row r="65" spans="11:31" x14ac:dyDescent="0.25">
      <c r="K65">
        <v>8</v>
      </c>
      <c r="P65">
        <v>12</v>
      </c>
      <c r="U65">
        <v>16</v>
      </c>
      <c r="Z65">
        <v>10</v>
      </c>
      <c r="AE65">
        <v>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9"/>
  <sheetViews>
    <sheetView tabSelected="1" topLeftCell="C1" workbookViewId="0">
      <selection activeCell="R40" sqref="R40"/>
    </sheetView>
  </sheetViews>
  <sheetFormatPr defaultRowHeight="14.4" x14ac:dyDescent="0.3"/>
  <cols>
    <col min="1" max="2" width="0" hidden="1" customWidth="1"/>
    <col min="3" max="36" width="3.6640625" customWidth="1"/>
    <col min="39" max="49" width="3.6640625" customWidth="1"/>
  </cols>
  <sheetData>
    <row r="1" spans="1:36" ht="15" x14ac:dyDescent="0.25">
      <c r="C1" t="s">
        <v>57</v>
      </c>
      <c r="H1" t="s">
        <v>58</v>
      </c>
      <c r="M1" t="s">
        <v>59</v>
      </c>
      <c r="R1" t="s">
        <v>60</v>
      </c>
      <c r="W1" t="s">
        <v>61</v>
      </c>
      <c r="AH1" t="s">
        <v>52</v>
      </c>
      <c r="AJ1">
        <v>1</v>
      </c>
    </row>
    <row r="2" spans="1:36" ht="15" x14ac:dyDescent="0.25">
      <c r="A2" t="s">
        <v>39</v>
      </c>
      <c r="C2" s="8">
        <v>2</v>
      </c>
      <c r="D2" s="4">
        <v>1</v>
      </c>
      <c r="E2" s="38">
        <v>3</v>
      </c>
      <c r="H2" s="30"/>
      <c r="I2" s="24"/>
      <c r="J2" s="18"/>
      <c r="M2" s="17"/>
      <c r="N2" s="24"/>
      <c r="O2" s="10">
        <v>4</v>
      </c>
      <c r="R2" s="9">
        <v>3</v>
      </c>
      <c r="S2" s="4">
        <v>1</v>
      </c>
      <c r="T2" s="8">
        <v>2</v>
      </c>
      <c r="U2" s="7"/>
      <c r="W2" s="17"/>
      <c r="X2" s="8">
        <v>2</v>
      </c>
      <c r="Y2" s="9">
        <v>3</v>
      </c>
      <c r="AH2" s="8">
        <v>2</v>
      </c>
      <c r="AI2" s="8">
        <v>2</v>
      </c>
      <c r="AJ2" s="9">
        <v>3</v>
      </c>
    </row>
    <row r="3" spans="1:36" ht="15" x14ac:dyDescent="0.25">
      <c r="C3" s="19"/>
      <c r="E3" s="22"/>
      <c r="H3" s="19"/>
      <c r="J3" s="10">
        <v>4</v>
      </c>
      <c r="M3" s="4">
        <v>1</v>
      </c>
      <c r="N3" s="25" t="s">
        <v>80</v>
      </c>
      <c r="O3" s="9">
        <v>3</v>
      </c>
      <c r="R3" s="20"/>
      <c r="T3" s="22"/>
      <c r="W3" s="10">
        <v>4</v>
      </c>
      <c r="X3" s="25" t="s">
        <v>80</v>
      </c>
      <c r="Y3" s="4">
        <v>1</v>
      </c>
      <c r="AB3" t="s">
        <v>39</v>
      </c>
      <c r="AH3" s="4">
        <v>1</v>
      </c>
      <c r="AJ3" s="4">
        <v>1</v>
      </c>
    </row>
    <row r="4" spans="1:36" ht="15" x14ac:dyDescent="0.25">
      <c r="C4" s="20"/>
      <c r="D4" s="21"/>
      <c r="E4" s="23"/>
      <c r="H4" s="9">
        <v>3</v>
      </c>
      <c r="I4" s="4">
        <v>1</v>
      </c>
      <c r="J4" s="8">
        <v>2</v>
      </c>
      <c r="M4" s="8">
        <v>2</v>
      </c>
      <c r="N4" s="21"/>
      <c r="O4" s="23"/>
      <c r="R4" s="20"/>
      <c r="S4" s="10">
        <v>4</v>
      </c>
      <c r="T4" s="4">
        <v>1</v>
      </c>
      <c r="W4" s="4">
        <v>1</v>
      </c>
      <c r="X4" s="8">
        <v>2</v>
      </c>
      <c r="Y4" s="20"/>
      <c r="AH4" s="8">
        <v>2</v>
      </c>
      <c r="AI4" s="4">
        <v>1</v>
      </c>
      <c r="AJ4" s="10">
        <v>4</v>
      </c>
    </row>
    <row r="6" spans="1:36" ht="15" x14ac:dyDescent="0.25">
      <c r="C6" t="s">
        <v>57</v>
      </c>
      <c r="H6" t="s">
        <v>58</v>
      </c>
      <c r="M6" t="s">
        <v>59</v>
      </c>
      <c r="R6" t="s">
        <v>60</v>
      </c>
      <c r="W6" t="s">
        <v>61</v>
      </c>
      <c r="AJ6">
        <v>2</v>
      </c>
    </row>
    <row r="7" spans="1:36" ht="15" x14ac:dyDescent="0.25">
      <c r="A7" t="s">
        <v>24</v>
      </c>
      <c r="C7" s="17"/>
      <c r="D7" s="9">
        <v>3</v>
      </c>
      <c r="E7" s="4">
        <v>1</v>
      </c>
      <c r="H7" s="17"/>
      <c r="I7" s="24"/>
      <c r="J7" s="18"/>
      <c r="M7" s="10">
        <v>4</v>
      </c>
      <c r="N7" s="4">
        <v>1</v>
      </c>
      <c r="O7" s="35">
        <v>2</v>
      </c>
      <c r="R7" s="17"/>
      <c r="S7" s="24"/>
      <c r="T7" s="9">
        <v>3</v>
      </c>
      <c r="W7" s="8">
        <v>2</v>
      </c>
      <c r="X7" s="24"/>
      <c r="Y7" s="9">
        <v>3</v>
      </c>
      <c r="AH7" s="4">
        <v>1</v>
      </c>
      <c r="AI7" s="9">
        <v>3</v>
      </c>
      <c r="AJ7" s="10">
        <v>4</v>
      </c>
    </row>
    <row r="8" spans="1:36" ht="15" x14ac:dyDescent="0.25">
      <c r="C8" s="19"/>
      <c r="E8" s="10">
        <v>4</v>
      </c>
      <c r="H8" s="31">
        <v>1</v>
      </c>
      <c r="I8" s="32"/>
      <c r="J8" s="22"/>
      <c r="M8" s="19"/>
      <c r="N8" s="25" t="s">
        <v>80</v>
      </c>
      <c r="O8" s="22"/>
      <c r="R8" s="10">
        <v>4</v>
      </c>
      <c r="T8" s="35">
        <v>2</v>
      </c>
      <c r="W8" s="4">
        <v>1</v>
      </c>
      <c r="X8" s="6" t="s">
        <v>80</v>
      </c>
      <c r="Y8" s="8">
        <v>2</v>
      </c>
      <c r="AB8" t="s">
        <v>81</v>
      </c>
      <c r="AH8" s="8">
        <v>2</v>
      </c>
      <c r="AJ8" s="4">
        <v>1</v>
      </c>
    </row>
    <row r="9" spans="1:36" ht="15" x14ac:dyDescent="0.25">
      <c r="C9" s="20"/>
      <c r="D9" s="21"/>
      <c r="E9" s="23"/>
      <c r="H9" s="33">
        <v>2</v>
      </c>
      <c r="I9" s="34">
        <v>3</v>
      </c>
      <c r="J9" s="35">
        <v>2</v>
      </c>
      <c r="M9" s="20"/>
      <c r="N9" s="9">
        <v>3</v>
      </c>
      <c r="O9" s="23"/>
      <c r="R9" s="4">
        <v>1</v>
      </c>
      <c r="S9" s="21"/>
      <c r="T9" s="4">
        <v>1</v>
      </c>
      <c r="W9" s="20"/>
      <c r="X9" s="4">
        <v>1</v>
      </c>
      <c r="Y9" s="10">
        <v>4</v>
      </c>
      <c r="AH9" s="9">
        <v>3</v>
      </c>
      <c r="AI9" s="4">
        <v>1</v>
      </c>
      <c r="AJ9" s="8">
        <v>2</v>
      </c>
    </row>
    <row r="11" spans="1:36" ht="15" x14ac:dyDescent="0.25">
      <c r="C11" t="s">
        <v>57</v>
      </c>
      <c r="H11" t="s">
        <v>58</v>
      </c>
      <c r="M11" t="s">
        <v>59</v>
      </c>
      <c r="R11" t="s">
        <v>60</v>
      </c>
      <c r="W11" t="s">
        <v>61</v>
      </c>
      <c r="AJ11">
        <v>3</v>
      </c>
    </row>
    <row r="12" spans="1:36" ht="15" x14ac:dyDescent="0.25">
      <c r="A12" t="s">
        <v>49</v>
      </c>
      <c r="C12" s="17"/>
      <c r="D12" s="24"/>
      <c r="E12" s="18"/>
      <c r="H12" s="31">
        <v>1</v>
      </c>
      <c r="I12" s="37">
        <v>2</v>
      </c>
      <c r="J12" s="18"/>
      <c r="M12" s="40">
        <v>1</v>
      </c>
      <c r="N12" s="37">
        <v>2</v>
      </c>
      <c r="O12" s="38">
        <v>3</v>
      </c>
      <c r="R12" s="9">
        <v>3</v>
      </c>
      <c r="S12" s="24"/>
      <c r="T12" s="4">
        <v>1</v>
      </c>
      <c r="W12" s="36">
        <v>2</v>
      </c>
      <c r="X12" s="24"/>
      <c r="Y12" s="18"/>
      <c r="AH12" s="4">
        <v>1</v>
      </c>
      <c r="AI12" s="4">
        <v>1</v>
      </c>
      <c r="AJ12" s="10">
        <v>4</v>
      </c>
    </row>
    <row r="13" spans="1:36" ht="15" x14ac:dyDescent="0.25">
      <c r="C13" s="19"/>
      <c r="E13" s="22"/>
      <c r="H13" s="34">
        <v>3</v>
      </c>
      <c r="J13" s="22"/>
      <c r="M13" s="41">
        <v>4</v>
      </c>
      <c r="N13" s="25" t="s">
        <v>80</v>
      </c>
      <c r="O13" s="22"/>
      <c r="R13" s="8">
        <v>2</v>
      </c>
      <c r="T13" s="8">
        <v>2</v>
      </c>
      <c r="W13" s="47">
        <v>3</v>
      </c>
      <c r="X13" s="25" t="s">
        <v>80</v>
      </c>
      <c r="Y13" s="48">
        <v>1</v>
      </c>
      <c r="AB13" t="s">
        <v>49</v>
      </c>
      <c r="AH13" s="4">
        <v>1</v>
      </c>
      <c r="AJ13" s="9">
        <v>3</v>
      </c>
    </row>
    <row r="14" spans="1:36" ht="15" x14ac:dyDescent="0.25">
      <c r="C14" s="44">
        <v>1</v>
      </c>
      <c r="D14" s="45">
        <v>2</v>
      </c>
      <c r="E14" s="46">
        <v>1</v>
      </c>
      <c r="H14" s="43">
        <v>4</v>
      </c>
      <c r="I14" s="21"/>
      <c r="J14" s="23"/>
      <c r="M14" s="20"/>
      <c r="N14" s="21"/>
      <c r="O14" s="23"/>
      <c r="R14" s="10">
        <v>4</v>
      </c>
      <c r="S14" s="21"/>
      <c r="T14" s="23"/>
      <c r="W14" s="46">
        <v>1</v>
      </c>
      <c r="X14" s="50">
        <v>4</v>
      </c>
      <c r="Y14" s="47">
        <v>3</v>
      </c>
      <c r="AH14" s="8">
        <v>2</v>
      </c>
      <c r="AI14" s="9">
        <v>3</v>
      </c>
      <c r="AJ14" s="8">
        <v>2</v>
      </c>
    </row>
    <row r="16" spans="1:36" ht="15" x14ac:dyDescent="0.25">
      <c r="C16" t="s">
        <v>57</v>
      </c>
      <c r="H16" t="s">
        <v>58</v>
      </c>
      <c r="M16" t="s">
        <v>59</v>
      </c>
      <c r="R16" t="s">
        <v>60</v>
      </c>
      <c r="W16" t="s">
        <v>61</v>
      </c>
      <c r="AJ16">
        <v>4</v>
      </c>
    </row>
    <row r="17" spans="3:51" ht="15" x14ac:dyDescent="0.25">
      <c r="C17" s="17"/>
      <c r="D17" s="24"/>
      <c r="E17" s="18"/>
      <c r="H17" s="17"/>
      <c r="I17" s="46">
        <v>1</v>
      </c>
      <c r="J17" s="52">
        <v>4</v>
      </c>
      <c r="M17" s="17"/>
      <c r="N17" s="37">
        <v>2</v>
      </c>
      <c r="O17" s="46">
        <v>1</v>
      </c>
      <c r="S17" s="48">
        <v>1</v>
      </c>
      <c r="T17" s="36">
        <v>2</v>
      </c>
      <c r="W17" s="9">
        <v>3</v>
      </c>
      <c r="X17" s="52">
        <v>4</v>
      </c>
      <c r="Y17" s="18"/>
      <c r="AH17" s="10">
        <v>4</v>
      </c>
      <c r="AI17" s="4">
        <v>1</v>
      </c>
      <c r="AJ17" s="4">
        <v>1</v>
      </c>
    </row>
    <row r="18" spans="3:51" ht="15" x14ac:dyDescent="0.25">
      <c r="C18" s="31">
        <v>1</v>
      </c>
      <c r="D18" s="32"/>
      <c r="E18" s="22"/>
      <c r="H18" s="19"/>
      <c r="I18" s="32"/>
      <c r="J18" s="37">
        <v>2</v>
      </c>
      <c r="M18" s="19"/>
      <c r="N18" s="25" t="s">
        <v>80</v>
      </c>
      <c r="O18" s="22"/>
      <c r="W18" s="53">
        <v>2</v>
      </c>
      <c r="X18" s="25" t="s">
        <v>80</v>
      </c>
      <c r="Y18" s="54">
        <v>2</v>
      </c>
      <c r="AB18" t="s">
        <v>83</v>
      </c>
      <c r="AH18" s="9">
        <v>3</v>
      </c>
      <c r="AJ18" s="4">
        <v>1</v>
      </c>
    </row>
    <row r="19" spans="3:51" ht="15" x14ac:dyDescent="0.25">
      <c r="C19" s="61">
        <v>4</v>
      </c>
      <c r="D19" s="34">
        <v>3</v>
      </c>
      <c r="E19" s="23"/>
      <c r="H19" s="20"/>
      <c r="I19" s="21"/>
      <c r="J19" s="46">
        <v>1</v>
      </c>
      <c r="M19" s="20"/>
      <c r="N19" s="51">
        <v>3</v>
      </c>
      <c r="O19" s="37">
        <v>2</v>
      </c>
      <c r="R19" s="47">
        <v>3</v>
      </c>
      <c r="S19" s="48">
        <v>1</v>
      </c>
      <c r="T19" s="60">
        <v>4</v>
      </c>
      <c r="W19" s="20"/>
      <c r="X19" s="55">
        <v>1</v>
      </c>
      <c r="Y19" s="56">
        <v>3</v>
      </c>
      <c r="AH19" s="8">
        <v>2</v>
      </c>
      <c r="AI19" s="9">
        <v>3</v>
      </c>
      <c r="AJ19" s="8">
        <v>2</v>
      </c>
      <c r="AW19" t="s">
        <v>62</v>
      </c>
    </row>
    <row r="20" spans="3:51" ht="15" x14ac:dyDescent="0.25">
      <c r="AM20" s="4">
        <v>1</v>
      </c>
      <c r="AN20" s="37">
        <v>2</v>
      </c>
      <c r="AO20" s="38">
        <v>3</v>
      </c>
      <c r="AQ20">
        <v>3</v>
      </c>
      <c r="AS20">
        <v>1</v>
      </c>
      <c r="AT20">
        <v>1</v>
      </c>
      <c r="AU20">
        <f>SUM(AR20:AT20)</f>
        <v>2</v>
      </c>
      <c r="AW20">
        <v>2</v>
      </c>
    </row>
    <row r="21" spans="3:51" ht="15" x14ac:dyDescent="0.25">
      <c r="AJ21">
        <v>5</v>
      </c>
      <c r="AM21" s="4">
        <v>1</v>
      </c>
      <c r="AN21" s="8">
        <v>2</v>
      </c>
      <c r="AO21" s="10">
        <v>4</v>
      </c>
      <c r="AQ21">
        <v>2</v>
      </c>
      <c r="AS21">
        <v>1</v>
      </c>
      <c r="AU21">
        <f t="shared" ref="AU21:AU30" si="0">SUM(AR21:AT21)</f>
        <v>1</v>
      </c>
      <c r="AW21">
        <v>2</v>
      </c>
    </row>
    <row r="22" spans="3:51" ht="15" x14ac:dyDescent="0.25">
      <c r="C22" t="s">
        <v>54</v>
      </c>
      <c r="H22" t="s">
        <v>56</v>
      </c>
      <c r="M22" t="s">
        <v>45</v>
      </c>
      <c r="R22" t="s">
        <v>55</v>
      </c>
      <c r="AH22" s="4">
        <v>1</v>
      </c>
      <c r="AI22" s="8">
        <v>2</v>
      </c>
      <c r="AJ22" s="9">
        <v>3</v>
      </c>
      <c r="AM22" s="4">
        <v>1</v>
      </c>
      <c r="AN22" s="38">
        <v>3</v>
      </c>
      <c r="AO22" s="8">
        <v>2</v>
      </c>
      <c r="AQ22">
        <v>2</v>
      </c>
      <c r="AR22">
        <v>1</v>
      </c>
      <c r="AT22">
        <v>1</v>
      </c>
      <c r="AU22">
        <f t="shared" si="0"/>
        <v>2</v>
      </c>
      <c r="AW22">
        <v>2</v>
      </c>
    </row>
    <row r="23" spans="3:51" ht="15" x14ac:dyDescent="0.25">
      <c r="C23" s="4">
        <v>1</v>
      </c>
      <c r="D23" s="24"/>
      <c r="E23" s="18"/>
      <c r="H23" s="17"/>
      <c r="I23" s="24"/>
      <c r="J23" s="18"/>
      <c r="M23" s="36">
        <v>2</v>
      </c>
      <c r="N23" s="58">
        <v>1</v>
      </c>
      <c r="O23" s="18"/>
      <c r="R23" s="36">
        <v>2</v>
      </c>
      <c r="S23" s="52">
        <v>4</v>
      </c>
      <c r="T23" s="57">
        <v>1</v>
      </c>
      <c r="AH23" s="10">
        <v>4</v>
      </c>
      <c r="AJ23" s="9">
        <v>3</v>
      </c>
      <c r="AM23" s="4"/>
      <c r="AN23" s="38">
        <v>3</v>
      </c>
      <c r="AO23" s="10">
        <v>4</v>
      </c>
      <c r="AQ23">
        <v>3</v>
      </c>
      <c r="AR23">
        <v>1</v>
      </c>
      <c r="AS23">
        <v>1</v>
      </c>
      <c r="AU23">
        <f t="shared" si="0"/>
        <v>2</v>
      </c>
      <c r="AW23">
        <v>2</v>
      </c>
    </row>
    <row r="24" spans="3:51" ht="15" x14ac:dyDescent="0.25">
      <c r="C24" s="10">
        <v>4</v>
      </c>
      <c r="D24" s="25" t="s">
        <v>80</v>
      </c>
      <c r="E24" s="22"/>
      <c r="H24" s="19"/>
      <c r="I24" s="25" t="s">
        <v>86</v>
      </c>
      <c r="J24" s="9">
        <v>3</v>
      </c>
      <c r="M24" s="19"/>
      <c r="N24" s="25" t="s">
        <v>80</v>
      </c>
      <c r="O24" s="48">
        <v>1</v>
      </c>
      <c r="R24" s="19"/>
      <c r="S24" s="25" t="s">
        <v>80</v>
      </c>
      <c r="T24" s="22"/>
      <c r="U24" t="s">
        <v>82</v>
      </c>
      <c r="AH24" s="4">
        <v>1</v>
      </c>
      <c r="AI24" s="8">
        <v>2</v>
      </c>
      <c r="AJ24" s="4">
        <v>1</v>
      </c>
      <c r="AM24" s="4"/>
      <c r="AN24" s="10">
        <v>4</v>
      </c>
      <c r="AO24" s="8">
        <v>2</v>
      </c>
      <c r="AQ24">
        <v>2</v>
      </c>
      <c r="AS24">
        <v>1</v>
      </c>
      <c r="AU24">
        <f t="shared" si="0"/>
        <v>1</v>
      </c>
      <c r="AW24">
        <v>2</v>
      </c>
    </row>
    <row r="25" spans="3:51" ht="15" x14ac:dyDescent="0.25">
      <c r="C25" s="9">
        <v>3</v>
      </c>
      <c r="D25" s="21"/>
      <c r="E25" s="23"/>
      <c r="H25" s="20"/>
      <c r="I25" s="9">
        <v>3</v>
      </c>
      <c r="J25" s="8">
        <v>2</v>
      </c>
      <c r="M25" s="20"/>
      <c r="N25" s="21"/>
      <c r="O25" s="35">
        <v>2</v>
      </c>
      <c r="R25" s="44">
        <v>1</v>
      </c>
      <c r="S25" s="9">
        <v>3</v>
      </c>
      <c r="AM25" s="4"/>
      <c r="AN25" s="10">
        <v>4</v>
      </c>
      <c r="AO25" s="38">
        <v>3</v>
      </c>
      <c r="AQ25">
        <v>3</v>
      </c>
      <c r="AR25">
        <v>1</v>
      </c>
      <c r="AS25">
        <v>1</v>
      </c>
      <c r="AU25">
        <f t="shared" si="0"/>
        <v>2</v>
      </c>
      <c r="AW25">
        <v>2</v>
      </c>
    </row>
    <row r="26" spans="3:51" ht="15" x14ac:dyDescent="0.25">
      <c r="AM26" s="37">
        <v>2</v>
      </c>
      <c r="AN26" s="4">
        <v>1</v>
      </c>
      <c r="AO26" s="38">
        <v>3</v>
      </c>
      <c r="AQ26">
        <v>2</v>
      </c>
      <c r="AR26">
        <v>1</v>
      </c>
      <c r="AS26">
        <v>1</v>
      </c>
      <c r="AU26">
        <f t="shared" si="0"/>
        <v>2</v>
      </c>
      <c r="AW26">
        <v>2</v>
      </c>
    </row>
    <row r="27" spans="3:51" ht="15" x14ac:dyDescent="0.25">
      <c r="C27" t="s">
        <v>54</v>
      </c>
      <c r="H27" t="s">
        <v>56</v>
      </c>
      <c r="M27" t="s">
        <v>45</v>
      </c>
      <c r="R27" t="s">
        <v>55</v>
      </c>
      <c r="AH27" s="9">
        <v>3</v>
      </c>
      <c r="AI27" s="9">
        <v>3</v>
      </c>
      <c r="AJ27" s="8">
        <v>2</v>
      </c>
      <c r="AM27" s="8">
        <v>2</v>
      </c>
      <c r="AN27" s="4">
        <v>1</v>
      </c>
      <c r="AO27" s="10">
        <v>4</v>
      </c>
      <c r="AQ27">
        <v>1</v>
      </c>
      <c r="AU27">
        <f t="shared" si="0"/>
        <v>0</v>
      </c>
      <c r="AW27">
        <v>2</v>
      </c>
    </row>
    <row r="28" spans="3:51" ht="15" x14ac:dyDescent="0.25">
      <c r="C28" s="36">
        <v>2</v>
      </c>
      <c r="D28" s="42">
        <v>3</v>
      </c>
      <c r="E28" s="18"/>
      <c r="H28" s="42">
        <v>3</v>
      </c>
      <c r="I28" s="24"/>
      <c r="J28" s="18"/>
      <c r="M28" s="17"/>
      <c r="N28" s="24"/>
      <c r="O28" s="60">
        <v>4</v>
      </c>
      <c r="R28" s="36">
        <v>2</v>
      </c>
      <c r="S28" s="58">
        <v>1</v>
      </c>
      <c r="T28" s="18"/>
      <c r="AH28" s="4">
        <v>1</v>
      </c>
      <c r="AJ28" s="8">
        <v>2</v>
      </c>
      <c r="AM28" s="8">
        <v>2</v>
      </c>
      <c r="AN28" s="38">
        <v>3</v>
      </c>
      <c r="AO28" s="10">
        <v>4</v>
      </c>
      <c r="AQ28">
        <v>2</v>
      </c>
      <c r="AU28">
        <f t="shared" si="0"/>
        <v>0</v>
      </c>
      <c r="AW28">
        <v>2</v>
      </c>
    </row>
    <row r="29" spans="3:51" ht="15" x14ac:dyDescent="0.25">
      <c r="C29" s="31">
        <v>1</v>
      </c>
      <c r="D29" s="25" t="s">
        <v>80</v>
      </c>
      <c r="E29" s="22"/>
      <c r="H29" s="40">
        <v>1</v>
      </c>
      <c r="I29" s="25" t="s">
        <v>80</v>
      </c>
      <c r="J29" s="22"/>
      <c r="M29" s="19"/>
      <c r="N29" s="25" t="s">
        <v>80</v>
      </c>
      <c r="O29" s="48">
        <v>1</v>
      </c>
      <c r="R29" s="19"/>
      <c r="S29" s="25" t="s">
        <v>80</v>
      </c>
      <c r="T29" s="22"/>
      <c r="U29" t="s">
        <v>81</v>
      </c>
      <c r="AH29" s="10">
        <v>4</v>
      </c>
      <c r="AI29" s="4">
        <v>1</v>
      </c>
      <c r="AJ29" s="4">
        <v>1</v>
      </c>
      <c r="AM29" s="38" t="s">
        <v>30</v>
      </c>
      <c r="AN29" s="4">
        <v>1</v>
      </c>
      <c r="AO29" s="10">
        <v>4</v>
      </c>
      <c r="AQ29">
        <v>3</v>
      </c>
      <c r="AR29">
        <v>1</v>
      </c>
      <c r="AU29">
        <f t="shared" si="0"/>
        <v>1</v>
      </c>
      <c r="AW29">
        <v>2</v>
      </c>
    </row>
    <row r="30" spans="3:51" ht="15" x14ac:dyDescent="0.25">
      <c r="C30" s="20"/>
      <c r="D30" s="21"/>
      <c r="E30" s="23"/>
      <c r="H30" s="36">
        <v>2</v>
      </c>
      <c r="I30" s="21"/>
      <c r="J30" s="23"/>
      <c r="M30" s="33">
        <v>2</v>
      </c>
      <c r="N30" s="34">
        <v>3</v>
      </c>
      <c r="O30" s="23"/>
      <c r="R30" s="43">
        <v>4</v>
      </c>
      <c r="S30" s="9">
        <v>3</v>
      </c>
      <c r="T30" s="58">
        <v>1</v>
      </c>
      <c r="AJ30">
        <v>7</v>
      </c>
      <c r="AM30" s="38">
        <v>3</v>
      </c>
      <c r="AN30" s="8">
        <v>2</v>
      </c>
      <c r="AO30" s="10">
        <v>4</v>
      </c>
      <c r="AQ30">
        <v>1</v>
      </c>
      <c r="AT30">
        <v>1</v>
      </c>
      <c r="AU30">
        <f t="shared" si="0"/>
        <v>1</v>
      </c>
      <c r="AW30">
        <v>2</v>
      </c>
    </row>
    <row r="31" spans="3:51" ht="15" x14ac:dyDescent="0.25">
      <c r="AW31">
        <f>SUM(AW20:AW30)</f>
        <v>22</v>
      </c>
    </row>
    <row r="32" spans="3:51" ht="15" x14ac:dyDescent="0.25">
      <c r="C32" t="s">
        <v>54</v>
      </c>
      <c r="H32" t="s">
        <v>56</v>
      </c>
      <c r="M32" t="s">
        <v>45</v>
      </c>
      <c r="R32" t="s">
        <v>55</v>
      </c>
      <c r="AH32" s="8">
        <v>2</v>
      </c>
      <c r="AI32" s="4">
        <v>1</v>
      </c>
      <c r="AJ32" s="8">
        <v>2</v>
      </c>
      <c r="AM32" s="9">
        <v>3</v>
      </c>
      <c r="AN32" s="8">
        <v>2</v>
      </c>
      <c r="AO32" s="9">
        <v>3</v>
      </c>
      <c r="AQ32" s="4">
        <v>1</v>
      </c>
      <c r="AR32" s="10">
        <v>4</v>
      </c>
      <c r="AS32" s="4">
        <v>1</v>
      </c>
      <c r="AU32" s="8">
        <v>2</v>
      </c>
      <c r="AV32" s="4">
        <v>1</v>
      </c>
      <c r="AW32" s="8">
        <v>2</v>
      </c>
      <c r="AY32">
        <v>18</v>
      </c>
    </row>
    <row r="33" spans="3:49" ht="15" x14ac:dyDescent="0.25">
      <c r="C33" s="17"/>
      <c r="D33" s="24"/>
      <c r="E33" s="54">
        <v>2</v>
      </c>
      <c r="H33" s="17"/>
      <c r="I33" s="24"/>
      <c r="J33" s="18"/>
      <c r="M33" s="59">
        <v>4</v>
      </c>
      <c r="N33" s="58">
        <v>1</v>
      </c>
      <c r="O33" s="18"/>
      <c r="R33" s="56">
        <v>3</v>
      </c>
      <c r="S33" s="37">
        <v>2</v>
      </c>
      <c r="T33" s="40">
        <v>1</v>
      </c>
      <c r="AH33" s="9">
        <v>3</v>
      </c>
      <c r="AJ33" s="4">
        <v>1</v>
      </c>
      <c r="AN33" s="10">
        <v>4</v>
      </c>
      <c r="AR33" s="9">
        <v>3</v>
      </c>
      <c r="AV33" s="10">
        <v>4</v>
      </c>
    </row>
    <row r="34" spans="3:49" ht="15" x14ac:dyDescent="0.25">
      <c r="C34" s="19"/>
      <c r="D34" s="25" t="s">
        <v>80</v>
      </c>
      <c r="E34" s="31">
        <v>1</v>
      </c>
      <c r="H34" s="31">
        <v>1</v>
      </c>
      <c r="I34" s="25" t="s">
        <v>80</v>
      </c>
      <c r="J34" s="22"/>
      <c r="M34" s="19"/>
      <c r="N34" s="25" t="s">
        <v>80</v>
      </c>
      <c r="O34" s="22"/>
      <c r="S34" s="25" t="s">
        <v>80</v>
      </c>
      <c r="T34" s="22"/>
      <c r="U34" t="s">
        <v>84</v>
      </c>
      <c r="AH34" s="9">
        <v>3</v>
      </c>
      <c r="AI34" s="10">
        <v>4</v>
      </c>
      <c r="AJ34" s="4">
        <v>1</v>
      </c>
    </row>
    <row r="35" spans="3:49" ht="15" x14ac:dyDescent="0.25">
      <c r="C35" s="20"/>
      <c r="D35" s="21"/>
      <c r="E35" s="56">
        <v>3</v>
      </c>
      <c r="H35" s="33">
        <v>2</v>
      </c>
      <c r="I35" s="50">
        <v>4</v>
      </c>
      <c r="J35" s="23"/>
      <c r="M35" s="33">
        <v>2</v>
      </c>
      <c r="N35" s="34">
        <v>3</v>
      </c>
      <c r="O35" s="23"/>
      <c r="R35" s="31">
        <v>1</v>
      </c>
      <c r="S35" s="9">
        <v>3</v>
      </c>
      <c r="T35" s="23"/>
      <c r="AM35" s="9">
        <v>3</v>
      </c>
      <c r="AN35" s="10">
        <v>4</v>
      </c>
      <c r="AO35" s="9">
        <v>3</v>
      </c>
      <c r="AQ35" s="4">
        <v>1</v>
      </c>
      <c r="AR35" s="10">
        <v>4</v>
      </c>
      <c r="AS35" s="4">
        <v>1</v>
      </c>
      <c r="AU35" s="8">
        <v>2</v>
      </c>
      <c r="AV35" s="9">
        <v>3</v>
      </c>
      <c r="AW35" s="8">
        <v>2</v>
      </c>
    </row>
    <row r="36" spans="3:49" ht="15" x14ac:dyDescent="0.25">
      <c r="AN36" s="8">
        <v>2</v>
      </c>
      <c r="AR36" s="8">
        <v>2</v>
      </c>
      <c r="AV36" s="10">
        <v>4</v>
      </c>
    </row>
    <row r="37" spans="3:49" ht="15" x14ac:dyDescent="0.25">
      <c r="C37" t="s">
        <v>54</v>
      </c>
      <c r="H37" t="s">
        <v>56</v>
      </c>
      <c r="M37" t="s">
        <v>45</v>
      </c>
      <c r="R37" t="s">
        <v>55</v>
      </c>
      <c r="AH37" s="8">
        <v>2</v>
      </c>
      <c r="AI37" s="10">
        <v>4</v>
      </c>
      <c r="AJ37" s="4">
        <v>1</v>
      </c>
    </row>
    <row r="38" spans="3:49" ht="15" x14ac:dyDescent="0.25">
      <c r="C38" s="17"/>
      <c r="D38" s="24"/>
      <c r="E38" s="18"/>
      <c r="H38" s="17"/>
      <c r="I38" s="24"/>
      <c r="J38" s="60">
        <v>4</v>
      </c>
      <c r="M38" s="17"/>
      <c r="N38" s="37">
        <v>2</v>
      </c>
      <c r="O38" s="38">
        <v>3</v>
      </c>
      <c r="S38" s="37">
        <v>2</v>
      </c>
      <c r="T38" s="57">
        <v>1</v>
      </c>
      <c r="AH38" s="8">
        <v>2</v>
      </c>
      <c r="AJ38" s="8">
        <v>2</v>
      </c>
      <c r="AM38" s="9">
        <v>3</v>
      </c>
      <c r="AN38" s="4">
        <v>1</v>
      </c>
      <c r="AO38" s="9">
        <v>3</v>
      </c>
      <c r="AQ38" s="4">
        <v>1</v>
      </c>
      <c r="AR38" s="8">
        <v>2</v>
      </c>
      <c r="AS38" s="4">
        <v>1</v>
      </c>
      <c r="AU38" s="8">
        <v>2</v>
      </c>
      <c r="AV38" s="4">
        <v>1</v>
      </c>
      <c r="AW38" s="8">
        <v>2</v>
      </c>
    </row>
    <row r="39" spans="3:49" ht="15" x14ac:dyDescent="0.25">
      <c r="C39" s="19"/>
      <c r="D39" s="25" t="s">
        <v>80</v>
      </c>
      <c r="E39" s="54">
        <v>2</v>
      </c>
      <c r="H39" s="19"/>
      <c r="I39" s="6" t="s">
        <v>80</v>
      </c>
      <c r="J39" s="51">
        <v>3</v>
      </c>
      <c r="M39" s="31">
        <v>1</v>
      </c>
      <c r="N39" s="6" t="s">
        <v>80</v>
      </c>
      <c r="O39" s="22"/>
      <c r="R39" s="19"/>
      <c r="S39" s="6" t="s">
        <v>80</v>
      </c>
      <c r="T39" s="22"/>
      <c r="U39" t="s">
        <v>83</v>
      </c>
      <c r="AH39" s="4">
        <v>1</v>
      </c>
      <c r="AI39" s="4">
        <v>1</v>
      </c>
      <c r="AJ39" s="9">
        <v>3</v>
      </c>
      <c r="AN39" s="10">
        <v>4</v>
      </c>
      <c r="AR39" s="9">
        <v>3</v>
      </c>
      <c r="AV39" s="9">
        <v>3</v>
      </c>
    </row>
    <row r="40" spans="3:49" ht="15" x14ac:dyDescent="0.25">
      <c r="C40" s="20"/>
      <c r="D40" s="55">
        <v>1</v>
      </c>
      <c r="E40" s="9">
        <v>3</v>
      </c>
      <c r="H40" s="20"/>
      <c r="I40" s="21"/>
      <c r="J40" s="46">
        <v>1</v>
      </c>
      <c r="M40" s="33">
        <v>2</v>
      </c>
      <c r="N40" s="21"/>
      <c r="O40" s="23"/>
      <c r="R40" s="52">
        <v>4</v>
      </c>
      <c r="S40" s="55">
        <v>1</v>
      </c>
      <c r="T40" s="56">
        <v>3</v>
      </c>
    </row>
    <row r="41" spans="3:49" x14ac:dyDescent="0.3">
      <c r="AM41" s="9">
        <v>3</v>
      </c>
      <c r="AN41" s="4">
        <v>1</v>
      </c>
      <c r="AO41" s="9">
        <v>3</v>
      </c>
      <c r="AQ41" s="4">
        <v>1</v>
      </c>
      <c r="AR41" s="9">
        <v>3</v>
      </c>
      <c r="AS41" s="4">
        <v>1</v>
      </c>
      <c r="AU41" s="8">
        <v>2</v>
      </c>
      <c r="AV41" s="9">
        <v>3</v>
      </c>
      <c r="AW41" s="8">
        <v>2</v>
      </c>
    </row>
    <row r="42" spans="3:49" x14ac:dyDescent="0.3">
      <c r="AN42" s="8">
        <v>2</v>
      </c>
      <c r="AR42" s="8">
        <v>2</v>
      </c>
      <c r="AV42" s="4">
        <v>1</v>
      </c>
    </row>
    <row r="43" spans="3:49" x14ac:dyDescent="0.3">
      <c r="C43" t="s">
        <v>44</v>
      </c>
      <c r="H43" t="s">
        <v>45</v>
      </c>
      <c r="M43" t="s">
        <v>46</v>
      </c>
    </row>
    <row r="44" spans="3:49" x14ac:dyDescent="0.3">
      <c r="C44" s="17"/>
      <c r="D44" s="24"/>
      <c r="E44" s="51">
        <v>3</v>
      </c>
      <c r="H44" s="17"/>
      <c r="I44" s="58">
        <v>1</v>
      </c>
      <c r="J44" s="18"/>
      <c r="M44" s="17"/>
      <c r="N44" s="58">
        <v>1</v>
      </c>
      <c r="O44" s="33">
        <v>2</v>
      </c>
      <c r="AM44" s="9">
        <v>3</v>
      </c>
      <c r="AN44" s="8">
        <v>2</v>
      </c>
      <c r="AO44" s="9">
        <v>3</v>
      </c>
      <c r="AQ44" s="4">
        <v>1</v>
      </c>
      <c r="AR44" s="9">
        <v>3</v>
      </c>
      <c r="AS44" s="4">
        <v>1</v>
      </c>
      <c r="AU44" s="8">
        <v>2</v>
      </c>
      <c r="AV44" s="10">
        <v>4</v>
      </c>
      <c r="AW44" s="8">
        <v>2</v>
      </c>
    </row>
    <row r="45" spans="3:49" x14ac:dyDescent="0.3">
      <c r="C45" s="19"/>
      <c r="E45" s="33">
        <v>2</v>
      </c>
      <c r="H45" s="19"/>
      <c r="I45" s="6" t="s">
        <v>80</v>
      </c>
      <c r="J45" s="22"/>
      <c r="M45" s="47">
        <v>3</v>
      </c>
      <c r="N45" s="6" t="s">
        <v>80</v>
      </c>
      <c r="O45" s="22"/>
      <c r="R45" t="s">
        <v>39</v>
      </c>
      <c r="AN45" s="4">
        <v>1</v>
      </c>
      <c r="AR45" s="10">
        <v>4</v>
      </c>
      <c r="AV45" s="4">
        <v>1</v>
      </c>
    </row>
    <row r="46" spans="3:49" x14ac:dyDescent="0.3">
      <c r="C46" s="20"/>
      <c r="D46" s="21"/>
      <c r="E46" s="57">
        <v>1</v>
      </c>
      <c r="H46" s="33">
        <v>2</v>
      </c>
      <c r="I46" s="50">
        <v>4</v>
      </c>
      <c r="J46" s="23"/>
      <c r="M46" s="57">
        <v>1</v>
      </c>
      <c r="N46" s="21"/>
      <c r="O46" s="23"/>
    </row>
    <row r="47" spans="3:49" x14ac:dyDescent="0.3">
      <c r="AM47" s="9">
        <v>3</v>
      </c>
      <c r="AN47" s="10">
        <v>4</v>
      </c>
      <c r="AO47" s="9">
        <v>3</v>
      </c>
      <c r="AQ47" s="4">
        <v>1</v>
      </c>
      <c r="AR47" s="8">
        <v>2</v>
      </c>
      <c r="AS47" s="4">
        <v>1</v>
      </c>
      <c r="AU47" s="8">
        <v>2</v>
      </c>
      <c r="AV47" s="10">
        <v>4</v>
      </c>
      <c r="AW47" s="8">
        <v>2</v>
      </c>
    </row>
    <row r="48" spans="3:49" x14ac:dyDescent="0.3">
      <c r="C48" t="s">
        <v>44</v>
      </c>
      <c r="H48" t="s">
        <v>45</v>
      </c>
      <c r="M48" t="s">
        <v>46</v>
      </c>
      <c r="AN48" s="4">
        <v>1</v>
      </c>
      <c r="AR48" s="10">
        <v>4</v>
      </c>
      <c r="AV48" s="9">
        <v>3</v>
      </c>
    </row>
    <row r="49" spans="3:56" x14ac:dyDescent="0.3">
      <c r="C49" s="17"/>
      <c r="D49" s="24"/>
      <c r="E49" s="18"/>
      <c r="H49" s="8">
        <v>2</v>
      </c>
      <c r="I49" s="4">
        <v>1</v>
      </c>
      <c r="J49" s="18"/>
      <c r="M49" s="59">
        <v>4</v>
      </c>
      <c r="N49" s="58">
        <v>1</v>
      </c>
      <c r="O49" s="18"/>
      <c r="P49" s="7"/>
    </row>
    <row r="50" spans="3:56" x14ac:dyDescent="0.3">
      <c r="C50" s="19"/>
      <c r="E50" s="54">
        <v>2</v>
      </c>
      <c r="H50" s="19"/>
      <c r="I50" s="6" t="s">
        <v>80</v>
      </c>
      <c r="J50" s="22"/>
      <c r="M50" s="19"/>
      <c r="N50" s="6" t="s">
        <v>80</v>
      </c>
      <c r="O50" s="48">
        <v>1</v>
      </c>
      <c r="R50" t="s">
        <v>48</v>
      </c>
      <c r="AZ50">
        <f>+AP55</f>
        <v>7</v>
      </c>
    </row>
    <row r="51" spans="3:56" x14ac:dyDescent="0.3">
      <c r="C51" s="20"/>
      <c r="D51" s="55">
        <v>1</v>
      </c>
      <c r="E51" s="56">
        <v>3</v>
      </c>
      <c r="H51" s="20"/>
      <c r="I51" s="9">
        <v>3</v>
      </c>
      <c r="J51" s="23"/>
      <c r="M51" s="20"/>
      <c r="N51" s="21"/>
      <c r="O51" s="35">
        <v>2</v>
      </c>
      <c r="AM51" s="4">
        <v>1</v>
      </c>
      <c r="AN51" s="4">
        <v>1</v>
      </c>
      <c r="AP51">
        <v>3</v>
      </c>
      <c r="AZ51">
        <f>+AP63</f>
        <v>18</v>
      </c>
    </row>
    <row r="52" spans="3:56" x14ac:dyDescent="0.3">
      <c r="AM52" s="8">
        <v>2</v>
      </c>
      <c r="AN52" s="8">
        <v>2</v>
      </c>
      <c r="AP52">
        <v>2</v>
      </c>
      <c r="AZ52">
        <f>+AY32</f>
        <v>18</v>
      </c>
    </row>
    <row r="53" spans="3:56" x14ac:dyDescent="0.3">
      <c r="C53" t="s">
        <v>44</v>
      </c>
      <c r="H53" t="s">
        <v>45</v>
      </c>
      <c r="M53" t="s">
        <v>46</v>
      </c>
      <c r="AM53" s="9">
        <v>3</v>
      </c>
      <c r="AN53" s="9">
        <v>3</v>
      </c>
      <c r="AP53">
        <v>2</v>
      </c>
      <c r="AZ53">
        <f>+AW31</f>
        <v>22</v>
      </c>
    </row>
    <row r="54" spans="3:56" x14ac:dyDescent="0.3">
      <c r="C54" s="46">
        <v>1</v>
      </c>
      <c r="D54" s="24"/>
      <c r="E54" s="18"/>
      <c r="H54" s="17"/>
      <c r="I54" s="24"/>
      <c r="J54" s="57">
        <v>1</v>
      </c>
      <c r="M54" s="36">
        <v>2</v>
      </c>
      <c r="N54" s="58">
        <v>1</v>
      </c>
      <c r="O54" s="18"/>
      <c r="AM54" s="10">
        <v>4</v>
      </c>
      <c r="AN54" s="10">
        <v>4</v>
      </c>
      <c r="AP54">
        <v>0</v>
      </c>
      <c r="AZ54">
        <f>+AP69</f>
        <v>10</v>
      </c>
    </row>
    <row r="55" spans="3:56" x14ac:dyDescent="0.3">
      <c r="C55" s="8">
        <v>2</v>
      </c>
      <c r="E55" s="22"/>
      <c r="H55" s="19"/>
      <c r="I55" s="6" t="s">
        <v>80</v>
      </c>
      <c r="J55" s="54">
        <v>2</v>
      </c>
      <c r="M55" s="19"/>
      <c r="N55" s="6" t="s">
        <v>80</v>
      </c>
      <c r="O55" s="22"/>
      <c r="R55" t="s">
        <v>85</v>
      </c>
      <c r="AP55">
        <f>SUM(AP51:AP54)</f>
        <v>7</v>
      </c>
      <c r="AZ55">
        <f>SUM(AZ50:AZ54)</f>
        <v>75</v>
      </c>
    </row>
    <row r="56" spans="3:56" x14ac:dyDescent="0.3">
      <c r="C56" s="10">
        <v>4</v>
      </c>
      <c r="D56" s="21"/>
      <c r="E56" s="23"/>
      <c r="H56" s="20"/>
      <c r="I56" s="21"/>
      <c r="J56" s="56">
        <v>3</v>
      </c>
      <c r="M56" s="20"/>
      <c r="N56" s="9">
        <v>3</v>
      </c>
      <c r="O56" s="46">
        <v>1</v>
      </c>
    </row>
    <row r="57" spans="3:56" x14ac:dyDescent="0.3">
      <c r="AM57" s="4">
        <v>1</v>
      </c>
      <c r="AN57" s="8">
        <v>2</v>
      </c>
      <c r="AP57">
        <v>4</v>
      </c>
    </row>
    <row r="58" spans="3:56" x14ac:dyDescent="0.3">
      <c r="C58" t="s">
        <v>44</v>
      </c>
      <c r="H58" t="s">
        <v>45</v>
      </c>
      <c r="M58" t="s">
        <v>46</v>
      </c>
      <c r="AM58" s="13">
        <v>1</v>
      </c>
      <c r="AN58" s="9">
        <v>3</v>
      </c>
      <c r="AP58">
        <v>4</v>
      </c>
      <c r="AZ58" s="15" t="s">
        <v>63</v>
      </c>
      <c r="BB58">
        <v>3</v>
      </c>
    </row>
    <row r="59" spans="3:56" x14ac:dyDescent="0.3">
      <c r="C59" s="40">
        <v>1</v>
      </c>
      <c r="D59" s="37">
        <v>2</v>
      </c>
      <c r="E59" s="18"/>
      <c r="H59" s="17"/>
      <c r="I59" s="42">
        <v>3</v>
      </c>
      <c r="J59" s="18"/>
      <c r="M59" s="17"/>
      <c r="N59" s="37">
        <v>2</v>
      </c>
      <c r="O59" s="18"/>
      <c r="P59" s="7"/>
      <c r="AM59" s="13">
        <v>1</v>
      </c>
      <c r="AN59" s="10">
        <v>4</v>
      </c>
      <c r="AP59">
        <v>2</v>
      </c>
      <c r="AZ59">
        <f>+AZ54+AZ51+AZ50</f>
        <v>35</v>
      </c>
      <c r="BB59">
        <f>+AZ53+AZ52</f>
        <v>40</v>
      </c>
    </row>
    <row r="60" spans="3:56" x14ac:dyDescent="0.3">
      <c r="C60" s="41">
        <v>4</v>
      </c>
      <c r="E60" s="22"/>
      <c r="H60" s="31">
        <v>1</v>
      </c>
      <c r="I60" s="6" t="s">
        <v>80</v>
      </c>
      <c r="J60" s="22"/>
      <c r="M60" s="19"/>
      <c r="N60" s="6" t="s">
        <v>80</v>
      </c>
      <c r="O60" s="22"/>
      <c r="R60" t="s">
        <v>83</v>
      </c>
      <c r="AM60" s="8">
        <v>2</v>
      </c>
      <c r="AN60" s="9">
        <v>3</v>
      </c>
      <c r="AP60">
        <v>4</v>
      </c>
    </row>
    <row r="61" spans="3:56" x14ac:dyDescent="0.3">
      <c r="C61" s="20"/>
      <c r="D61" s="21"/>
      <c r="E61" s="23"/>
      <c r="H61" s="20"/>
      <c r="I61" s="45">
        <v>2</v>
      </c>
      <c r="J61" s="23"/>
      <c r="M61" s="44">
        <v>1</v>
      </c>
      <c r="N61" s="42">
        <v>3</v>
      </c>
      <c r="O61" s="55">
        <v>1</v>
      </c>
      <c r="AM61" s="8">
        <v>2</v>
      </c>
      <c r="AN61" s="10">
        <v>4</v>
      </c>
      <c r="AP61">
        <v>2</v>
      </c>
      <c r="AZ61" t="s">
        <v>64</v>
      </c>
      <c r="BA61" s="15" t="s">
        <v>63</v>
      </c>
      <c r="BB61">
        <v>3</v>
      </c>
      <c r="BC61" t="s">
        <v>66</v>
      </c>
      <c r="BD61" t="s">
        <v>65</v>
      </c>
    </row>
    <row r="62" spans="3:56" x14ac:dyDescent="0.3">
      <c r="AM62" s="9">
        <v>3</v>
      </c>
      <c r="AN62" s="10">
        <v>4</v>
      </c>
      <c r="AP62">
        <v>2</v>
      </c>
      <c r="AZ62">
        <v>2</v>
      </c>
      <c r="BA62">
        <v>16</v>
      </c>
      <c r="BB62">
        <v>20</v>
      </c>
      <c r="BC62">
        <f>+$AZ$59-+BA62*AZ62</f>
        <v>3</v>
      </c>
      <c r="BD62">
        <v>0</v>
      </c>
    </row>
    <row r="63" spans="3:56" x14ac:dyDescent="0.3">
      <c r="C63" t="s">
        <v>44</v>
      </c>
      <c r="H63" t="s">
        <v>45</v>
      </c>
      <c r="M63" t="s">
        <v>46</v>
      </c>
      <c r="AP63">
        <f>SUM(AP57:AP62)</f>
        <v>18</v>
      </c>
      <c r="AZ63">
        <v>3</v>
      </c>
      <c r="BA63">
        <v>11</v>
      </c>
      <c r="BB63">
        <v>13</v>
      </c>
      <c r="BC63">
        <f>+$AZ$59-+BA63*AZ63</f>
        <v>2</v>
      </c>
      <c r="BD63">
        <v>1</v>
      </c>
    </row>
    <row r="64" spans="3:56" x14ac:dyDescent="0.3">
      <c r="AZ64">
        <v>4</v>
      </c>
      <c r="BA64">
        <v>8</v>
      </c>
      <c r="BB64">
        <v>10</v>
      </c>
      <c r="BC64">
        <f>+$AZ$59-+BA64*AZ64</f>
        <v>3</v>
      </c>
      <c r="BD64">
        <v>0</v>
      </c>
    </row>
    <row r="65" spans="39:42" x14ac:dyDescent="0.3">
      <c r="AM65" s="4">
        <v>1</v>
      </c>
      <c r="AP65">
        <v>4</v>
      </c>
    </row>
    <row r="66" spans="39:42" x14ac:dyDescent="0.3">
      <c r="AM66" s="8">
        <v>2</v>
      </c>
      <c r="AP66">
        <v>3</v>
      </c>
    </row>
    <row r="67" spans="39:42" x14ac:dyDescent="0.3">
      <c r="AM67" s="9">
        <v>3</v>
      </c>
      <c r="AP67">
        <v>2</v>
      </c>
    </row>
    <row r="68" spans="39:42" x14ac:dyDescent="0.3">
      <c r="AM68" s="10">
        <v>4</v>
      </c>
      <c r="AP68">
        <v>1</v>
      </c>
    </row>
    <row r="69" spans="39:42" x14ac:dyDescent="0.3">
      <c r="AP69">
        <f>SUM(AP65:AP68)</f>
        <v>10</v>
      </c>
    </row>
  </sheetData>
  <pageMargins left="0.25" right="0.25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topLeftCell="A22" workbookViewId="0">
      <selection activeCell="M18" sqref="M18"/>
    </sheetView>
  </sheetViews>
  <sheetFormatPr defaultRowHeight="14.4" x14ac:dyDescent="0.3"/>
  <cols>
    <col min="1" max="18" width="3.6640625" customWidth="1"/>
    <col min="21" max="25" width="3.6640625" customWidth="1"/>
    <col min="26" max="27" width="1.77734375" customWidth="1"/>
    <col min="28" max="30" width="3.6640625" customWidth="1"/>
    <col min="31" max="32" width="1.77734375" customWidth="1"/>
    <col min="33" max="35" width="3.6640625" customWidth="1"/>
    <col min="36" max="37" width="1.77734375" customWidth="1"/>
    <col min="38" max="40" width="3.6640625" customWidth="1"/>
    <col min="41" max="45" width="1.77734375" customWidth="1"/>
    <col min="46" max="46" width="3.6640625" customWidth="1"/>
    <col min="47" max="47" width="3.33203125" customWidth="1"/>
    <col min="48" max="52" width="3.6640625" customWidth="1"/>
  </cols>
  <sheetData>
    <row r="1" spans="1:51" x14ac:dyDescent="0.3">
      <c r="A1" t="s">
        <v>54</v>
      </c>
      <c r="F1" t="s">
        <v>56</v>
      </c>
      <c r="K1" t="s">
        <v>45</v>
      </c>
      <c r="P1" t="s">
        <v>55</v>
      </c>
      <c r="AU1" s="26">
        <v>1</v>
      </c>
      <c r="AV1" s="27">
        <v>2</v>
      </c>
      <c r="AW1" s="27">
        <v>3</v>
      </c>
      <c r="AX1" s="28">
        <v>4</v>
      </c>
    </row>
    <row r="2" spans="1:51" x14ac:dyDescent="0.3">
      <c r="A2" s="17"/>
      <c r="B2" s="24"/>
      <c r="C2" s="38">
        <v>3</v>
      </c>
      <c r="F2" s="36">
        <v>2</v>
      </c>
      <c r="G2" s="42">
        <v>3</v>
      </c>
      <c r="H2" s="18"/>
      <c r="K2" s="40">
        <v>1</v>
      </c>
      <c r="L2" s="24"/>
      <c r="M2" s="18"/>
      <c r="Q2" s="38">
        <v>3</v>
      </c>
      <c r="R2" s="12">
        <v>1</v>
      </c>
      <c r="S2" t="s">
        <v>39</v>
      </c>
      <c r="U2" t="e">
        <f>SUM(#REF!)</f>
        <v>#REF!</v>
      </c>
      <c r="W2">
        <f>IF(A2=1,1,IF(A2=2,2,IF(A2=3,3,IF(A2=4,4,0))))</f>
        <v>0</v>
      </c>
      <c r="X2">
        <f>IF(B2=1,1,IF(B2=2,2,IF(B2=3,3,IF(B2=4,4,0))))</f>
        <v>0</v>
      </c>
      <c r="Y2">
        <f>IF(C2=1,1,IF(C2=2,2,IF(C2=3,3,IF(C2=4,4,0))))</f>
        <v>3</v>
      </c>
      <c r="AB2">
        <f>IF(F2=1,1,IF(F2=2,2,IF(F2=3,3,IF(F2=4,4,0))))</f>
        <v>2</v>
      </c>
      <c r="AC2">
        <f>IF(G2=1,1,IF(G2=2,2,IF(G2=3,3,IF(G2=4,4,0))))</f>
        <v>3</v>
      </c>
      <c r="AD2">
        <f>IF(H2=1,1,IF(H2=2,2,IF(H2=3,3,IF(H2=4,4,0))))</f>
        <v>0</v>
      </c>
      <c r="AG2">
        <f>IF(K2=1,1,IF(K2=2,2,IF(K2=3,3,IF(K2=4,4,0))))</f>
        <v>1</v>
      </c>
      <c r="AH2">
        <f>IF(L2=1,1,IF(L2=2,2,IF(L2=3,3,IF(L2=4,4,0))))</f>
        <v>0</v>
      </c>
      <c r="AI2">
        <f>IF(M2=1,1,IF(M2=2,2,IF(M2=3,3,IF(M2=4,4,0))))</f>
        <v>0</v>
      </c>
      <c r="AL2">
        <f>IF(R2=1,1,IF(R2=2,2,IF(R2=3,3,IF(R2=4,4,0))))</f>
        <v>1</v>
      </c>
      <c r="AM2">
        <f t="shared" ref="AM2:AM4" si="0">IF(Q2=1,1,IF(Q2=2,2,IF(Q2=3,3,IF(Q2=4,4,0))))</f>
        <v>3</v>
      </c>
      <c r="AN2" t="e">
        <f>IF(#REF!=1,1,IF(#REF!=2,2,IF(#REF!=3,3,IF(#REF!=4,4,0))))</f>
        <v>#REF!</v>
      </c>
      <c r="AU2" t="e">
        <f>IF(W2=1,1,0)+IF(X2=1,1,0)+IF(Y2=1,1,0)+IF(AB2=1,1,0)+IF(AC2=1,1,0)+IF(AD2=1,1,0)+IF(AG2=1,1,0)+IF(AH2=1,1,0)+IF(AI2=1,1,0)+IF(AL2=1,1,0)+IF(AM2=1,1,0)+IF(AN2=1,1,0)+IF(AQ2=1,1,0)+IF(AR2=1,1,0)+IF(AS2=1,1,0)</f>
        <v>#REF!</v>
      </c>
      <c r="AV2" t="e">
        <f>IF(W2=2,1,0)+IF(X2=2,1,0)+IF(Y2=2,1,0)+IF(AB2=2,1,0)+IF(AC2=2,1,0)+IF(AD2=2,1,0)+IF(AG2=2,1,0)+IF(AH2=2,1,0)+IF(AI2=2,1,0)+IF(AL2=2,1,0)+IF(AM2=2,1,0)+IF(AN2=2,1,0)+IF(AQ2=2,1,0)+IF(AR2=2,1,0)+IF(AS2=2,1,0)</f>
        <v>#REF!</v>
      </c>
      <c r="AW2" t="e">
        <f>IF(X2=3,1,0)+IF(Y2=3,1,0)+IF(W2=3,1,0)+IF(AC2=3,1,0)+IF(AD2=3,1,0)+IF(AB2=3,1,0)+IF(AH2=3,1,0)+IF(AI2=3,1,0)+IF(AG2=3,1,0)+IF(AM2=3,1,0)+IF(AN2=3,1,0)+IF(AL2=3,1,0)+IF(AR2=3,1,0)+IF(AS2=3,1,0)+IF(AQ2=3,1,0)</f>
        <v>#REF!</v>
      </c>
      <c r="AX2" t="e">
        <f>IF(Y2=4,1,0)+IF(W2=4,1,0)+IF(X2=4,1,0)+IF(AD2=4,1,0)+IF(AB2=4,1,0)+IF(AC2=4,1,0)+IF(AI2=4,1,0)+IF(AG2=4,1,0)+IF(AH2=4,1,0)+IF(AN2=4,1,0)+IF(AL2=4,1,0)+IF(AM2=4,1,0)+IF(AS2=4,1,0)+IF(AQ2=4,1,0)+IF(AR2=4,1,0)</f>
        <v>#REF!</v>
      </c>
      <c r="AY2" t="e">
        <f t="shared" ref="AY2:AY4" si="1">SUM(AU2:AX2)</f>
        <v>#REF!</v>
      </c>
    </row>
    <row r="3" spans="1:51" x14ac:dyDescent="0.3">
      <c r="A3" s="19"/>
      <c r="B3" s="36">
        <v>2</v>
      </c>
      <c r="C3" s="48">
        <v>1</v>
      </c>
      <c r="F3" s="47">
        <v>3</v>
      </c>
      <c r="G3" s="48">
        <v>1</v>
      </c>
      <c r="H3" s="22"/>
      <c r="K3" s="73">
        <v>2</v>
      </c>
      <c r="L3" s="61">
        <v>4</v>
      </c>
      <c r="M3" s="35">
        <v>2</v>
      </c>
      <c r="P3" s="19"/>
      <c r="Q3" s="12">
        <v>1</v>
      </c>
      <c r="R3" s="22"/>
      <c r="U3" t="e">
        <f>SUM(#REF!)</f>
        <v>#REF!</v>
      </c>
      <c r="W3">
        <f>IF(A3=1,1,IF(A3=2,2,IF(A3=3,3,IF(A3=4,4,0))))</f>
        <v>0</v>
      </c>
      <c r="X3">
        <f>IF(B3=1,1,IF(B3=2,2,IF(B3=3,3,IF(B3=4,4,0))))</f>
        <v>2</v>
      </c>
      <c r="Y3">
        <f>IF(C3=1,1,IF(C3=2,2,IF(C3=3,3,IF(C3=4,4,0))))</f>
        <v>1</v>
      </c>
      <c r="AB3">
        <f>IF(F3=1,1,IF(F3=2,2,IF(F3=3,3,IF(F3=4,4,0))))</f>
        <v>3</v>
      </c>
      <c r="AC3">
        <f>IF(G3=1,1,IF(G3=2,2,IF(G3=3,3,IF(G3=4,4,0))))</f>
        <v>1</v>
      </c>
      <c r="AD3">
        <f>IF(H3=1,1,IF(H3=2,2,IF(H3=3,3,IF(H3=4,4,0))))</f>
        <v>0</v>
      </c>
      <c r="AG3">
        <f>IF(K3=1,1,IF(K3=2,2,IF(K3=3,3,IF(K3=4,4,0))))</f>
        <v>2</v>
      </c>
      <c r="AH3">
        <f>IF(L3=1,1,IF(L3=2,2,IF(L3=3,3,IF(L3=4,4,0))))</f>
        <v>4</v>
      </c>
      <c r="AI3">
        <f>IF(M3=1,1,IF(M3=2,2,IF(M3=3,3,IF(M3=4,4,0))))</f>
        <v>2</v>
      </c>
      <c r="AL3">
        <f>IF(P3=1,1,IF(P3=2,2,IF(P3=3,3,IF(P3=4,4,0))))</f>
        <v>0</v>
      </c>
      <c r="AM3">
        <f t="shared" ref="AM3:AM4" si="2">IF(Q3=1,1,IF(Q3=2,2,IF(Q3=3,3,IF(Q3=4,4,0))))</f>
        <v>1</v>
      </c>
      <c r="AN3">
        <f t="shared" ref="AN3:AN4" si="3">IF(R3=1,1,IF(R3=2,2,IF(R3=3,3,IF(R3=4,4,0))))</f>
        <v>0</v>
      </c>
      <c r="AU3">
        <f>IF(W3=1,1,0)+IF(X3=1,1,0)+IF(Y3=1,1,0)+IF(AB3=1,1,0)+IF(AC3=1,1,0)+IF(AD3=1,1,0)+IF(AG3=1,1,0)+IF(AH3=1,1,0)+IF(AI3=1,1,0)+IF(AL3=1,1,0)+IF(AM3=1,1,0)+IF(AN3=1,1,0)+IF(AQ3=1,1,0)+IF(AR3=1,1,0)+IF(AS3=1,1,0)</f>
        <v>3</v>
      </c>
      <c r="AV3">
        <f>IF(W3=2,1,0)+IF(X3=2,1,0)+IF(Y3=2,1,0)+IF(AB3=2,1,0)+IF(AC3=2,1,0)+IF(AD3=2,1,0)+IF(AG3=2,1,0)+IF(AH3=2,1,0)+IF(AI3=2,1,0)+IF(AL3=2,1,0)+IF(AM3=2,1,0)+IF(AN3=2,1,0)+IF(AQ3=2,1,0)+IF(AR3=2,1,0)+IF(AS3=2,1,0)</f>
        <v>3</v>
      </c>
      <c r="AW3">
        <f>IF(X3=3,1,0)+IF(Y3=3,1,0)+IF(W3=3,1,0)+IF(AC3=3,1,0)+IF(AD3=3,1,0)+IF(AB3=3,1,0)+IF(AH3=3,1,0)+IF(AI3=3,1,0)+IF(AG3=3,1,0)+IF(AM3=3,1,0)+IF(AN3=3,1,0)+IF(AL3=3,1,0)+IF(AR3=3,1,0)+IF(AS3=3,1,0)+IF(AQ3=3,1,0)</f>
        <v>1</v>
      </c>
      <c r="AX3">
        <f>IF(Y3=4,1,0)+IF(W3=4,1,0)+IF(X3=4,1,0)+IF(AD3=4,1,0)+IF(AB3=4,1,0)+IF(AC3=4,1,0)+IF(AI3=4,1,0)+IF(AG3=4,1,0)+IF(AH3=4,1,0)+IF(AN3=4,1,0)+IF(AL3=4,1,0)+IF(AM3=4,1,0)+IF(AS3=4,1,0)+IF(AQ3=4,1,0)+IF(AR3=4,1,0)</f>
        <v>1</v>
      </c>
      <c r="AY3">
        <f t="shared" si="1"/>
        <v>8</v>
      </c>
    </row>
    <row r="4" spans="1:51" x14ac:dyDescent="0.3">
      <c r="A4" s="20"/>
      <c r="B4" s="21"/>
      <c r="C4" s="80">
        <v>4</v>
      </c>
      <c r="F4" s="20"/>
      <c r="G4" s="21"/>
      <c r="H4" s="23"/>
      <c r="K4" s="20"/>
      <c r="L4" s="21"/>
      <c r="M4" s="13">
        <v>1</v>
      </c>
      <c r="P4" s="68">
        <v>1</v>
      </c>
      <c r="Q4" s="71">
        <v>2</v>
      </c>
      <c r="R4" s="79">
        <v>4</v>
      </c>
      <c r="U4" t="e">
        <f>SUM(#REF!)</f>
        <v>#REF!</v>
      </c>
      <c r="W4">
        <f>IF(A4=1,1,IF(A4=2,2,IF(A4=3,3,IF(A4=4,4,0))))</f>
        <v>0</v>
      </c>
      <c r="X4">
        <f>IF(B4=1,1,IF(B4=2,2,IF(B4=3,3,IF(B4=4,4,0))))</f>
        <v>0</v>
      </c>
      <c r="Y4">
        <f>IF(C4=1,1,IF(C4=2,2,IF(C4=3,3,IF(C4=4,4,0))))</f>
        <v>4</v>
      </c>
      <c r="AB4">
        <f>IF(F4=1,1,IF(F4=2,2,IF(F4=3,3,IF(F4=4,4,0))))</f>
        <v>0</v>
      </c>
      <c r="AC4">
        <f>IF(G4=1,1,IF(G4=2,2,IF(G4=3,3,IF(G4=4,4,0))))</f>
        <v>0</v>
      </c>
      <c r="AD4">
        <f>IF(H4=1,1,IF(H4=2,2,IF(H4=3,3,IF(H4=4,4,0))))</f>
        <v>0</v>
      </c>
      <c r="AG4">
        <f>IF(K4=1,1,IF(K4=2,2,IF(K4=3,3,IF(K4=4,4,0))))</f>
        <v>0</v>
      </c>
      <c r="AH4">
        <f>IF(L4=1,1,IF(L4=2,2,IF(L4=3,3,IF(L4=4,4,0))))</f>
        <v>0</v>
      </c>
      <c r="AI4">
        <f>IF(M4=1,1,IF(M4=2,2,IF(M4=3,3,IF(M4=4,4,0))))</f>
        <v>1</v>
      </c>
      <c r="AL4">
        <f>IF(P4=1,1,IF(P4=2,2,IF(P4=3,3,IF(P4=4,4,0))))</f>
        <v>1</v>
      </c>
      <c r="AM4">
        <f t="shared" si="2"/>
        <v>2</v>
      </c>
      <c r="AN4">
        <f t="shared" si="3"/>
        <v>4</v>
      </c>
      <c r="AU4">
        <f>IF(W4=1,1,0)+IF(X4=1,1,0)+IF(Y4=1,1,0)+IF(AB4=1,1,0)+IF(AC4=1,1,0)+IF(AD4=1,1,0)+IF(AG4=1,1,0)+IF(AH4=1,1,0)+IF(AI4=1,1,0)+IF(AL4=1,1,0)+IF(AM4=1,1,0)+IF(AN4=1,1,0)+IF(AQ4=1,1,0)+IF(AR4=1,1,0)+IF(AS4=1,1,0)</f>
        <v>2</v>
      </c>
      <c r="AV4">
        <f>IF(W4=2,1,0)+IF(X4=2,1,0)+IF(Y4=2,1,0)+IF(AB4=2,1,0)+IF(AC4=2,1,0)+IF(AD4=2,1,0)+IF(AG4=2,1,0)+IF(AH4=2,1,0)+IF(AI4=2,1,0)+IF(AL4=2,1,0)+IF(AM4=2,1,0)+IF(AN4=2,1,0)+IF(AQ4=2,1,0)+IF(AR4=2,1,0)+IF(AS4=2,1,0)</f>
        <v>1</v>
      </c>
      <c r="AW4">
        <f>IF(X4=3,1,0)+IF(Y4=3,1,0)+IF(W4=3,1,0)+IF(AC4=3,1,0)+IF(AD4=3,1,0)+IF(AB4=3,1,0)+IF(AH4=3,1,0)+IF(AI4=3,1,0)+IF(AG4=3,1,0)+IF(AM4=3,1,0)+IF(AN4=3,1,0)+IF(AL4=3,1,0)+IF(AR4=3,1,0)+IF(AS4=3,1,0)+IF(AQ4=3,1,0)</f>
        <v>0</v>
      </c>
      <c r="AX4">
        <f>IF(Y4=4,1,0)+IF(W4=4,1,0)+IF(X4=4,1,0)+IF(AD4=4,1,0)+IF(AB4=4,1,0)+IF(AC4=4,1,0)+IF(AI4=4,1,0)+IF(AG4=4,1,0)+IF(AH4=4,1,0)+IF(AN4=4,1,0)+IF(AL4=4,1,0)+IF(AM4=4,1,0)+IF(AS4=4,1,0)+IF(AQ4=4,1,0)+IF(AR4=4,1,0)</f>
        <v>2</v>
      </c>
      <c r="AY4">
        <f t="shared" si="1"/>
        <v>5</v>
      </c>
    </row>
    <row r="5" spans="1:51" x14ac:dyDescent="0.3">
      <c r="AU5" t="e">
        <f>SUM(AU2:AU4)</f>
        <v>#REF!</v>
      </c>
      <c r="AV5" t="e">
        <f t="shared" ref="AV5:AX5" si="4">SUM(AV2:AV4)</f>
        <v>#REF!</v>
      </c>
      <c r="AW5" t="e">
        <f t="shared" si="4"/>
        <v>#REF!</v>
      </c>
      <c r="AX5" t="e">
        <f t="shared" si="4"/>
        <v>#REF!</v>
      </c>
      <c r="AY5" t="e">
        <f>SUM(AU5:AX5)</f>
        <v>#REF!</v>
      </c>
    </row>
    <row r="6" spans="1:51" x14ac:dyDescent="0.3">
      <c r="A6" t="s">
        <v>54</v>
      </c>
      <c r="F6" t="s">
        <v>56</v>
      </c>
      <c r="K6" t="s">
        <v>45</v>
      </c>
      <c r="P6" t="s">
        <v>55</v>
      </c>
    </row>
    <row r="7" spans="1:51" x14ac:dyDescent="0.3">
      <c r="A7" s="17"/>
      <c r="B7" s="24"/>
      <c r="C7" s="18"/>
      <c r="F7" s="17"/>
      <c r="G7" s="24"/>
      <c r="H7" s="62">
        <v>4</v>
      </c>
      <c r="K7" s="12">
        <v>1</v>
      </c>
      <c r="L7" s="24"/>
      <c r="M7" s="18"/>
      <c r="P7" s="40">
        <v>1</v>
      </c>
      <c r="Q7" s="61">
        <v>4</v>
      </c>
      <c r="R7" s="38">
        <v>3</v>
      </c>
      <c r="U7">
        <f>SUM(A7:S7)</f>
        <v>13</v>
      </c>
      <c r="W7">
        <f>IF(A7=1,1,IF(A7=2,2,IF(A7=3,3,IF(A7=4,4,0))))</f>
        <v>0</v>
      </c>
      <c r="X7">
        <f>IF(B7=1,1,IF(B7=2,2,IF(B7=3,3,IF(B7=4,4,0))))</f>
        <v>0</v>
      </c>
      <c r="Y7">
        <f>IF(C7=1,1,IF(C7=2,2,IF(C7=3,3,IF(C7=4,4,0))))</f>
        <v>0</v>
      </c>
      <c r="AB7">
        <f>IF(F7=1,1,IF(F7=2,2,IF(F7=3,3,IF(F7=4,4,0))))</f>
        <v>0</v>
      </c>
      <c r="AC7">
        <f>IF(G7=1,1,IF(G7=2,2,IF(G7=3,3,IF(G7=4,4,0))))</f>
        <v>0</v>
      </c>
      <c r="AD7">
        <f>IF(H7=1,1,IF(H7=2,2,IF(H7=3,3,IF(H7=4,4,0))))</f>
        <v>4</v>
      </c>
      <c r="AG7">
        <f>IF(K7=1,1,IF(K7=2,2,IF(K7=3,3,IF(K7=4,4,0))))</f>
        <v>1</v>
      </c>
      <c r="AH7">
        <f>IF(L7=1,1,IF(L7=2,2,IF(L7=3,3,IF(L7=4,4,0))))</f>
        <v>0</v>
      </c>
      <c r="AI7">
        <f>IF(M7=1,1,IF(M7=2,2,IF(M7=3,3,IF(M7=4,4,0))))</f>
        <v>0</v>
      </c>
      <c r="AL7">
        <f>IF(P7=1,1,IF(P7=2,2,IF(P7=3,3,IF(P7=4,4,0))))</f>
        <v>1</v>
      </c>
      <c r="AM7">
        <f t="shared" ref="AM7:AM9" si="5">IF(Q7=1,1,IF(Q7=2,2,IF(Q7=3,3,IF(Q7=4,4,0))))</f>
        <v>4</v>
      </c>
      <c r="AN7">
        <f t="shared" ref="AN7:AN9" si="6">IF(R7=1,1,IF(R7=2,2,IF(R7=3,3,IF(R7=4,4,0))))</f>
        <v>3</v>
      </c>
      <c r="AU7">
        <f>IF(W7=1,1,0)+IF(X7=1,1,0)+IF(Y7=1,1,0)+IF(AB7=1,1,0)+IF(AC7=1,1,0)+IF(AD7=1,1,0)+IF(AG7=1,1,0)+IF(AH7=1,1,0)+IF(AI7=1,1,0)+IF(AL7=1,1,0)+IF(AM7=1,1,0)+IF(AN7=1,1,0)+IF(AQ7=1,1,0)+IF(AR7=1,1,0)+IF(AS7=1,1,0)</f>
        <v>2</v>
      </c>
      <c r="AV7">
        <f>IF(W7=2,1,0)+IF(X7=2,1,0)+IF(Y7=2,1,0)+IF(AB7=2,1,0)+IF(AC7=2,1,0)+IF(AD7=2,1,0)+IF(AG7=2,1,0)+IF(AH7=2,1,0)+IF(AI7=2,1,0)+IF(AL7=2,1,0)+IF(AM7=2,1,0)+IF(AN7=2,1,0)+IF(AQ7=2,1,0)+IF(AR7=2,1,0)+IF(AS7=2,1,0)</f>
        <v>0</v>
      </c>
      <c r="AW7">
        <f>IF(X7=3,1,0)+IF(Y7=3,1,0)+IF(W7=3,1,0)+IF(AC7=3,1,0)+IF(AD7=3,1,0)+IF(AB7=3,1,0)+IF(AH7=3,1,0)+IF(AI7=3,1,0)+IF(AG7=3,1,0)+IF(AM7=3,1,0)+IF(AN7=3,1,0)+IF(AL7=3,1,0)+IF(AR7=3,1,0)+IF(AS7=3,1,0)+IF(AQ7=3,1,0)</f>
        <v>1</v>
      </c>
      <c r="AX7">
        <f>IF(Y7=4,1,0)+IF(W7=4,1,0)+IF(X7=4,1,0)+IF(AD7=4,1,0)+IF(AB7=4,1,0)+IF(AC7=4,1,0)+IF(AI7=4,1,0)+IF(AG7=4,1,0)+IF(AH7=4,1,0)+IF(AN7=4,1,0)+IF(AL7=4,1,0)+IF(AM7=4,1,0)+IF(AS7=4,1,0)+IF(AQ7=4,1,0)+IF(AR7=4,1,0)</f>
        <v>2</v>
      </c>
      <c r="AY7">
        <f t="shared" ref="AY7:AY9" si="7">SUM(AU7:AX7)</f>
        <v>5</v>
      </c>
    </row>
    <row r="8" spans="1:51" x14ac:dyDescent="0.3">
      <c r="A8" s="19"/>
      <c r="B8" s="36">
        <v>2</v>
      </c>
      <c r="C8" s="81">
        <v>1</v>
      </c>
      <c r="F8" s="19"/>
      <c r="G8" s="36">
        <v>2</v>
      </c>
      <c r="H8" s="38">
        <v>3</v>
      </c>
      <c r="K8" s="73">
        <v>2</v>
      </c>
      <c r="L8" s="61">
        <v>4</v>
      </c>
      <c r="M8" s="22"/>
      <c r="P8" s="19"/>
      <c r="Q8" s="12">
        <v>1</v>
      </c>
      <c r="R8" s="22"/>
      <c r="S8" t="s">
        <v>48</v>
      </c>
      <c r="U8">
        <f>SUM(B8:S8)</f>
        <v>15</v>
      </c>
      <c r="W8">
        <f>IF(A8=1,1,IF(A8=2,2,IF(A8=3,3,IF(A8=4,4,0))))</f>
        <v>0</v>
      </c>
      <c r="X8">
        <f>IF(B8=1,1,IF(B8=2,2,IF(B8=3,3,IF(B8=4,4,0))))</f>
        <v>2</v>
      </c>
      <c r="Y8">
        <f>IF(C8=1,1,IF(C8=2,2,IF(C8=3,3,IF(C8=4,4,0))))</f>
        <v>1</v>
      </c>
      <c r="AB8">
        <f>IF(F8=1,1,IF(F8=2,2,IF(F8=3,3,IF(F8=4,4,0))))</f>
        <v>0</v>
      </c>
      <c r="AC8">
        <f>IF(G8=1,1,IF(G8=2,2,IF(G8=3,3,IF(G8=4,4,0))))</f>
        <v>2</v>
      </c>
      <c r="AD8">
        <f>IF(H8=1,1,IF(H8=2,2,IF(H8=3,3,IF(H8=4,4,0))))</f>
        <v>3</v>
      </c>
      <c r="AG8">
        <f>IF(K8=1,1,IF(K8=2,2,IF(K8=3,3,IF(K8=4,4,0))))</f>
        <v>2</v>
      </c>
      <c r="AH8">
        <f>IF(L8=1,1,IF(L8=2,2,IF(L8=3,3,IF(L8=4,4,0))))</f>
        <v>4</v>
      </c>
      <c r="AI8">
        <f>IF(M8=1,1,IF(M8=2,2,IF(M8=3,3,IF(M8=4,4,0))))</f>
        <v>0</v>
      </c>
      <c r="AL8">
        <f>IF(P8=1,1,IF(P8=2,2,IF(P8=3,3,IF(P8=4,4,0))))</f>
        <v>0</v>
      </c>
      <c r="AM8">
        <f t="shared" si="5"/>
        <v>1</v>
      </c>
      <c r="AN8">
        <f t="shared" si="6"/>
        <v>0</v>
      </c>
      <c r="AU8">
        <f>IF(W8=1,1,0)+IF(X8=1,1,0)+IF(Y8=1,1,0)+IF(AB8=1,1,0)+IF(AC8=1,1,0)+IF(AD8=1,1,0)+IF(AG8=1,1,0)+IF(AH8=1,1,0)+IF(AI8=1,1,0)+IF(AL8=1,1,0)+IF(AM8=1,1,0)+IF(AN8=1,1,0)+IF(AQ8=1,1,0)+IF(AR8=1,1,0)+IF(AS8=1,1,0)</f>
        <v>2</v>
      </c>
      <c r="AV8">
        <f>IF(W8=2,1,0)+IF(X8=2,1,0)+IF(Y8=2,1,0)+IF(AB8=2,1,0)+IF(AC8=2,1,0)+IF(AD8=2,1,0)+IF(AG8=2,1,0)+IF(AH8=2,1,0)+IF(AI8=2,1,0)+IF(AL8=2,1,0)+IF(AM8=2,1,0)+IF(AN8=2,1,0)+IF(AQ8=2,1,0)+IF(AR8=2,1,0)+IF(AS8=2,1,0)</f>
        <v>3</v>
      </c>
      <c r="AW8">
        <f>IF(X8=3,1,0)+IF(Y8=3,1,0)+IF(W8=3,1,0)+IF(AC8=3,1,0)+IF(AD8=3,1,0)+IF(AB8=3,1,0)+IF(AH8=3,1,0)+IF(AI8=3,1,0)+IF(AG8=3,1,0)+IF(AM8=3,1,0)+IF(AN8=3,1,0)+IF(AL8=3,1,0)+IF(AR8=3,1,0)+IF(AS8=3,1,0)+IF(AQ8=3,1,0)</f>
        <v>1</v>
      </c>
      <c r="AX8">
        <f>IF(Y8=4,1,0)+IF(W8=4,1,0)+IF(X8=4,1,0)+IF(AD8=4,1,0)+IF(AB8=4,1,0)+IF(AC8=4,1,0)+IF(AI8=4,1,0)+IF(AG8=4,1,0)+IF(AH8=4,1,0)+IF(AN8=4,1,0)+IF(AL8=4,1,0)+IF(AM8=4,1,0)+IF(AS8=4,1,0)+IF(AQ8=4,1,0)+IF(AR8=4,1,0)</f>
        <v>1</v>
      </c>
      <c r="AY8">
        <f t="shared" si="7"/>
        <v>7</v>
      </c>
    </row>
    <row r="9" spans="1:51" x14ac:dyDescent="0.3">
      <c r="A9" s="20"/>
      <c r="B9" s="81">
        <v>1</v>
      </c>
      <c r="C9" s="76">
        <v>3</v>
      </c>
      <c r="F9" s="20"/>
      <c r="G9" s="21"/>
      <c r="H9" s="68">
        <v>1</v>
      </c>
      <c r="K9" s="20"/>
      <c r="L9" s="34">
        <v>3</v>
      </c>
      <c r="M9" s="73">
        <v>2</v>
      </c>
      <c r="P9" s="67">
        <v>1</v>
      </c>
      <c r="Q9" s="71">
        <v>2</v>
      </c>
      <c r="R9" s="23"/>
      <c r="U9">
        <f>SUM(A9:S9)</f>
        <v>13</v>
      </c>
      <c r="W9">
        <f>IF(A9=1,1,IF(A9=2,2,IF(A9=3,3,IF(A9=4,4,0))))</f>
        <v>0</v>
      </c>
      <c r="X9">
        <f>IF(B9=1,1,IF(B9=2,2,IF(B9=3,3,IF(B9=4,4,0))))</f>
        <v>1</v>
      </c>
      <c r="Y9">
        <f>IF(C9=1,1,IF(C9=2,2,IF(C9=3,3,IF(C9=4,4,0))))</f>
        <v>3</v>
      </c>
      <c r="AB9">
        <f>IF(F9=1,1,IF(F9=2,2,IF(F9=3,3,IF(F9=4,4,0))))</f>
        <v>0</v>
      </c>
      <c r="AC9">
        <f>IF(G9=1,1,IF(G9=2,2,IF(G9=3,3,IF(G9=4,4,0))))</f>
        <v>0</v>
      </c>
      <c r="AD9">
        <f>IF(H9=1,1,IF(H9=2,2,IF(H9=3,3,IF(H9=4,4,0))))</f>
        <v>1</v>
      </c>
      <c r="AG9">
        <f>IF(K9=1,1,IF(K9=2,2,IF(K9=3,3,IF(K9=4,4,0))))</f>
        <v>0</v>
      </c>
      <c r="AH9">
        <f>IF(L9=1,1,IF(L9=2,2,IF(L9=3,3,IF(L9=4,4,0))))</f>
        <v>3</v>
      </c>
      <c r="AI9">
        <f>IF(M9=1,1,IF(M9=2,2,IF(M9=3,3,IF(M9=4,4,0))))</f>
        <v>2</v>
      </c>
      <c r="AL9">
        <f>IF(P9=1,1,IF(P9=2,2,IF(P9=3,3,IF(P9=4,4,0))))</f>
        <v>1</v>
      </c>
      <c r="AM9">
        <f t="shared" si="5"/>
        <v>2</v>
      </c>
      <c r="AN9">
        <f t="shared" si="6"/>
        <v>0</v>
      </c>
      <c r="AU9">
        <f>IF(W9=1,1,0)+IF(X9=1,1,0)+IF(Y9=1,1,0)+IF(AB9=1,1,0)+IF(AC9=1,1,0)+IF(AD9=1,1,0)+IF(AG9=1,1,0)+IF(AH9=1,1,0)+IF(AI9=1,1,0)+IF(AL9=1,1,0)+IF(AM9=1,1,0)+IF(AN9=1,1,0)+IF(AQ9=1,1,0)+IF(AR9=1,1,0)+IF(AS9=1,1,0)</f>
        <v>3</v>
      </c>
      <c r="AV9">
        <f>IF(W9=2,1,0)+IF(X9=2,1,0)+IF(Y9=2,1,0)+IF(AB9=2,1,0)+IF(AC9=2,1,0)+IF(AD9=2,1,0)+IF(AG9=2,1,0)+IF(AH9=2,1,0)+IF(AI9=2,1,0)+IF(AL9=2,1,0)+IF(AM9=2,1,0)+IF(AN9=2,1,0)+IF(AQ9=2,1,0)+IF(AR9=2,1,0)+IF(AS9=2,1,0)</f>
        <v>2</v>
      </c>
      <c r="AW9">
        <f>IF(X9=3,1,0)+IF(Y9=3,1,0)+IF(W9=3,1,0)+IF(AC9=3,1,0)+IF(AD9=3,1,0)+IF(AB9=3,1,0)+IF(AH9=3,1,0)+IF(AI9=3,1,0)+IF(AG9=3,1,0)+IF(AM9=3,1,0)+IF(AN9=3,1,0)+IF(AL9=3,1,0)+IF(AR9=3,1,0)+IF(AS9=3,1,0)+IF(AQ9=3,1,0)</f>
        <v>2</v>
      </c>
      <c r="AX9">
        <f>IF(Y9=4,1,0)+IF(W9=4,1,0)+IF(X9=4,1,0)+IF(AD9=4,1,0)+IF(AB9=4,1,0)+IF(AC9=4,1,0)+IF(AI9=4,1,0)+IF(AG9=4,1,0)+IF(AH9=4,1,0)+IF(AN9=4,1,0)+IF(AL9=4,1,0)+IF(AM9=4,1,0)+IF(AS9=4,1,0)+IF(AQ9=4,1,0)+IF(AR9=4,1,0)</f>
        <v>0</v>
      </c>
      <c r="AY9">
        <f t="shared" si="7"/>
        <v>7</v>
      </c>
    </row>
    <row r="10" spans="1:51" x14ac:dyDescent="0.3">
      <c r="AU10">
        <f>SUM(AU7:AU9)</f>
        <v>7</v>
      </c>
      <c r="AV10">
        <f t="shared" ref="AV10:AX10" si="8">SUM(AV7:AV9)</f>
        <v>5</v>
      </c>
      <c r="AW10">
        <f t="shared" si="8"/>
        <v>4</v>
      </c>
      <c r="AX10">
        <f t="shared" si="8"/>
        <v>3</v>
      </c>
      <c r="AY10">
        <f>SUM(AU10:AX10)</f>
        <v>19</v>
      </c>
    </row>
    <row r="11" spans="1:51" x14ac:dyDescent="0.3">
      <c r="A11" t="s">
        <v>54</v>
      </c>
      <c r="F11" t="s">
        <v>56</v>
      </c>
      <c r="K11" t="s">
        <v>45</v>
      </c>
      <c r="P11" t="s">
        <v>55</v>
      </c>
    </row>
    <row r="12" spans="1:51" x14ac:dyDescent="0.3">
      <c r="A12" s="72">
        <v>3</v>
      </c>
      <c r="B12" s="24"/>
      <c r="C12" s="18"/>
      <c r="F12" s="17"/>
      <c r="G12" s="78">
        <v>4</v>
      </c>
      <c r="H12" s="73">
        <v>2</v>
      </c>
      <c r="K12" s="17"/>
      <c r="L12" s="58">
        <v>1</v>
      </c>
      <c r="M12" s="74">
        <v>2</v>
      </c>
      <c r="P12" s="17"/>
      <c r="Q12" s="42">
        <v>3</v>
      </c>
      <c r="R12" s="12">
        <v>1</v>
      </c>
      <c r="U12">
        <f>SUM(A12:S12)</f>
        <v>16</v>
      </c>
      <c r="W12">
        <f>IF(A12=1,1,IF(A12=2,2,IF(A12=3,3,IF(A12=4,4,0))))</f>
        <v>3</v>
      </c>
      <c r="X12">
        <f>IF(B12=1,1,IF(B12=2,2,IF(B12=3,3,IF(B12=4,4,0))))</f>
        <v>0</v>
      </c>
      <c r="Y12">
        <f>IF(C12=1,1,IF(C12=2,2,IF(C12=3,3,IF(C12=4,4,0))))</f>
        <v>0</v>
      </c>
      <c r="AB12">
        <f>IF(F12=1,1,IF(F12=2,2,IF(F12=3,3,IF(F12=4,4,0))))</f>
        <v>0</v>
      </c>
      <c r="AC12">
        <f>IF(G12=1,1,IF(G12=2,2,IF(G12=3,3,IF(G12=4,4,0))))</f>
        <v>4</v>
      </c>
      <c r="AD12">
        <f>IF(H12=1,1,IF(H12=2,2,IF(H12=3,3,IF(H12=4,4,0))))</f>
        <v>2</v>
      </c>
      <c r="AG12">
        <f>IF(K12=1,1,IF(K12=2,2,IF(K12=3,3,IF(K12=4,4,0))))</f>
        <v>0</v>
      </c>
      <c r="AH12">
        <f>IF(L12=1,1,IF(L12=2,2,IF(L12=3,3,IF(L12=4,4,0))))</f>
        <v>1</v>
      </c>
      <c r="AI12">
        <f>IF(M12=1,1,IF(M12=2,2,IF(M12=3,3,IF(M12=4,4,0))))</f>
        <v>2</v>
      </c>
      <c r="AL12">
        <f>IF(P12=1,1,IF(P12=2,2,IF(P12=3,3,IF(P12=4,4,0))))</f>
        <v>0</v>
      </c>
      <c r="AM12">
        <f t="shared" ref="AM12:AM14" si="9">IF(Q12=1,1,IF(Q12=2,2,IF(Q12=3,3,IF(Q12=4,4,0))))</f>
        <v>3</v>
      </c>
      <c r="AN12">
        <f t="shared" ref="AN12:AN14" si="10">IF(R12=1,1,IF(R12=2,2,IF(R12=3,3,IF(R12=4,4,0))))</f>
        <v>1</v>
      </c>
      <c r="AU12">
        <f>IF(W12=1,1,0)+IF(X12=1,1,0)+IF(Y12=1,1,0)+IF(AB12=1,1,0)+IF(AC12=1,1,0)+IF(AD12=1,1,0)+IF(AG12=1,1,0)+IF(AH12=1,1,0)+IF(AI12=1,1,0)+IF(AL12=1,1,0)+IF(AM12=1,1,0)+IF(AN12=1,1,0)+IF(AQ12=1,1,0)+IF(AR12=1,1,0)+IF(AS12=1,1,0)</f>
        <v>2</v>
      </c>
      <c r="AV12">
        <f>IF(W12=2,1,0)+IF(X12=2,1,0)+IF(Y12=2,1,0)+IF(AB12=2,1,0)+IF(AC12=2,1,0)+IF(AD12=2,1,0)+IF(AG12=2,1,0)+IF(AH12=2,1,0)+IF(AI12=2,1,0)+IF(AL12=2,1,0)+IF(AM12=2,1,0)+IF(AN12=2,1,0)+IF(AQ12=2,1,0)+IF(AR12=2,1,0)+IF(AS12=2,1,0)</f>
        <v>2</v>
      </c>
      <c r="AW12">
        <f>IF(X12=3,1,0)+IF(Y12=3,1,0)+IF(W12=3,1,0)+IF(AC12=3,1,0)+IF(AD12=3,1,0)+IF(AB12=3,1,0)+IF(AH12=3,1,0)+IF(AI12=3,1,0)+IF(AG12=3,1,0)+IF(AM12=3,1,0)+IF(AN12=3,1,0)+IF(AL12=3,1,0)+IF(AR12=3,1,0)+IF(AS12=3,1,0)+IF(AQ12=3,1,0)</f>
        <v>2</v>
      </c>
      <c r="AX12">
        <f>IF(Y12=4,1,0)+IF(W12=4,1,0)+IF(X12=4,1,0)+IF(AD12=4,1,0)+IF(AB12=4,1,0)+IF(AC12=4,1,0)+IF(AI12=4,1,0)+IF(AG12=4,1,0)+IF(AH12=4,1,0)+IF(AN12=4,1,0)+IF(AL12=4,1,0)+IF(AM12=4,1,0)+IF(AS12=4,1,0)+IF(AQ12=4,1,0)+IF(AR12=4,1,0)</f>
        <v>1</v>
      </c>
      <c r="AY12">
        <f t="shared" ref="AY12:AY14" si="11">SUM(AU12:AX12)</f>
        <v>7</v>
      </c>
    </row>
    <row r="13" spans="1:51" x14ac:dyDescent="0.3">
      <c r="A13" s="82">
        <v>2</v>
      </c>
      <c r="B13" s="44">
        <v>1</v>
      </c>
      <c r="C13" s="22"/>
      <c r="F13" s="19"/>
      <c r="G13" s="73">
        <v>2</v>
      </c>
      <c r="H13" s="58">
        <v>1</v>
      </c>
      <c r="K13" s="19"/>
      <c r="L13" s="83">
        <v>4</v>
      </c>
      <c r="M13" s="22"/>
      <c r="P13" s="19"/>
      <c r="Q13" s="61">
        <v>4</v>
      </c>
      <c r="R13" s="22"/>
      <c r="S13" t="s">
        <v>85</v>
      </c>
      <c r="U13">
        <f>SUM(A13:S13)</f>
        <v>14</v>
      </c>
      <c r="W13">
        <f>IF(A13=1,1,IF(A13=2,2,IF(A13=3,3,IF(A13=4,4,0))))</f>
        <v>2</v>
      </c>
      <c r="X13">
        <f>IF(B13=1,1,IF(B13=2,2,IF(B13=3,3,IF(B13=4,4,0))))</f>
        <v>1</v>
      </c>
      <c r="Y13">
        <f>IF(C13=1,1,IF(C13=2,2,IF(C13=3,3,IF(C13=4,4,0))))</f>
        <v>0</v>
      </c>
      <c r="AB13">
        <f>IF(F13=1,1,IF(F13=2,2,IF(F13=3,3,IF(F13=4,4,0))))</f>
        <v>0</v>
      </c>
      <c r="AC13">
        <f>IF(G13=1,1,IF(G13=2,2,IF(G13=3,3,IF(G13=4,4,0))))</f>
        <v>2</v>
      </c>
      <c r="AD13">
        <f>IF(H13=1,1,IF(H13=2,2,IF(H13=3,3,IF(H13=4,4,0))))</f>
        <v>1</v>
      </c>
      <c r="AG13">
        <f>IF(K13=1,1,IF(K13=2,2,IF(K13=3,3,IF(K13=4,4,0))))</f>
        <v>0</v>
      </c>
      <c r="AH13">
        <f>IF(L13=1,1,IF(L13=2,2,IF(L13=3,3,IF(L13=4,4,0))))</f>
        <v>4</v>
      </c>
      <c r="AI13">
        <f>IF(M13=1,1,IF(M13=2,2,IF(M13=3,3,IF(M13=4,4,0))))</f>
        <v>0</v>
      </c>
      <c r="AL13">
        <f>IF(P13=1,1,IF(P13=2,2,IF(P13=3,3,IF(P13=4,4,0))))</f>
        <v>0</v>
      </c>
      <c r="AM13">
        <f t="shared" si="9"/>
        <v>4</v>
      </c>
      <c r="AN13">
        <f t="shared" si="10"/>
        <v>0</v>
      </c>
      <c r="AU13">
        <f>IF(W13=1,1,0)+IF(X13=1,1,0)+IF(Y13=1,1,0)+IF(AB13=1,1,0)+IF(AC13=1,1,0)+IF(AD13=1,1,0)+IF(AG13=1,1,0)+IF(AH13=1,1,0)+IF(AI13=1,1,0)+IF(AL13=1,1,0)+IF(AM13=1,1,0)+IF(AN13=1,1,0)+IF(AQ13=1,1,0)+IF(AR13=1,1,0)+IF(AS13=1,1,0)</f>
        <v>2</v>
      </c>
      <c r="AV13">
        <f>IF(W13=2,1,0)+IF(X13=2,1,0)+IF(Y13=2,1,0)+IF(AB13=2,1,0)+IF(AC13=2,1,0)+IF(AD13=2,1,0)+IF(AG13=2,1,0)+IF(AH13=2,1,0)+IF(AI13=2,1,0)+IF(AL13=2,1,0)+IF(AM13=2,1,0)+IF(AN13=2,1,0)+IF(AQ13=2,1,0)+IF(AR13=2,1,0)+IF(AS13=2,1,0)</f>
        <v>2</v>
      </c>
      <c r="AW13">
        <f>IF(X13=3,1,0)+IF(Y13=3,1,0)+IF(W13=3,1,0)+IF(AC13=3,1,0)+IF(AD13=3,1,0)+IF(AB13=3,1,0)+IF(AH13=3,1,0)+IF(AI13=3,1,0)+IF(AG13=3,1,0)+IF(AM13=3,1,0)+IF(AN13=3,1,0)+IF(AL13=3,1,0)+IF(AR13=3,1,0)+IF(AS13=3,1,0)+IF(AQ13=3,1,0)</f>
        <v>0</v>
      </c>
      <c r="AX13">
        <f>IF(Y13=4,1,0)+IF(W13=4,1,0)+IF(X13=4,1,0)+IF(AD13=4,1,0)+IF(AB13=4,1,0)+IF(AC13=4,1,0)+IF(AI13=4,1,0)+IF(AG13=4,1,0)+IF(AH13=4,1,0)+IF(AN13=4,1,0)+IF(AL13=4,1,0)+IF(AM13=4,1,0)+IF(AS13=4,1,0)+IF(AQ13=4,1,0)+IF(AR13=4,1,0)</f>
        <v>2</v>
      </c>
      <c r="AY13">
        <f t="shared" si="11"/>
        <v>6</v>
      </c>
    </row>
    <row r="14" spans="1:51" x14ac:dyDescent="0.3">
      <c r="A14" s="44">
        <v>1</v>
      </c>
      <c r="B14" s="21"/>
      <c r="C14" s="23"/>
      <c r="F14" s="20"/>
      <c r="G14" s="21"/>
      <c r="H14" s="23"/>
      <c r="K14" s="20"/>
      <c r="L14" s="34">
        <v>3</v>
      </c>
      <c r="M14" s="58">
        <v>1</v>
      </c>
      <c r="P14" s="67">
        <v>1</v>
      </c>
      <c r="Q14" s="69">
        <v>2</v>
      </c>
      <c r="R14" s="56">
        <v>3</v>
      </c>
      <c r="U14">
        <f>SUM(A14:S14)</f>
        <v>11</v>
      </c>
      <c r="W14">
        <f>IF(A14=1,1,IF(A14=2,2,IF(A14=3,3,IF(A14=4,4,0))))</f>
        <v>1</v>
      </c>
      <c r="X14">
        <f>IF(B14=1,1,IF(B14=2,2,IF(B14=3,3,IF(B14=4,4,0))))</f>
        <v>0</v>
      </c>
      <c r="Y14">
        <f>IF(C14=1,1,IF(C14=2,2,IF(C14=3,3,IF(C14=4,4,0))))</f>
        <v>0</v>
      </c>
      <c r="AB14">
        <f>IF(F14=1,1,IF(F14=2,2,IF(F14=3,3,IF(F14=4,4,0))))</f>
        <v>0</v>
      </c>
      <c r="AC14">
        <f>IF(G14=1,1,IF(G14=2,2,IF(G14=3,3,IF(G14=4,4,0))))</f>
        <v>0</v>
      </c>
      <c r="AD14">
        <f>IF(H14=1,1,IF(H14=2,2,IF(H14=3,3,IF(H14=4,4,0))))</f>
        <v>0</v>
      </c>
      <c r="AG14">
        <f>IF(K14=1,1,IF(K14=2,2,IF(K14=3,3,IF(K14=4,4,0))))</f>
        <v>0</v>
      </c>
      <c r="AH14">
        <f>IF(L14=1,1,IF(L14=2,2,IF(L14=3,3,IF(L14=4,4,0))))</f>
        <v>3</v>
      </c>
      <c r="AI14">
        <f>IF(M14=1,1,IF(M14=2,2,IF(M14=3,3,IF(M14=4,4,0))))</f>
        <v>1</v>
      </c>
      <c r="AL14">
        <f>IF(P14=1,1,IF(P14=2,2,IF(P14=3,3,IF(P14=4,4,0))))</f>
        <v>1</v>
      </c>
      <c r="AM14">
        <f t="shared" si="9"/>
        <v>2</v>
      </c>
      <c r="AN14">
        <f t="shared" si="10"/>
        <v>3</v>
      </c>
      <c r="AU14">
        <f>IF(W14=1,1,0)+IF(X14=1,1,0)+IF(Y14=1,1,0)+IF(AB14=1,1,0)+IF(AC14=1,1,0)+IF(AD14=1,1,0)+IF(AG14=1,1,0)+IF(AH14=1,1,0)+IF(AI14=1,1,0)+IF(AL14=1,1,0)+IF(AM14=1,1,0)+IF(AN14=1,1,0)+IF(AQ14=1,1,0)+IF(AR14=1,1,0)+IF(AS14=1,1,0)</f>
        <v>3</v>
      </c>
      <c r="AV14">
        <f>IF(W14=2,1,0)+IF(X14=2,1,0)+IF(Y14=2,1,0)+IF(AB14=2,1,0)+IF(AC14=2,1,0)+IF(AD14=2,1,0)+IF(AG14=2,1,0)+IF(AH14=2,1,0)+IF(AI14=2,1,0)+IF(AL14=2,1,0)+IF(AM14=2,1,0)+IF(AN14=2,1,0)+IF(AQ14=2,1,0)+IF(AR14=2,1,0)+IF(AS14=2,1,0)</f>
        <v>1</v>
      </c>
      <c r="AW14">
        <f>IF(X14=3,1,0)+IF(Y14=3,1,0)+IF(W14=3,1,0)+IF(AC14=3,1,0)+IF(AD14=3,1,0)+IF(AB14=3,1,0)+IF(AH14=3,1,0)+IF(AI14=3,1,0)+IF(AG14=3,1,0)+IF(AM14=3,1,0)+IF(AN14=3,1,0)+IF(AL14=3,1,0)+IF(AR14=3,1,0)+IF(AS14=3,1,0)+IF(AQ14=3,1,0)</f>
        <v>2</v>
      </c>
      <c r="AX14">
        <f>IF(Y14=4,1,0)+IF(W14=4,1,0)+IF(X14=4,1,0)+IF(AD14=4,1,0)+IF(AB14=4,1,0)+IF(AC14=4,1,0)+IF(AI14=4,1,0)+IF(AG14=4,1,0)+IF(AH14=4,1,0)+IF(AN14=4,1,0)+IF(AL14=4,1,0)+IF(AM14=4,1,0)+IF(AS14=4,1,0)+IF(AQ14=4,1,0)+IF(AR14=4,1,0)</f>
        <v>0</v>
      </c>
      <c r="AY14">
        <f t="shared" si="11"/>
        <v>6</v>
      </c>
    </row>
    <row r="15" spans="1:51" x14ac:dyDescent="0.3">
      <c r="AU15">
        <f>SUM(AU12:AU14)</f>
        <v>7</v>
      </c>
      <c r="AV15">
        <f t="shared" ref="AV15:AX15" si="12">SUM(AV12:AV14)</f>
        <v>5</v>
      </c>
      <c r="AW15">
        <f t="shared" si="12"/>
        <v>4</v>
      </c>
      <c r="AX15">
        <f t="shared" si="12"/>
        <v>3</v>
      </c>
      <c r="AY15">
        <f>SUM(AU15:AX15)</f>
        <v>19</v>
      </c>
    </row>
    <row r="16" spans="1:51" x14ac:dyDescent="0.3">
      <c r="A16" t="s">
        <v>54</v>
      </c>
      <c r="F16" t="s">
        <v>56</v>
      </c>
      <c r="K16" t="s">
        <v>45</v>
      </c>
      <c r="P16" t="s">
        <v>55</v>
      </c>
    </row>
    <row r="17" spans="1:51" x14ac:dyDescent="0.3">
      <c r="A17" s="11">
        <v>2</v>
      </c>
      <c r="B17" s="44">
        <v>1</v>
      </c>
      <c r="C17" s="18"/>
      <c r="F17" s="68">
        <v>1</v>
      </c>
      <c r="G17" s="24"/>
      <c r="H17" s="18"/>
      <c r="K17" s="17"/>
      <c r="M17" s="12">
        <v>1</v>
      </c>
      <c r="P17" s="36">
        <v>2</v>
      </c>
      <c r="Q17" s="76">
        <v>3</v>
      </c>
      <c r="R17" s="57">
        <v>1</v>
      </c>
      <c r="U17">
        <f>SUM(A17:S17)</f>
        <v>11</v>
      </c>
      <c r="W17">
        <f>IF(A17=1,1,IF(A17=2,2,IF(A17=3,3,IF(A17=4,4,0))))</f>
        <v>2</v>
      </c>
      <c r="X17">
        <f>IF(B17=1,1,IF(B17=2,2,IF(B17=3,3,IF(B17=4,4,0))))</f>
        <v>1</v>
      </c>
      <c r="Y17">
        <f>IF(C17=1,1,IF(C17=2,2,IF(C17=3,3,IF(C17=4,4,0))))</f>
        <v>0</v>
      </c>
      <c r="AB17">
        <f>IF(F17=1,1,IF(F17=2,2,IF(F17=3,3,IF(F17=4,4,0))))</f>
        <v>1</v>
      </c>
      <c r="AC17">
        <f>IF(G17=1,1,IF(G17=2,2,IF(G17=3,3,IF(G17=4,4,0))))</f>
        <v>0</v>
      </c>
      <c r="AD17">
        <f>IF(H17=1,1,IF(H17=2,2,IF(H17=3,3,IF(H17=4,4,0))))</f>
        <v>0</v>
      </c>
      <c r="AG17">
        <f>IF(K17=1,1,IF(K17=2,2,IF(K17=3,3,IF(K17=4,4,0))))</f>
        <v>0</v>
      </c>
      <c r="AH17">
        <f>IF(M18=1,1,IF(M18=2,2,IF(M18=3,3,IF(M18=4,4,0))))</f>
        <v>2</v>
      </c>
      <c r="AI17">
        <f>IF(M17=1,1,IF(M17=2,2,IF(M17=3,3,IF(M17=4,4,0))))</f>
        <v>1</v>
      </c>
      <c r="AL17">
        <f>IF(P17=1,1,IF(P17=2,2,IF(P17=3,3,IF(P17=4,4,0))))</f>
        <v>2</v>
      </c>
      <c r="AM17">
        <f t="shared" ref="AM17:AM20" si="13">IF(Q17=1,1,IF(Q17=2,2,IF(Q17=3,3,IF(Q17=4,4,0))))</f>
        <v>3</v>
      </c>
      <c r="AN17">
        <f t="shared" ref="AN17:AN20" si="14">IF(R17=1,1,IF(R17=2,2,IF(R17=3,3,IF(R17=4,4,0))))</f>
        <v>1</v>
      </c>
      <c r="AU17">
        <f>IF(W17=1,1,0)+IF(X17=1,1,0)+IF(Y17=1,1,0)+IF(AB17=1,1,0)+IF(AC17=1,1,0)+IF(AD17=1,1,0)+IF(AG17=1,1,0)+IF(AH17=1,1,0)+IF(AI17=1,1,0)+IF(AL17=1,1,0)+IF(AM17=1,1,0)+IF(AN17=1,1,0)+IF(AQ17=1,1,0)+IF(AR17=1,1,0)+IF(AS17=1,1,0)</f>
        <v>4</v>
      </c>
      <c r="AV17">
        <f>IF(W17=2,1,0)+IF(X17=2,1,0)+IF(Y17=2,1,0)+IF(AB17=2,1,0)+IF(AC17=2,1,0)+IF(AD17=2,1,0)+IF(AG17=2,1,0)+IF(AH17=2,1,0)+IF(AI17=2,1,0)+IF(AL17=2,1,0)+IF(AM17=2,1,0)+IF(AN17=2,1,0)+IF(AQ17=2,1,0)+IF(AR17=2,1,0)+IF(AS17=2,1,0)</f>
        <v>3</v>
      </c>
      <c r="AW17">
        <f>IF(X17=3,1,0)+IF(Y17=3,1,0)+IF(W17=3,1,0)+IF(AC17=3,1,0)+IF(AD17=3,1,0)+IF(AB17=3,1,0)+IF(AH17=3,1,0)+IF(AI17=3,1,0)+IF(AG17=3,1,0)+IF(AM17=3,1,0)+IF(AN17=3,1,0)+IF(AL17=3,1,0)+IF(AR17=3,1,0)+IF(AS17=3,1,0)+IF(AQ17=3,1,0)</f>
        <v>1</v>
      </c>
      <c r="AX17">
        <f>IF(Y17=4,1,0)+IF(W17=4,1,0)+IF(X17=4,1,0)+IF(AD17=4,1,0)+IF(AB17=4,1,0)+IF(AC17=4,1,0)+IF(AI17=4,1,0)+IF(AG17=4,1,0)+IF(AH17=4,1,0)+IF(AN17=4,1,0)+IF(AL17=4,1,0)+IF(AM17=4,1,0)+IF(AS17=4,1,0)+IF(AQ17=4,1,0)+IF(AR17=4,1,0)</f>
        <v>0</v>
      </c>
      <c r="AY17">
        <f t="shared" ref="AY17:AY19" si="15">SUM(AU17:AX17)</f>
        <v>8</v>
      </c>
    </row>
    <row r="18" spans="1:51" x14ac:dyDescent="0.3">
      <c r="A18" s="44">
        <v>1</v>
      </c>
      <c r="B18" s="42">
        <v>3</v>
      </c>
      <c r="C18" s="22"/>
      <c r="F18" s="62">
        <v>4</v>
      </c>
      <c r="G18" s="11">
        <v>2</v>
      </c>
      <c r="H18" s="22"/>
      <c r="L18" s="61">
        <v>4</v>
      </c>
      <c r="M18" s="37">
        <v>2</v>
      </c>
      <c r="P18" s="19"/>
      <c r="Q18" s="12">
        <v>1</v>
      </c>
      <c r="R18" s="22"/>
      <c r="S18" t="s">
        <v>83</v>
      </c>
      <c r="U18">
        <f>SUM(A18:S18)</f>
        <v>17</v>
      </c>
      <c r="W18">
        <f>IF(A18=1,1,IF(A18=2,2,IF(A18=3,3,IF(A18=4,4,0))))</f>
        <v>1</v>
      </c>
      <c r="X18">
        <f>IF(B18=1,1,IF(B18=2,2,IF(B18=3,3,IF(B18=4,4,0))))</f>
        <v>3</v>
      </c>
      <c r="Y18">
        <f>IF(C18=1,1,IF(C18=2,2,IF(C18=3,3,IF(C18=4,4,0))))</f>
        <v>0</v>
      </c>
      <c r="AB18">
        <f>IF(F18=1,1,IF(F18=2,2,IF(F18=3,3,IF(F18=4,4,0))))</f>
        <v>4</v>
      </c>
      <c r="AC18">
        <f>IF(G18=1,1,IF(G18=2,2,IF(G18=3,3,IF(G18=4,4,0))))</f>
        <v>2</v>
      </c>
      <c r="AD18">
        <f>IF(H18=1,1,IF(H18=2,2,IF(H18=3,3,IF(H18=4,4,0))))</f>
        <v>0</v>
      </c>
      <c r="AG18">
        <f>IF(L19=1,1,IF(L19=2,2,IF(L19=3,3,IF(L19=4,4,0))))</f>
        <v>2</v>
      </c>
      <c r="AH18">
        <f>IF(L18=1,1,IF(L18=2,2,IF(L18=3,3,IF(L18=4,4,0))))</f>
        <v>4</v>
      </c>
      <c r="AI18" t="e">
        <f>IF(#REF!=1,1,IF(#REF!=2,2,IF(#REF!=3,3,IF(#REF!=4,4,0))))</f>
        <v>#REF!</v>
      </c>
      <c r="AL18">
        <f>IF(P18=1,1,IF(P18=2,2,IF(P18=3,3,IF(P18=4,4,0))))</f>
        <v>0</v>
      </c>
      <c r="AM18">
        <f t="shared" si="13"/>
        <v>1</v>
      </c>
      <c r="AN18">
        <f t="shared" si="14"/>
        <v>0</v>
      </c>
      <c r="AU18" t="e">
        <f>IF(W18=1,1,0)+IF(X18=1,1,0)+IF(Y18=1,1,0)+IF(AB18=1,1,0)+IF(AC18=1,1,0)+IF(AD18=1,1,0)+IF(AG18=1,1,0)+IF(AH18=1,1,0)+IF(AI18=1,1,0)+IF(AL18=1,1,0)+IF(AM18=1,1,0)+IF(AN18=1,1,0)+IF(AQ18=1,1,0)+IF(AR18=1,1,0)+IF(AS18=1,1,0)</f>
        <v>#REF!</v>
      </c>
      <c r="AV18" t="e">
        <f>IF(W18=2,1,0)+IF(X18=2,1,0)+IF(Y18=2,1,0)+IF(AB18=2,1,0)+IF(AC18=2,1,0)+IF(AD18=2,1,0)+IF(AG18=2,1,0)+IF(AH18=2,1,0)+IF(AI18=2,1,0)+IF(AL18=2,1,0)+IF(AM18=2,1,0)+IF(AN18=2,1,0)+IF(AQ18=2,1,0)+IF(AR18=2,1,0)+IF(AS18=2,1,0)</f>
        <v>#REF!</v>
      </c>
      <c r="AW18" t="e">
        <f>IF(X18=3,1,0)+IF(Y18=3,1,0)+IF(W18=3,1,0)+IF(AC18=3,1,0)+IF(AD18=3,1,0)+IF(AB18=3,1,0)+IF(AH18=3,1,0)+IF(AI18=3,1,0)+IF(AG18=3,1,0)+IF(AM18=3,1,0)+IF(AN18=3,1,0)+IF(AL18=3,1,0)+IF(AR18=3,1,0)+IF(AS18=3,1,0)+IF(AQ18=3,1,0)</f>
        <v>#REF!</v>
      </c>
      <c r="AX18" t="e">
        <f>IF(Y18=4,1,0)+IF(W18=4,1,0)+IF(X18=4,1,0)+IF(AD18=4,1,0)+IF(AB18=4,1,0)+IF(AC18=4,1,0)+IF(AI18=4,1,0)+IF(AG18=4,1,0)+IF(AH18=4,1,0)+IF(AN18=4,1,0)+IF(AL18=4,1,0)+IF(AM18=4,1,0)+IF(AS18=4,1,0)+IF(AQ18=4,1,0)+IF(AR18=4,1,0)</f>
        <v>#REF!</v>
      </c>
      <c r="AY18" t="e">
        <f t="shared" si="15"/>
        <v>#REF!</v>
      </c>
    </row>
    <row r="19" spans="1:51" x14ac:dyDescent="0.3">
      <c r="A19" s="20"/>
      <c r="B19" s="21"/>
      <c r="C19" s="23"/>
      <c r="F19" s="77">
        <v>3</v>
      </c>
      <c r="G19" s="21"/>
      <c r="H19" s="23"/>
      <c r="K19" s="77">
        <v>3</v>
      </c>
      <c r="L19" s="36">
        <v>2</v>
      </c>
      <c r="M19" s="23"/>
      <c r="Q19" s="78">
        <v>4</v>
      </c>
      <c r="R19" s="13">
        <v>1</v>
      </c>
      <c r="U19">
        <f>SUM(A19:S19)</f>
        <v>13</v>
      </c>
      <c r="W19">
        <f>IF(A19=1,1,IF(A19=2,2,IF(A19=3,3,IF(A19=4,4,0))))</f>
        <v>0</v>
      </c>
      <c r="X19">
        <f>IF(B19=1,1,IF(B19=2,2,IF(B19=3,3,IF(B19=4,4,0))))</f>
        <v>0</v>
      </c>
      <c r="Y19">
        <f>IF(C19=1,1,IF(C19=2,2,IF(C19=3,3,IF(C19=4,4,0))))</f>
        <v>0</v>
      </c>
      <c r="AB19">
        <f>IF(F19=1,1,IF(F19=2,2,IF(F19=3,3,IF(F19=4,4,0))))</f>
        <v>3</v>
      </c>
      <c r="AC19">
        <f>IF(G19=1,1,IF(G19=2,2,IF(G19=3,3,IF(G19=4,4,0))))</f>
        <v>0</v>
      </c>
      <c r="AD19">
        <f>IF(H19=1,1,IF(H19=2,2,IF(H19=3,3,IF(H19=4,4,0))))</f>
        <v>0</v>
      </c>
      <c r="AG19">
        <f>IF(K19=1,1,IF(K19=2,2,IF(K19=3,3,IF(K19=4,4,0))))</f>
        <v>3</v>
      </c>
      <c r="AH19" t="e">
        <f>IF(#REF!=1,1,IF(#REF!=2,2,IF(#REF!=3,3,IF(#REF!=4,4,0))))</f>
        <v>#REF!</v>
      </c>
      <c r="AI19">
        <f>IF(M19=1,1,IF(M19=2,2,IF(M19=3,3,IF(M19=4,4,0))))</f>
        <v>0</v>
      </c>
      <c r="AL19" t="e">
        <f>IF(#REF!=1,1,IF(#REF!=2,2,IF(#REF!=3,3,IF(#REF!=4,4,0))))</f>
        <v>#REF!</v>
      </c>
      <c r="AM19">
        <f t="shared" si="13"/>
        <v>4</v>
      </c>
      <c r="AN19">
        <f t="shared" si="14"/>
        <v>1</v>
      </c>
      <c r="AU19" t="e">
        <f>IF(W19=1,1,0)+IF(X19=1,1,0)+IF(Y19=1,1,0)+IF(AB19=1,1,0)+IF(AC19=1,1,0)+IF(AD19=1,1,0)+IF(AG19=1,1,0)+IF(AH19=1,1,0)+IF(AI19=1,1,0)+IF(AL19=1,1,0)+IF(AM19=1,1,0)+IF(AN19=1,1,0)+IF(AQ19=1,1,0)+IF(AR19=1,1,0)+IF(AS19=1,1,0)</f>
        <v>#REF!</v>
      </c>
      <c r="AV19" t="e">
        <f>IF(W19=2,1,0)+IF(X19=2,1,0)+IF(Y19=2,1,0)+IF(AB19=2,1,0)+IF(AC19=2,1,0)+IF(AD19=2,1,0)+IF(AG19=2,1,0)+IF(AH19=2,1,0)+IF(AI19=2,1,0)+IF(AL19=2,1,0)+IF(AM19=2,1,0)+IF(AN19=2,1,0)+IF(AQ19=2,1,0)+IF(AR19=2,1,0)+IF(AS19=2,1,0)</f>
        <v>#REF!</v>
      </c>
      <c r="AW19" t="e">
        <f>IF(X19=3,1,0)+IF(Y19=3,1,0)+IF(W19=3,1,0)+IF(AC19=3,1,0)+IF(AD19=3,1,0)+IF(AB19=3,1,0)+IF(AH19=3,1,0)+IF(AI19=3,1,0)+IF(AG19=3,1,0)+IF(AM19=3,1,0)+IF(AN19=3,1,0)+IF(AL19=3,1,0)+IF(AR19=3,1,0)+IF(AS19=3,1,0)+IF(AQ19=3,1,0)</f>
        <v>#REF!</v>
      </c>
      <c r="AX19" t="e">
        <f>IF(Y19=4,1,0)+IF(W19=4,1,0)+IF(X19=4,1,0)+IF(AD19=4,1,0)+IF(AB19=4,1,0)+IF(AC19=4,1,0)+IF(AI19=4,1,0)+IF(AG19=4,1,0)+IF(AH19=4,1,0)+IF(AN19=4,1,0)+IF(AL19=4,1,0)+IF(AM19=4,1,0)+IF(AS19=4,1,0)+IF(AQ19=4,1,0)+IF(AR19=4,1,0)</f>
        <v>#REF!</v>
      </c>
      <c r="AY19" t="e">
        <f t="shared" si="15"/>
        <v>#REF!</v>
      </c>
    </row>
    <row r="20" spans="1:51" x14ac:dyDescent="0.3">
      <c r="W20">
        <f>SUM(W2:W19)</f>
        <v>9</v>
      </c>
      <c r="X20">
        <f>SUM(X2:X19)</f>
        <v>10</v>
      </c>
      <c r="Y20">
        <f>SUM(Y2:Y19)</f>
        <v>12</v>
      </c>
      <c r="AB20">
        <f>SUM(AB2:AB19)</f>
        <v>13</v>
      </c>
      <c r="AC20">
        <f>SUM(AC2:AC19)</f>
        <v>14</v>
      </c>
      <c r="AD20">
        <f>SUM(AD2:AD19)</f>
        <v>11</v>
      </c>
      <c r="AG20">
        <f>SUM(AG2:AG19)</f>
        <v>11</v>
      </c>
      <c r="AH20" t="e">
        <f>SUM(AH2:AH19)</f>
        <v>#REF!</v>
      </c>
      <c r="AI20" t="e">
        <f>SUM(AI2:AI19)</f>
        <v>#REF!</v>
      </c>
      <c r="AL20" t="e">
        <f>SUM(AL2:AL19)</f>
        <v>#REF!</v>
      </c>
      <c r="AM20">
        <f>SUM(AM2:AM19)</f>
        <v>30</v>
      </c>
      <c r="AN20" t="e">
        <f>SUM(AN2:AN19)</f>
        <v>#REF!</v>
      </c>
      <c r="AU20" t="e">
        <f>SUM(AU17:AU19)</f>
        <v>#REF!</v>
      </c>
      <c r="AV20" t="e">
        <f t="shared" ref="AV20:AX20" si="16">SUM(AV17:AV19)</f>
        <v>#REF!</v>
      </c>
      <c r="AW20" t="e">
        <f t="shared" si="16"/>
        <v>#REF!</v>
      </c>
      <c r="AX20" t="e">
        <f t="shared" si="16"/>
        <v>#REF!</v>
      </c>
      <c r="AY20" t="e">
        <f>SUM(AU20:AX20)</f>
        <v>#REF!</v>
      </c>
    </row>
    <row r="22" spans="1:51" x14ac:dyDescent="0.3">
      <c r="A22" t="s">
        <v>44</v>
      </c>
      <c r="F22" t="s">
        <v>45</v>
      </c>
      <c r="K22" t="s">
        <v>46</v>
      </c>
      <c r="AU22" s="26">
        <v>1</v>
      </c>
      <c r="AV22" s="27">
        <v>2</v>
      </c>
      <c r="AW22" s="27">
        <v>3</v>
      </c>
      <c r="AX22" s="28">
        <v>4</v>
      </c>
    </row>
    <row r="23" spans="1:51" x14ac:dyDescent="0.3">
      <c r="A23" s="12">
        <v>1</v>
      </c>
      <c r="B23" s="24"/>
      <c r="C23" s="18"/>
      <c r="F23" s="17"/>
      <c r="G23" s="59">
        <v>4</v>
      </c>
      <c r="H23" s="74">
        <v>2</v>
      </c>
      <c r="K23" s="17"/>
      <c r="L23" s="24"/>
      <c r="M23" s="57">
        <v>1</v>
      </c>
      <c r="U23">
        <f>SUM(A23:S23)</f>
        <v>8</v>
      </c>
      <c r="W23">
        <f>IF(A23=1,1,IF(A23=2,2,IF(A23=3,3,IF(A23=4,4,0))))</f>
        <v>1</v>
      </c>
      <c r="X23">
        <f>IF(B23=1,1,IF(B23=2,2,IF(B23=3,3,IF(B23=4,4,0))))</f>
        <v>0</v>
      </c>
      <c r="Y23">
        <f>IF(C23=1,1,IF(C23=2,2,IF(C23=3,3,IF(C23=4,4,0))))</f>
        <v>0</v>
      </c>
      <c r="AB23">
        <f>IF(F23=1,1,IF(F23=2,2,IF(F23=3,3,IF(F23=4,4,0))))</f>
        <v>0</v>
      </c>
      <c r="AC23">
        <f>IF(G23=1,1,IF(G23=2,2,IF(G23=3,3,IF(G23=4,4,0))))</f>
        <v>4</v>
      </c>
      <c r="AD23">
        <f>IF(H23=1,1,IF(H23=2,2,IF(H23=3,3,IF(H23=4,4,0))))</f>
        <v>2</v>
      </c>
      <c r="AG23">
        <f>IF(K23=1,1,IF(K23=2,2,IF(K23=3,3,IF(K23=4,4,0))))</f>
        <v>0</v>
      </c>
      <c r="AH23">
        <f>IF(L23=1,1,IF(L23=2,2,IF(L23=3,3,IF(L23=4,4,0))))</f>
        <v>0</v>
      </c>
      <c r="AI23">
        <f>IF(M23=1,1,IF(M23=2,2,IF(M23=3,3,IF(M23=4,4,0))))</f>
        <v>1</v>
      </c>
      <c r="AL23">
        <f>IF(P24=1,1,IF(P24=2,2,IF(P24=3,3,IF(P24=4,4,0))))</f>
        <v>0</v>
      </c>
      <c r="AM23">
        <f>IF(Q23=1,1,IF(Q23=2,2,IF(Q23=3,3,IF(Q23=4,4,0))))</f>
        <v>0</v>
      </c>
      <c r="AN23">
        <f>IF(R23=1,1,IF(R23=2,2,IF(R23=3,3,IF(R23=4,4,0))))</f>
        <v>0</v>
      </c>
      <c r="AU23">
        <f>IF(W23=1,1,0)+IF(X23=1,1,0)+IF(Y23=1,1,0)+IF(AB23=1,1,0)+IF(AC23=1,1,0)+IF(AD23=1,1,0)+IF(AG23=1,1,0)+IF(AH23=1,1,0)+IF(AI23=1,1,0)+IF(AL23=1,1,0)+IF(AM23=1,1,0)+IF(AN23=1,1,0)+IF(AQ23=1,1,0)+IF(AR23=1,1,0)+IF(AS23=1,1,0)</f>
        <v>2</v>
      </c>
      <c r="AV23">
        <f>IF(W23=2,1,0)+IF(X23=2,1,0)+IF(Y23=2,1,0)+IF(AB23=2,1,0)+IF(AC23=2,1,0)+IF(AD23=2,1,0)+IF(AG23=2,1,0)+IF(AH23=2,1,0)+IF(AI23=2,1,0)+IF(AL23=2,1,0)+IF(AM23=2,1,0)+IF(AN23=2,1,0)+IF(AQ23=2,1,0)+IF(AR23=2,1,0)+IF(AS23=2,1,0)</f>
        <v>1</v>
      </c>
      <c r="AW23">
        <f>IF(X23=3,1,0)+IF(Y23=3,1,0)+IF(W23=3,1,0)+IF(AC23=3,1,0)+IF(AD23=3,1,0)+IF(AB23=3,1,0)+IF(AH23=3,1,0)+IF(AI23=3,1,0)+IF(AG23=3,1,0)+IF(AM23=3,1,0)+IF(AN23=3,1,0)+IF(AL23=3,1,0)+IF(AR23=3,1,0)+IF(AS23=3,1,0)+IF(AQ23=3,1,0)</f>
        <v>0</v>
      </c>
      <c r="AX23">
        <f>IF(Y23=4,1,0)+IF(W23=4,1,0)+IF(X23=4,1,0)+IF(AD23=4,1,0)+IF(AB23=4,1,0)+IF(AC23=4,1,0)+IF(AI23=4,1,0)+IF(AG23=4,1,0)+IF(AH23=4,1,0)+IF(AN23=4,1,0)+IF(AL23=4,1,0)+IF(AM23=4,1,0)+IF(AS23=4,1,0)+IF(AQ23=4,1,0)+IF(AR23=4,1,0)</f>
        <v>1</v>
      </c>
      <c r="AY23">
        <f t="shared" ref="AY23:AY25" si="17">SUM(AU23:AX23)</f>
        <v>4</v>
      </c>
    </row>
    <row r="24" spans="1:51" x14ac:dyDescent="0.3">
      <c r="A24" s="63">
        <v>3</v>
      </c>
      <c r="B24" s="33">
        <v>2</v>
      </c>
      <c r="C24" s="22"/>
      <c r="F24" s="19"/>
      <c r="G24" s="63">
        <v>3</v>
      </c>
      <c r="H24" s="22"/>
      <c r="K24" s="19"/>
      <c r="L24" s="57">
        <v>1</v>
      </c>
      <c r="M24" s="59">
        <v>4</v>
      </c>
      <c r="P24" t="s">
        <v>39</v>
      </c>
      <c r="U24">
        <f>SUM(A24:S24)</f>
        <v>13</v>
      </c>
      <c r="W24">
        <f>IF(A24=1,1,IF(A24=2,2,IF(A24=3,3,IF(A24=4,4,0))))</f>
        <v>3</v>
      </c>
      <c r="X24">
        <f>IF(B24=1,1,IF(B24=2,2,IF(B24=3,3,IF(B24=4,4,0))))</f>
        <v>2</v>
      </c>
      <c r="Y24">
        <f>IF(C24=1,1,IF(C24=2,2,IF(C24=3,3,IF(C24=4,4,0))))</f>
        <v>0</v>
      </c>
      <c r="AB24">
        <f>IF(F24=1,1,IF(F24=2,2,IF(F24=3,3,IF(F24=4,4,0))))</f>
        <v>0</v>
      </c>
      <c r="AC24">
        <f>IF(G24=1,1,IF(G24=2,2,IF(G24=3,3,IF(G24=4,4,0))))</f>
        <v>3</v>
      </c>
      <c r="AD24">
        <f>IF(H24=1,1,IF(H24=2,2,IF(H24=3,3,IF(H24=4,4,0))))</f>
        <v>0</v>
      </c>
      <c r="AG24">
        <f>IF(K24=1,1,IF(K24=2,2,IF(K24=3,3,IF(K24=4,4,0))))</f>
        <v>0</v>
      </c>
      <c r="AH24">
        <f>IF(L24=1,1,IF(L24=2,2,IF(L24=3,3,IF(L24=4,4,0))))</f>
        <v>1</v>
      </c>
      <c r="AI24">
        <f>IF(M24=1,1,IF(M24=2,2,IF(M24=3,3,IF(M24=4,4,0))))</f>
        <v>4</v>
      </c>
      <c r="AL24">
        <f>IF(P25=1,1,IF(P25=2,2,IF(P25=3,3,IF(P25=4,4,0))))</f>
        <v>0</v>
      </c>
      <c r="AM24">
        <f>IF(Q24=1,1,IF(Q24=2,2,IF(Q24=3,3,IF(Q24=4,4,0))))</f>
        <v>0</v>
      </c>
      <c r="AN24">
        <f>IF(R24=1,1,IF(R24=2,2,IF(R24=3,3,IF(R24=4,4,0))))</f>
        <v>0</v>
      </c>
      <c r="AU24">
        <f>IF(W24=1,1,0)+IF(X24=1,1,0)+IF(Y24=1,1,0)+IF(AB24=1,1,0)+IF(AC24=1,1,0)+IF(AD24=1,1,0)+IF(AG24=1,1,0)+IF(AH24=1,1,0)+IF(AI24=1,1,0)+IF(AL24=1,1,0)+IF(AM24=1,1,0)+IF(AN24=1,1,0)+IF(AQ24=1,1,0)+IF(AR24=1,1,0)+IF(AS24=1,1,0)</f>
        <v>1</v>
      </c>
      <c r="AV24">
        <f>IF(W24=2,1,0)+IF(X24=2,1,0)+IF(Y24=2,1,0)+IF(AB24=2,1,0)+IF(AC24=2,1,0)+IF(AD24=2,1,0)+IF(AG24=2,1,0)+IF(AH24=2,1,0)+IF(AI24=2,1,0)+IF(AL24=2,1,0)+IF(AM24=2,1,0)+IF(AN24=2,1,0)+IF(AQ24=2,1,0)+IF(AR24=2,1,0)+IF(AS24=2,1,0)</f>
        <v>1</v>
      </c>
      <c r="AW24">
        <f>IF(X24=3,1,0)+IF(Y24=3,1,0)+IF(W24=3,1,0)+IF(AC24=3,1,0)+IF(AD24=3,1,0)+IF(AB24=3,1,0)+IF(AH24=3,1,0)+IF(AI24=3,1,0)+IF(AG24=3,1,0)+IF(AM24=3,1,0)+IF(AN24=3,1,0)+IF(AL24=3,1,0)+IF(AR24=3,1,0)+IF(AS24=3,1,0)+IF(AQ24=3,1,0)</f>
        <v>2</v>
      </c>
      <c r="AX24">
        <f>IF(Y24=4,1,0)+IF(W24=4,1,0)+IF(X24=4,1,0)+IF(AD24=4,1,0)+IF(AB24=4,1,0)+IF(AC24=4,1,0)+IF(AI24=4,1,0)+IF(AG24=4,1,0)+IF(AH24=4,1,0)+IF(AN24=4,1,0)+IF(AL24=4,1,0)+IF(AM24=4,1,0)+IF(AS24=4,1,0)+IF(AQ24=4,1,0)+IF(AR24=4,1,0)</f>
        <v>1</v>
      </c>
      <c r="AY24">
        <f t="shared" si="17"/>
        <v>5</v>
      </c>
    </row>
    <row r="25" spans="1:51" x14ac:dyDescent="0.3">
      <c r="A25" s="33">
        <v>2</v>
      </c>
      <c r="B25" s="21"/>
      <c r="C25" s="23"/>
      <c r="F25" s="20"/>
      <c r="G25" s="75">
        <v>1</v>
      </c>
      <c r="H25" s="23"/>
      <c r="K25" s="73">
        <v>2</v>
      </c>
      <c r="L25" s="49">
        <v>3</v>
      </c>
      <c r="M25" s="23"/>
      <c r="U25">
        <f>SUM(A25:S25)</f>
        <v>8</v>
      </c>
      <c r="W25">
        <f>IF(A25=1,1,IF(A25=2,2,IF(A25=3,3,IF(A25=4,4,0))))</f>
        <v>2</v>
      </c>
      <c r="X25">
        <f>IF(B25=1,1,IF(B25=2,2,IF(B25=3,3,IF(B25=4,4,0))))</f>
        <v>0</v>
      </c>
      <c r="Y25">
        <f>IF(C25=1,1,IF(C25=2,2,IF(C25=3,3,IF(C25=4,4,0))))</f>
        <v>0</v>
      </c>
      <c r="AB25">
        <f>IF(F25=1,1,IF(F25=2,2,IF(F25=3,3,IF(F25=4,4,0))))</f>
        <v>0</v>
      </c>
      <c r="AC25">
        <f>IF(G25=1,1,IF(G25=2,2,IF(G25=3,3,IF(G25=4,4,0))))</f>
        <v>1</v>
      </c>
      <c r="AD25">
        <f>IF(H25=1,1,IF(H25=2,2,IF(H25=3,3,IF(H25=4,4,0))))</f>
        <v>0</v>
      </c>
      <c r="AG25">
        <f>IF(K25=1,1,IF(K25=2,2,IF(K25=3,3,IF(K25=4,4,0))))</f>
        <v>2</v>
      </c>
      <c r="AH25">
        <f>IF(L25=1,1,IF(L25=2,2,IF(L25=3,3,IF(L25=4,4,0))))</f>
        <v>3</v>
      </c>
      <c r="AI25">
        <f>IF(M25=1,1,IF(M25=2,2,IF(M25=3,3,IF(M25=4,4,0))))</f>
        <v>0</v>
      </c>
      <c r="AL25">
        <f>IF(P26=1,1,IF(P26=2,2,IF(P26=3,3,IF(P26=4,4,0))))</f>
        <v>0</v>
      </c>
      <c r="AM25">
        <f>IF(Q25=1,1,IF(Q25=2,2,IF(Q25=3,3,IF(Q25=4,4,0))))</f>
        <v>0</v>
      </c>
      <c r="AN25">
        <f>IF(R25=1,1,IF(R25=2,2,IF(R25=3,3,IF(R25=4,4,0))))</f>
        <v>0</v>
      </c>
      <c r="AU25">
        <f>IF(W25=1,1,0)+IF(X25=1,1,0)+IF(Y25=1,1,0)+IF(AB25=1,1,0)+IF(AC25=1,1,0)+IF(AD25=1,1,0)+IF(AG25=1,1,0)+IF(AH25=1,1,0)+IF(AI25=1,1,0)+IF(AL25=1,1,0)+IF(AM25=1,1,0)+IF(AN25=1,1,0)+IF(AQ25=1,1,0)+IF(AR25=1,1,0)+IF(AS25=1,1,0)</f>
        <v>1</v>
      </c>
      <c r="AV25">
        <f>IF(W25=2,1,0)+IF(X25=2,1,0)+IF(Y25=2,1,0)+IF(AB25=2,1,0)+IF(AC25=2,1,0)+IF(AD25=2,1,0)+IF(AG25=2,1,0)+IF(AH25=2,1,0)+IF(AI25=2,1,0)+IF(AL25=2,1,0)+IF(AM25=2,1,0)+IF(AN25=2,1,0)+IF(AQ25=2,1,0)+IF(AR25=2,1,0)+IF(AS25=2,1,0)</f>
        <v>2</v>
      </c>
      <c r="AW25">
        <f>IF(X25=3,1,0)+IF(Y25=3,1,0)+IF(W25=3,1,0)+IF(AC25=3,1,0)+IF(AD25=3,1,0)+IF(AB25=3,1,0)+IF(AH25=3,1,0)+IF(AI25=3,1,0)+IF(AG25=3,1,0)+IF(AM25=3,1,0)+IF(AN25=3,1,0)+IF(AL25=3,1,0)+IF(AR25=3,1,0)+IF(AS25=3,1,0)+IF(AQ25=3,1,0)</f>
        <v>1</v>
      </c>
      <c r="AX25">
        <f>IF(Y25=4,1,0)+IF(W25=4,1,0)+IF(X25=4,1,0)+IF(AD25=4,1,0)+IF(AB25=4,1,0)+IF(AC25=4,1,0)+IF(AI25=4,1,0)+IF(AG25=4,1,0)+IF(AH25=4,1,0)+IF(AN25=4,1,0)+IF(AL25=4,1,0)+IF(AM25=4,1,0)+IF(AS25=4,1,0)+IF(AQ25=4,1,0)+IF(AR25=4,1,0)</f>
        <v>0</v>
      </c>
      <c r="AY25">
        <f t="shared" si="17"/>
        <v>4</v>
      </c>
    </row>
    <row r="26" spans="1:51" x14ac:dyDescent="0.3">
      <c r="AU26">
        <f>SUM(AU23:AU25)</f>
        <v>4</v>
      </c>
      <c r="AV26">
        <f t="shared" ref="AV26:AX26" si="18">SUM(AV23:AV25)</f>
        <v>4</v>
      </c>
      <c r="AW26">
        <f t="shared" si="18"/>
        <v>3</v>
      </c>
      <c r="AX26">
        <f t="shared" si="18"/>
        <v>2</v>
      </c>
      <c r="AY26">
        <f>SUM(AU26:AX26)</f>
        <v>13</v>
      </c>
    </row>
    <row r="27" spans="1:51" x14ac:dyDescent="0.3">
      <c r="A27" t="s">
        <v>44</v>
      </c>
      <c r="F27" t="s">
        <v>45</v>
      </c>
      <c r="K27" t="s">
        <v>46</v>
      </c>
    </row>
    <row r="28" spans="1:51" x14ac:dyDescent="0.3">
      <c r="A28" s="11">
        <v>2</v>
      </c>
      <c r="B28" s="76">
        <v>3</v>
      </c>
      <c r="C28" s="18"/>
      <c r="F28" s="17"/>
      <c r="G28" s="76">
        <v>3</v>
      </c>
      <c r="H28" s="18"/>
      <c r="K28" s="17"/>
      <c r="L28" s="58">
        <v>1</v>
      </c>
      <c r="M28" s="59">
        <v>4</v>
      </c>
      <c r="N28" s="7"/>
      <c r="U28">
        <f>SUM(A28:S28)</f>
        <v>13</v>
      </c>
      <c r="W28">
        <f>IF(A28=1,1,IF(A28=2,2,IF(A28=3,3,IF(A28=4,4,0))))</f>
        <v>2</v>
      </c>
      <c r="X28">
        <f>IF(B28=1,1,IF(B28=2,2,IF(B28=3,3,IF(B28=4,4,0))))</f>
        <v>3</v>
      </c>
      <c r="Y28">
        <f>IF(C28=1,1,IF(C28=2,2,IF(C28=3,3,IF(C28=4,4,0))))</f>
        <v>0</v>
      </c>
      <c r="AB28">
        <f>IF(F28=1,1,IF(F28=2,2,IF(F28=3,3,IF(F28=4,4,0))))</f>
        <v>0</v>
      </c>
      <c r="AC28">
        <f>IF(G28=1,1,IF(G28=2,2,IF(G28=3,3,IF(G28=4,4,0))))</f>
        <v>3</v>
      </c>
      <c r="AD28">
        <f>IF(H28=1,1,IF(H28=2,2,IF(H28=3,3,IF(H28=4,4,0))))</f>
        <v>0</v>
      </c>
      <c r="AG28">
        <f>IF(K28=1,1,IF(K28=2,2,IF(K28=3,3,IF(K28=4,4,0))))</f>
        <v>0</v>
      </c>
      <c r="AH28">
        <f>IF(L28=1,1,IF(L28=2,2,IF(L28=3,3,IF(L28=4,4,0))))</f>
        <v>1</v>
      </c>
      <c r="AI28">
        <f>IF(M28=1,1,IF(M28=2,2,IF(M28=3,3,IF(M28=4,4,0))))</f>
        <v>4</v>
      </c>
      <c r="AL28">
        <f>IF(P28=1,1,IF(P28=2,2,IF(P28=3,3,IF(P28=4,4,0))))</f>
        <v>0</v>
      </c>
      <c r="AM28">
        <f>IF(Q28=1,1,IF(Q28=2,2,IF(Q28=3,3,IF(Q28=4,4,0))))</f>
        <v>0</v>
      </c>
      <c r="AN28">
        <f>IF(R28=1,1,IF(R28=2,2,IF(R28=3,3,IF(R28=4,4,0))))</f>
        <v>0</v>
      </c>
      <c r="AU28">
        <f>IF(W28=1,1,0)+IF(X28=1,1,0)+IF(Y28=1,1,0)+IF(AB28=1,1,0)+IF(AC28=1,1,0)+IF(AD28=1,1,0)+IF(AG28=1,1,0)+IF(AH28=1,1,0)+IF(AI28=1,1,0)+IF(AL28=1,1,0)+IF(AM28=1,1,0)+IF(AN28=1,1,0)+IF(AQ28=1,1,0)+IF(AR28=1,1,0)+IF(AS28=1,1,0)</f>
        <v>1</v>
      </c>
      <c r="AV28">
        <f>IF(W28=2,1,0)+IF(X28=2,1,0)+IF(Y28=2,1,0)+IF(AB28=2,1,0)+IF(AC28=2,1,0)+IF(AD28=2,1,0)+IF(AG28=2,1,0)+IF(AH28=2,1,0)+IF(AI28=2,1,0)+IF(AL28=2,1,0)+IF(AM28=2,1,0)+IF(AN28=2,1,0)+IF(AQ28=2,1,0)+IF(AR28=2,1,0)+IF(AS28=2,1,0)</f>
        <v>1</v>
      </c>
      <c r="AW28">
        <f>IF(X28=3,1,0)+IF(Y28=3,1,0)+IF(W28=3,1,0)+IF(AC28=3,1,0)+IF(AD28=3,1,0)+IF(AB28=3,1,0)+IF(AH28=3,1,0)+IF(AI28=3,1,0)+IF(AG28=3,1,0)+IF(AM28=3,1,0)+IF(AN28=3,1,0)+IF(AL28=3,1,0)+IF(AR28=3,1,0)+IF(AS28=3,1,0)+IF(AQ28=3,1,0)</f>
        <v>2</v>
      </c>
      <c r="AX28">
        <f>IF(Y28=4,1,0)+IF(W28=4,1,0)+IF(X28=4,1,0)+IF(AD28=4,1,0)+IF(AB28=4,1,0)+IF(AC28=4,1,0)+IF(AI28=4,1,0)+IF(AG28=4,1,0)+IF(AH28=4,1,0)+IF(AN28=4,1,0)+IF(AL28=4,1,0)+IF(AM28=4,1,0)+IF(AS28=4,1,0)+IF(AQ28=4,1,0)+IF(AR28=4,1,0)</f>
        <v>1</v>
      </c>
      <c r="AY28">
        <f t="shared" ref="AY28:AY30" si="19">SUM(AU28:AX28)</f>
        <v>5</v>
      </c>
    </row>
    <row r="29" spans="1:51" x14ac:dyDescent="0.3">
      <c r="A29" s="44">
        <v>1</v>
      </c>
      <c r="B29" s="33">
        <v>2</v>
      </c>
      <c r="C29" s="22"/>
      <c r="F29" s="19"/>
      <c r="G29" s="59">
        <v>4</v>
      </c>
      <c r="H29" s="22"/>
      <c r="K29" s="73">
        <v>2</v>
      </c>
      <c r="L29" s="63">
        <v>3</v>
      </c>
      <c r="M29" s="22"/>
      <c r="P29" t="s">
        <v>48</v>
      </c>
      <c r="U29">
        <f>SUM(A29:S29)</f>
        <v>12</v>
      </c>
      <c r="W29">
        <f>IF(A29=1,1,IF(A29=2,2,IF(A29=3,3,IF(A29=4,4,0))))</f>
        <v>1</v>
      </c>
      <c r="X29">
        <f>IF(B29=1,1,IF(B29=2,2,IF(B29=3,3,IF(B29=4,4,0))))</f>
        <v>2</v>
      </c>
      <c r="Y29">
        <f>IF(C29=1,1,IF(C29=2,2,IF(C29=3,3,IF(C29=4,4,0))))</f>
        <v>0</v>
      </c>
      <c r="AB29">
        <f>IF(F29=1,1,IF(F29=2,2,IF(F29=3,3,IF(F29=4,4,0))))</f>
        <v>0</v>
      </c>
      <c r="AC29">
        <f>IF(G29=1,1,IF(G29=2,2,IF(G29=3,3,IF(G29=4,4,0))))</f>
        <v>4</v>
      </c>
      <c r="AD29">
        <f>IF(H29=1,1,IF(H29=2,2,IF(H29=3,3,IF(H29=4,4,0))))</f>
        <v>0</v>
      </c>
      <c r="AG29">
        <f>IF(K29=1,1,IF(K29=2,2,IF(K29=3,3,IF(K29=4,4,0))))</f>
        <v>2</v>
      </c>
      <c r="AH29">
        <f>IF(L29=1,1,IF(L29=2,2,IF(L29=3,3,IF(L29=4,4,0))))</f>
        <v>3</v>
      </c>
      <c r="AI29">
        <f>IF(M29=1,1,IF(M29=2,2,IF(M29=3,3,IF(M29=4,4,0))))</f>
        <v>0</v>
      </c>
      <c r="AL29">
        <f>IF(P29=1,1,IF(P29=2,2,IF(P29=3,3,IF(P29=4,4,0))))</f>
        <v>0</v>
      </c>
      <c r="AM29">
        <f>IF(Q29=1,1,IF(Q29=2,2,IF(Q29=3,3,IF(Q29=4,4,0))))</f>
        <v>0</v>
      </c>
      <c r="AN29">
        <f>IF(R29=1,1,IF(R29=2,2,IF(R29=3,3,IF(R29=4,4,0))))</f>
        <v>0</v>
      </c>
      <c r="AU29">
        <f>IF(W29=1,1,0)+IF(X29=1,1,0)+IF(Y29=1,1,0)+IF(AB29=1,1,0)+IF(AC29=1,1,0)+IF(AD29=1,1,0)+IF(AG29=1,1,0)+IF(AH29=1,1,0)+IF(AI29=1,1,0)+IF(AL29=1,1,0)+IF(AM29=1,1,0)+IF(AN29=1,1,0)+IF(AQ29=1,1,0)+IF(AR29=1,1,0)+IF(AS29=1,1,0)</f>
        <v>1</v>
      </c>
      <c r="AV29">
        <f>IF(W29=2,1,0)+IF(X29=2,1,0)+IF(Y29=2,1,0)+IF(AB29=2,1,0)+IF(AC29=2,1,0)+IF(AD29=2,1,0)+IF(AG29=2,1,0)+IF(AH29=2,1,0)+IF(AI29=2,1,0)+IF(AL29=2,1,0)+IF(AM29=2,1,0)+IF(AN29=2,1,0)+IF(AQ29=2,1,0)+IF(AR29=2,1,0)+IF(AS29=2,1,0)</f>
        <v>2</v>
      </c>
      <c r="AW29">
        <f>IF(X29=3,1,0)+IF(Y29=3,1,0)+IF(W29=3,1,0)+IF(AC29=3,1,0)+IF(AD29=3,1,0)+IF(AB29=3,1,0)+IF(AH29=3,1,0)+IF(AI29=3,1,0)+IF(AG29=3,1,0)+IF(AM29=3,1,0)+IF(AN29=3,1,0)+IF(AL29=3,1,0)+IF(AR29=3,1,0)+IF(AS29=3,1,0)+IF(AQ29=3,1,0)</f>
        <v>1</v>
      </c>
      <c r="AX29">
        <f>IF(Y29=4,1,0)+IF(W29=4,1,0)+IF(X29=4,1,0)+IF(AD29=4,1,0)+IF(AB29=4,1,0)+IF(AC29=4,1,0)+IF(AI29=4,1,0)+IF(AG29=4,1,0)+IF(AH29=4,1,0)+IF(AN29=4,1,0)+IF(AL29=4,1,0)+IF(AM29=4,1,0)+IF(AS29=4,1,0)+IF(AQ29=4,1,0)+IF(AR29=4,1,0)</f>
        <v>1</v>
      </c>
      <c r="AY29">
        <f t="shared" si="19"/>
        <v>5</v>
      </c>
    </row>
    <row r="30" spans="1:51" x14ac:dyDescent="0.3">
      <c r="A30" s="20"/>
      <c r="B30" s="21"/>
      <c r="C30" s="23"/>
      <c r="F30" s="33">
        <v>2</v>
      </c>
      <c r="G30" s="55">
        <v>1</v>
      </c>
      <c r="H30" s="23"/>
      <c r="K30" s="70">
        <v>1</v>
      </c>
      <c r="L30" s="21"/>
      <c r="M30" s="23"/>
      <c r="U30">
        <f>SUM(A30:S30)</f>
        <v>4</v>
      </c>
      <c r="W30">
        <f>IF(A30=1,1,IF(A30=2,2,IF(A30=3,3,IF(A30=4,4,0))))</f>
        <v>0</v>
      </c>
      <c r="X30">
        <f>IF(B30=1,1,IF(B30=2,2,IF(B30=3,3,IF(B30=4,4,0))))</f>
        <v>0</v>
      </c>
      <c r="Y30">
        <f>IF(C30=1,1,IF(C30=2,2,IF(C30=3,3,IF(C30=4,4,0))))</f>
        <v>0</v>
      </c>
      <c r="AB30">
        <f>IF(F30=1,1,IF(F30=2,2,IF(F30=3,3,IF(F30=4,4,0))))</f>
        <v>2</v>
      </c>
      <c r="AC30">
        <f>IF(G30=1,1,IF(G30=2,2,IF(G30=3,3,IF(G30=4,4,0))))</f>
        <v>1</v>
      </c>
      <c r="AD30">
        <f>IF(H30=1,1,IF(H30=2,2,IF(H30=3,3,IF(H30=4,4,0))))</f>
        <v>0</v>
      </c>
      <c r="AG30">
        <f>IF(K30=1,1,IF(K30=2,2,IF(K30=3,3,IF(K30=4,4,0))))</f>
        <v>1</v>
      </c>
      <c r="AH30">
        <f>IF(L30=1,1,IF(L30=2,2,IF(L30=3,3,IF(L30=4,4,0))))</f>
        <v>0</v>
      </c>
      <c r="AI30">
        <f>IF(M30=1,1,IF(M30=2,2,IF(M30=3,3,IF(M30=4,4,0))))</f>
        <v>0</v>
      </c>
      <c r="AL30">
        <f>IF(P30=1,1,IF(P30=2,2,IF(P30=3,3,IF(P30=4,4,0))))</f>
        <v>0</v>
      </c>
      <c r="AM30">
        <f>IF(Q30=1,1,IF(Q30=2,2,IF(Q30=3,3,IF(Q30=4,4,0))))</f>
        <v>0</v>
      </c>
      <c r="AN30">
        <f>IF(R30=1,1,IF(R30=2,2,IF(R30=3,3,IF(R30=4,4,0))))</f>
        <v>0</v>
      </c>
      <c r="AU30">
        <f>IF(W30=1,1,0)+IF(X30=1,1,0)+IF(Y30=1,1,0)+IF(AB30=1,1,0)+IF(AC30=1,1,0)+IF(AD30=1,1,0)+IF(AG30=1,1,0)+IF(AH30=1,1,0)+IF(AI30=1,1,0)+IF(AL30=1,1,0)+IF(AM30=1,1,0)+IF(AN30=1,1,0)+IF(AQ30=1,1,0)+IF(AR30=1,1,0)+IF(AS30=1,1,0)</f>
        <v>2</v>
      </c>
      <c r="AV30">
        <f>IF(W30=2,1,0)+IF(X30=2,1,0)+IF(Y30=2,1,0)+IF(AB30=2,1,0)+IF(AC30=2,1,0)+IF(AD30=2,1,0)+IF(AG30=2,1,0)+IF(AH30=2,1,0)+IF(AI30=2,1,0)+IF(AL30=2,1,0)+IF(AM30=2,1,0)+IF(AN30=2,1,0)+IF(AQ30=2,1,0)+IF(AR30=2,1,0)+IF(AS30=2,1,0)</f>
        <v>1</v>
      </c>
      <c r="AW30">
        <f>IF(X30=3,1,0)+IF(Y30=3,1,0)+IF(W30=3,1,0)+IF(AC30=3,1,0)+IF(AD30=3,1,0)+IF(AB30=3,1,0)+IF(AH30=3,1,0)+IF(AI30=3,1,0)+IF(AG30=3,1,0)+IF(AM30=3,1,0)+IF(AN30=3,1,0)+IF(AL30=3,1,0)+IF(AR30=3,1,0)+IF(AS30=3,1,0)+IF(AQ30=3,1,0)</f>
        <v>0</v>
      </c>
      <c r="AX30">
        <f>IF(Y30=4,1,0)+IF(W30=4,1,0)+IF(X30=4,1,0)+IF(AD30=4,1,0)+IF(AB30=4,1,0)+IF(AC30=4,1,0)+IF(AI30=4,1,0)+IF(AG30=4,1,0)+IF(AH30=4,1,0)+IF(AN30=4,1,0)+IF(AL30=4,1,0)+IF(AM30=4,1,0)+IF(AS30=4,1,0)+IF(AQ30=4,1,0)+IF(AR30=4,1,0)</f>
        <v>0</v>
      </c>
      <c r="AY30">
        <f t="shared" si="19"/>
        <v>3</v>
      </c>
    </row>
    <row r="31" spans="1:51" x14ac:dyDescent="0.3">
      <c r="AU31">
        <f>SUM(AU28:AU30)</f>
        <v>4</v>
      </c>
      <c r="AV31">
        <f t="shared" ref="AV31:AX31" si="20">SUM(AV28:AV30)</f>
        <v>4</v>
      </c>
      <c r="AW31">
        <f t="shared" si="20"/>
        <v>3</v>
      </c>
      <c r="AX31">
        <f t="shared" si="20"/>
        <v>2</v>
      </c>
      <c r="AY31">
        <f>SUM(AU31:AX31)</f>
        <v>13</v>
      </c>
    </row>
    <row r="32" spans="1:51" x14ac:dyDescent="0.3">
      <c r="A32" t="s">
        <v>44</v>
      </c>
      <c r="F32" t="s">
        <v>45</v>
      </c>
      <c r="K32" t="s">
        <v>46</v>
      </c>
    </row>
    <row r="33" spans="1:51" x14ac:dyDescent="0.3">
      <c r="A33" s="17"/>
      <c r="B33" s="24"/>
      <c r="C33" s="60">
        <v>4</v>
      </c>
      <c r="F33" s="72">
        <v>3</v>
      </c>
      <c r="G33" s="24"/>
      <c r="H33" s="18"/>
      <c r="K33" s="17"/>
      <c r="L33" s="42">
        <v>3</v>
      </c>
      <c r="M33" s="13">
        <v>1</v>
      </c>
      <c r="U33">
        <f>SUM(A33:S33)</f>
        <v>11</v>
      </c>
      <c r="W33">
        <f>IF(A33=1,1,IF(A33=2,2,IF(A33=3,3,IF(A33=4,4,0))))</f>
        <v>0</v>
      </c>
      <c r="X33">
        <f>IF(B33=1,1,IF(B33=2,2,IF(B33=3,3,IF(B33=4,4,0))))</f>
        <v>0</v>
      </c>
      <c r="Y33">
        <f>IF(C33=1,1,IF(C33=2,2,IF(C33=3,3,IF(C33=4,4,0))))</f>
        <v>4</v>
      </c>
      <c r="AB33">
        <f>IF(F33=1,1,IF(F33=2,2,IF(F33=3,3,IF(F33=4,4,0))))</f>
        <v>3</v>
      </c>
      <c r="AC33">
        <f>IF(G33=1,1,IF(G33=2,2,IF(G33=3,3,IF(G33=4,4,0))))</f>
        <v>0</v>
      </c>
      <c r="AD33">
        <f>IF(H33=1,1,IF(H33=2,2,IF(H33=3,3,IF(H33=4,4,0))))</f>
        <v>0</v>
      </c>
      <c r="AG33">
        <f>IF(K33=1,1,IF(K33=2,2,IF(K33=3,3,IF(K33=4,4,0))))</f>
        <v>0</v>
      </c>
      <c r="AH33">
        <f>IF(L33=1,1,IF(L33=2,2,IF(L33=3,3,IF(L33=4,4,0))))</f>
        <v>3</v>
      </c>
      <c r="AI33">
        <f>IF(M33=1,1,IF(M33=2,2,IF(M33=3,3,IF(M33=4,4,0))))</f>
        <v>1</v>
      </c>
      <c r="AL33">
        <f>IF(P33=1,1,IF(P33=2,2,IF(P33=3,3,IF(P33=4,4,0))))</f>
        <v>0</v>
      </c>
      <c r="AM33">
        <f>IF(Q33=1,1,IF(Q33=2,2,IF(Q33=3,3,IF(Q33=4,4,0))))</f>
        <v>0</v>
      </c>
      <c r="AN33">
        <f>IF(R33=1,1,IF(R33=2,2,IF(R33=3,3,IF(R33=4,4,0))))</f>
        <v>0</v>
      </c>
      <c r="AU33">
        <f>IF(W33=1,1,0)+IF(X33=1,1,0)+IF(Y33=1,1,0)+IF(AB33=1,1,0)+IF(AC33=1,1,0)+IF(AD33=1,1,0)+IF(AG33=1,1,0)+IF(AH33=1,1,0)+IF(AI33=1,1,0)+IF(AL33=1,1,0)+IF(AM33=1,1,0)+IF(AN33=1,1,0)+IF(AQ33=1,1,0)+IF(AR33=1,1,0)+IF(AS33=1,1,0)</f>
        <v>1</v>
      </c>
      <c r="AV33">
        <f>IF(W33=2,1,0)+IF(X33=2,1,0)+IF(Y33=2,1,0)+IF(AB33=2,1,0)+IF(AC33=2,1,0)+IF(AD33=2,1,0)+IF(AG33=2,1,0)+IF(AH33=2,1,0)+IF(AI33=2,1,0)+IF(AL33=2,1,0)+IF(AM33=2,1,0)+IF(AN33=2,1,0)+IF(AQ33=2,1,0)+IF(AR33=2,1,0)+IF(AS33=2,1,0)</f>
        <v>0</v>
      </c>
      <c r="AW33">
        <f>IF(X33=3,1,0)+IF(Y33=3,1,0)+IF(W33=3,1,0)+IF(AC33=3,1,0)+IF(AD33=3,1,0)+IF(AB33=3,1,0)+IF(AH33=3,1,0)+IF(AI33=3,1,0)+IF(AG33=3,1,0)+IF(AM33=3,1,0)+IF(AN33=3,1,0)+IF(AL33=3,1,0)+IF(AR33=3,1,0)+IF(AS33=3,1,0)+IF(AQ33=3,1,0)</f>
        <v>2</v>
      </c>
      <c r="AX33">
        <f>IF(Y33=4,1,0)+IF(W33=4,1,0)+IF(X33=4,1,0)+IF(AD33=4,1,0)+IF(AB33=4,1,0)+IF(AC33=4,1,0)+IF(AI33=4,1,0)+IF(AG33=4,1,0)+IF(AH33=4,1,0)+IF(AN33=4,1,0)+IF(AL33=4,1,0)+IF(AM33=4,1,0)+IF(AS33=4,1,0)+IF(AQ33=4,1,0)+IF(AR33=4,1,0)</f>
        <v>1</v>
      </c>
      <c r="AY33">
        <f t="shared" ref="AY33:AY35" si="21">SUM(AU33:AX33)</f>
        <v>4</v>
      </c>
    </row>
    <row r="34" spans="1:51" x14ac:dyDescent="0.3">
      <c r="A34" s="19"/>
      <c r="B34" s="33">
        <v>2</v>
      </c>
      <c r="C34" s="46">
        <v>1</v>
      </c>
      <c r="F34" s="12">
        <v>1</v>
      </c>
      <c r="G34" s="59">
        <v>4</v>
      </c>
      <c r="H34" s="22"/>
      <c r="K34" s="19"/>
      <c r="L34" s="13">
        <v>1</v>
      </c>
      <c r="M34" s="22"/>
      <c r="P34" t="s">
        <v>85</v>
      </c>
      <c r="U34">
        <f>SUM(A34:S34)</f>
        <v>9</v>
      </c>
      <c r="W34">
        <f>IF(A34=1,1,IF(A34=2,2,IF(A34=3,3,IF(A34=4,4,0))))</f>
        <v>0</v>
      </c>
      <c r="X34">
        <f>IF(B34=1,1,IF(B34=2,2,IF(B34=3,3,IF(B34=4,4,0))))</f>
        <v>2</v>
      </c>
      <c r="Y34">
        <f>IF(C34=1,1,IF(C34=2,2,IF(C34=3,3,IF(C34=4,4,0))))</f>
        <v>1</v>
      </c>
      <c r="AB34">
        <f>IF(F34=1,1,IF(F34=2,2,IF(F34=3,3,IF(F34=4,4,0))))</f>
        <v>1</v>
      </c>
      <c r="AC34">
        <f>IF(G34=1,1,IF(G34=2,2,IF(G34=3,3,IF(G34=4,4,0))))</f>
        <v>4</v>
      </c>
      <c r="AD34">
        <f>IF(H34=1,1,IF(H34=2,2,IF(H34=3,3,IF(H34=4,4,0))))</f>
        <v>0</v>
      </c>
      <c r="AG34">
        <f>IF(K34=1,1,IF(K34=2,2,IF(K34=3,3,IF(K34=4,4,0))))</f>
        <v>0</v>
      </c>
      <c r="AH34">
        <f>IF(L34=1,1,IF(L34=2,2,IF(L34=3,3,IF(L34=4,4,0))))</f>
        <v>1</v>
      </c>
      <c r="AI34">
        <f>IF(M34=1,1,IF(M34=2,2,IF(M34=3,3,IF(M34=4,4,0))))</f>
        <v>0</v>
      </c>
      <c r="AL34">
        <f>IF(P34=1,1,IF(P34=2,2,IF(P34=3,3,IF(P34=4,4,0))))</f>
        <v>0</v>
      </c>
      <c r="AM34">
        <f>IF(Q34=1,1,IF(Q34=2,2,IF(Q34=3,3,IF(Q34=4,4,0))))</f>
        <v>0</v>
      </c>
      <c r="AN34">
        <f>IF(R34=1,1,IF(R34=2,2,IF(R34=3,3,IF(R34=4,4,0))))</f>
        <v>0</v>
      </c>
      <c r="AU34">
        <f>IF(W34=1,1,0)+IF(X34=1,1,0)+IF(Y34=1,1,0)+IF(AB34=1,1,0)+IF(AC34=1,1,0)+IF(AD34=1,1,0)+IF(AG34=1,1,0)+IF(AH34=1,1,0)+IF(AI34=1,1,0)+IF(AL34=1,1,0)+IF(AM34=1,1,0)+IF(AN34=1,1,0)+IF(AQ34=1,1,0)+IF(AR34=1,1,0)+IF(AS34=1,1,0)</f>
        <v>3</v>
      </c>
      <c r="AV34">
        <f>IF(W34=2,1,0)+IF(X34=2,1,0)+IF(Y34=2,1,0)+IF(AB34=2,1,0)+IF(AC34=2,1,0)+IF(AD34=2,1,0)+IF(AG34=2,1,0)+IF(AH34=2,1,0)+IF(AI34=2,1,0)+IF(AL34=2,1,0)+IF(AM34=2,1,0)+IF(AN34=2,1,0)+IF(AQ34=2,1,0)+IF(AR34=2,1,0)+IF(AS34=2,1,0)</f>
        <v>1</v>
      </c>
      <c r="AW34">
        <f>IF(X34=3,1,0)+IF(Y34=3,1,0)+IF(W34=3,1,0)+IF(AC34=3,1,0)+IF(AD34=3,1,0)+IF(AB34=3,1,0)+IF(AH34=3,1,0)+IF(AI34=3,1,0)+IF(AG34=3,1,0)+IF(AM34=3,1,0)+IF(AN34=3,1,0)+IF(AL34=3,1,0)+IF(AR34=3,1,0)+IF(AS34=3,1,0)+IF(AQ34=3,1,0)</f>
        <v>0</v>
      </c>
      <c r="AX34">
        <f>IF(Y34=4,1,0)+IF(W34=4,1,0)+IF(X34=4,1,0)+IF(AD34=4,1,0)+IF(AB34=4,1,0)+IF(AC34=4,1,0)+IF(AI34=4,1,0)+IF(AG34=4,1,0)+IF(AH34=4,1,0)+IF(AN34=4,1,0)+IF(AL34=4,1,0)+IF(AM34=4,1,0)+IF(AS34=4,1,0)+IF(AQ34=4,1,0)+IF(AR34=4,1,0)</f>
        <v>1</v>
      </c>
      <c r="AY34">
        <f t="shared" si="21"/>
        <v>5</v>
      </c>
    </row>
    <row r="35" spans="1:51" x14ac:dyDescent="0.3">
      <c r="A35" s="20"/>
      <c r="B35" s="21"/>
      <c r="C35" s="35">
        <v>2</v>
      </c>
      <c r="F35" s="73">
        <v>2</v>
      </c>
      <c r="G35" s="21"/>
      <c r="H35" s="23"/>
      <c r="K35" s="76">
        <v>3</v>
      </c>
      <c r="L35" s="71">
        <v>2</v>
      </c>
      <c r="M35" s="23"/>
      <c r="U35">
        <f>SUM(A35:S35)</f>
        <v>9</v>
      </c>
      <c r="W35">
        <f>IF(A35=1,1,IF(A35=2,2,IF(A35=3,3,IF(A35=4,4,0))))</f>
        <v>0</v>
      </c>
      <c r="X35">
        <f>IF(B35=1,1,IF(B35=2,2,IF(B35=3,3,IF(B35=4,4,0))))</f>
        <v>0</v>
      </c>
      <c r="Y35">
        <f>IF(C35=1,1,IF(C35=2,2,IF(C35=3,3,IF(C35=4,4,0))))</f>
        <v>2</v>
      </c>
      <c r="AB35">
        <f>IF(F35=1,1,IF(F35=2,2,IF(F35=3,3,IF(F35=4,4,0))))</f>
        <v>2</v>
      </c>
      <c r="AC35">
        <f>IF(G35=1,1,IF(G35=2,2,IF(G35=3,3,IF(G35=4,4,0))))</f>
        <v>0</v>
      </c>
      <c r="AD35">
        <f>IF(H35=1,1,IF(H35=2,2,IF(H35=3,3,IF(H35=4,4,0))))</f>
        <v>0</v>
      </c>
      <c r="AG35">
        <f>IF(K35=1,1,IF(K35=2,2,IF(K35=3,3,IF(K35=4,4,0))))</f>
        <v>3</v>
      </c>
      <c r="AH35">
        <f>IF(L35=1,1,IF(L35=2,2,IF(L35=3,3,IF(L35=4,4,0))))</f>
        <v>2</v>
      </c>
      <c r="AI35">
        <f>IF(M35=1,1,IF(M35=2,2,IF(M35=3,3,IF(M35=4,4,0))))</f>
        <v>0</v>
      </c>
      <c r="AL35">
        <f>IF(P35=1,1,IF(P35=2,2,IF(P35=3,3,IF(P35=4,4,0))))</f>
        <v>0</v>
      </c>
      <c r="AM35">
        <f>IF(Q35=1,1,IF(Q35=2,2,IF(Q35=3,3,IF(Q35=4,4,0))))</f>
        <v>0</v>
      </c>
      <c r="AN35">
        <f>IF(R35=1,1,IF(R35=2,2,IF(R35=3,3,IF(R35=4,4,0))))</f>
        <v>0</v>
      </c>
      <c r="AU35">
        <f>IF(W35=1,1,0)+IF(X35=1,1,0)+IF(Y35=1,1,0)+IF(AB35=1,1,0)+IF(AC35=1,1,0)+IF(AD35=1,1,0)+IF(AG35=1,1,0)+IF(AH35=1,1,0)+IF(AI35=1,1,0)+IF(AL35=1,1,0)+IF(AM35=1,1,0)+IF(AN35=1,1,0)+IF(AQ35=1,1,0)+IF(AR35=1,1,0)+IF(AS35=1,1,0)</f>
        <v>0</v>
      </c>
      <c r="AV35">
        <f>IF(W35=2,1,0)+IF(X35=2,1,0)+IF(Y35=2,1,0)+IF(AB35=2,1,0)+IF(AC35=2,1,0)+IF(AD35=2,1,0)+IF(AG35=2,1,0)+IF(AH35=2,1,0)+IF(AI35=2,1,0)+IF(AL35=2,1,0)+IF(AM35=2,1,0)+IF(AN35=2,1,0)+IF(AQ35=2,1,0)+IF(AR35=2,1,0)+IF(AS35=2,1,0)</f>
        <v>3</v>
      </c>
      <c r="AW35">
        <f>IF(X35=3,1,0)+IF(Y35=3,1,0)+IF(W35=3,1,0)+IF(AC35=3,1,0)+IF(AD35=3,1,0)+IF(AB35=3,1,0)+IF(AH35=3,1,0)+IF(AI35=3,1,0)+IF(AG35=3,1,0)+IF(AM35=3,1,0)+IF(AN35=3,1,0)+IF(AL35=3,1,0)+IF(AR35=3,1,0)+IF(AS35=3,1,0)+IF(AQ35=3,1,0)</f>
        <v>1</v>
      </c>
      <c r="AX35">
        <f>IF(Y35=4,1,0)+IF(W35=4,1,0)+IF(X35=4,1,0)+IF(AD35=4,1,0)+IF(AB35=4,1,0)+IF(AC35=4,1,0)+IF(AI35=4,1,0)+IF(AG35=4,1,0)+IF(AH35=4,1,0)+IF(AN35=4,1,0)+IF(AL35=4,1,0)+IF(AM35=4,1,0)+IF(AS35=4,1,0)+IF(AQ35=4,1,0)+IF(AR35=4,1,0)</f>
        <v>0</v>
      </c>
      <c r="AY35">
        <f t="shared" si="21"/>
        <v>4</v>
      </c>
    </row>
    <row r="36" spans="1:51" x14ac:dyDescent="0.3">
      <c r="AU36">
        <f>SUM(AU33:AU35)</f>
        <v>4</v>
      </c>
      <c r="AV36">
        <f t="shared" ref="AV36:AX36" si="22">SUM(AV33:AV35)</f>
        <v>4</v>
      </c>
      <c r="AW36">
        <f t="shared" si="22"/>
        <v>3</v>
      </c>
      <c r="AX36">
        <f t="shared" si="22"/>
        <v>2</v>
      </c>
      <c r="AY36">
        <f>SUM(AU36:AX36)</f>
        <v>13</v>
      </c>
    </row>
    <row r="37" spans="1:51" x14ac:dyDescent="0.3">
      <c r="A37" t="s">
        <v>44</v>
      </c>
      <c r="F37" t="s">
        <v>45</v>
      </c>
      <c r="K37" t="s">
        <v>46</v>
      </c>
    </row>
    <row r="38" spans="1:51" x14ac:dyDescent="0.3">
      <c r="A38" s="17"/>
      <c r="B38" s="24"/>
      <c r="C38" s="18"/>
      <c r="F38" s="17"/>
      <c r="G38" s="37">
        <v>2</v>
      </c>
      <c r="H38" s="18"/>
      <c r="K38" s="67">
        <v>1</v>
      </c>
      <c r="L38" s="42">
        <v>3</v>
      </c>
      <c r="M38" s="68">
        <v>1</v>
      </c>
      <c r="N38" s="7"/>
      <c r="U38">
        <f>SUM(A38:S38)</f>
        <v>7</v>
      </c>
      <c r="W38">
        <f>IF(A38=1,1,IF(A38=2,2,IF(A38=3,3,IF(A38=4,4,0))))</f>
        <v>0</v>
      </c>
      <c r="X38">
        <f>IF(B38=1,1,IF(B38=2,2,IF(B38=3,3,IF(B38=4,4,0))))</f>
        <v>0</v>
      </c>
      <c r="Y38">
        <f>IF(C38=1,1,IF(C38=2,2,IF(C38=3,3,IF(C38=4,4,0))))</f>
        <v>0</v>
      </c>
      <c r="AB38">
        <f>IF(F38=1,1,IF(F38=2,2,IF(F38=3,3,IF(F38=4,4,0))))</f>
        <v>0</v>
      </c>
      <c r="AC38">
        <f>IF(G38=1,1,IF(G38=2,2,IF(G38=3,3,IF(G38=4,4,0))))</f>
        <v>2</v>
      </c>
      <c r="AD38">
        <f>IF(H38=1,1,IF(H38=2,2,IF(H38=3,3,IF(H38=4,4,0))))</f>
        <v>0</v>
      </c>
      <c r="AG38">
        <f>IF(K38=1,1,IF(K38=2,2,IF(K38=3,3,IF(K38=4,4,0))))</f>
        <v>1</v>
      </c>
      <c r="AH38">
        <f>IF(L38=1,1,IF(L38=2,2,IF(L38=3,3,IF(L38=4,4,0))))</f>
        <v>3</v>
      </c>
      <c r="AI38">
        <f>IF(M38=1,1,IF(M38=2,2,IF(M38=3,3,IF(M38=4,4,0))))</f>
        <v>1</v>
      </c>
      <c r="AL38">
        <f>IF(P39=1,1,IF(P39=2,2,IF(P39=3,3,IF(P39=4,4,0))))</f>
        <v>0</v>
      </c>
      <c r="AM38">
        <f>IF(Q38=1,1,IF(Q38=2,2,IF(Q38=3,3,IF(Q38=4,4,0))))</f>
        <v>0</v>
      </c>
      <c r="AN38">
        <f>IF(R38=1,1,IF(R38=2,2,IF(R38=3,3,IF(R38=4,4,0))))</f>
        <v>0</v>
      </c>
      <c r="AU38">
        <f>IF(W38=1,1,0)+IF(X38=1,1,0)+IF(Y38=1,1,0)+IF(AB38=1,1,0)+IF(AC38=1,1,0)+IF(AD38=1,1,0)+IF(AG38=1,1,0)+IF(AH38=1,1,0)+IF(AI38=1,1,0)+IF(AL38=1,1,0)+IF(AM38=1,1,0)+IF(AN38=1,1,0)+IF(AQ38=1,1,0)+IF(AR38=1,1,0)+IF(AS38=1,1,0)</f>
        <v>2</v>
      </c>
      <c r="AV38">
        <f>IF(W38=2,1,0)+IF(X38=2,1,0)+IF(Y38=2,1,0)+IF(AB38=2,1,0)+IF(AC38=2,1,0)+IF(AD38=2,1,0)+IF(AG38=2,1,0)+IF(AH38=2,1,0)+IF(AI38=2,1,0)+IF(AL38=2,1,0)+IF(AM38=2,1,0)+IF(AN38=2,1,0)+IF(AQ38=2,1,0)+IF(AR38=2,1,0)+IF(AS38=2,1,0)</f>
        <v>1</v>
      </c>
      <c r="AW38">
        <f>IF(X38=3,1,0)+IF(Y38=3,1,0)+IF(W38=3,1,0)+IF(AC38=3,1,0)+IF(AD38=3,1,0)+IF(AB38=3,1,0)+IF(AH38=3,1,0)+IF(AI38=3,1,0)+IF(AG38=3,1,0)+IF(AM38=3,1,0)+IF(AN38=3,1,0)+IF(AL38=3,1,0)+IF(AR38=3,1,0)+IF(AS38=3,1,0)+IF(AQ38=3,1,0)</f>
        <v>1</v>
      </c>
      <c r="AX38">
        <f>IF(Y38=4,1,0)+IF(W38=4,1,0)+IF(X38=4,1,0)+IF(AD38=4,1,0)+IF(AB38=4,1,0)+IF(AC38=4,1,0)+IF(AI38=4,1,0)+IF(AG38=4,1,0)+IF(AH38=4,1,0)+IF(AN38=4,1,0)+IF(AL38=4,1,0)+IF(AM38=4,1,0)+IF(AS38=4,1,0)+IF(AQ38=4,1,0)+IF(AR38=4,1,0)</f>
        <v>0</v>
      </c>
      <c r="AY38">
        <f t="shared" ref="AY38:AY40" si="23">SUM(AU38:AX38)</f>
        <v>4</v>
      </c>
    </row>
    <row r="39" spans="1:51" x14ac:dyDescent="0.3">
      <c r="A39" s="19"/>
      <c r="B39" s="33">
        <v>2</v>
      </c>
      <c r="C39" s="12">
        <v>1</v>
      </c>
      <c r="F39" s="19"/>
      <c r="G39" s="59">
        <v>4</v>
      </c>
      <c r="H39" s="38">
        <v>3</v>
      </c>
      <c r="K39" s="19"/>
      <c r="L39" s="59">
        <v>4</v>
      </c>
      <c r="M39" s="22"/>
      <c r="P39" t="s">
        <v>83</v>
      </c>
      <c r="U39">
        <f>SUM(A39:S39)</f>
        <v>14</v>
      </c>
      <c r="W39">
        <f>IF(A39=1,1,IF(A39=2,2,IF(A39=3,3,IF(A39=4,4,0))))</f>
        <v>0</v>
      </c>
      <c r="X39">
        <f>IF(B39=1,1,IF(B39=2,2,IF(B39=3,3,IF(B39=4,4,0))))</f>
        <v>2</v>
      </c>
      <c r="Y39">
        <f>IF(C39=1,1,IF(C39=2,2,IF(C39=3,3,IF(C39=4,4,0))))</f>
        <v>1</v>
      </c>
      <c r="AB39">
        <f>IF(F39=1,1,IF(F39=2,2,IF(F39=3,3,IF(F39=4,4,0))))</f>
        <v>0</v>
      </c>
      <c r="AC39">
        <f>IF(G39=1,1,IF(G39=2,2,IF(G39=3,3,IF(G39=4,4,0))))</f>
        <v>4</v>
      </c>
      <c r="AD39">
        <f>IF(H39=1,1,IF(H39=2,2,IF(H39=3,3,IF(H39=4,4,0))))</f>
        <v>3</v>
      </c>
      <c r="AG39">
        <f>IF(K39=1,1,IF(K39=2,2,IF(K39=3,3,IF(K39=4,4,0))))</f>
        <v>0</v>
      </c>
      <c r="AH39">
        <f>IF(L39=1,1,IF(L39=2,2,IF(L39=3,3,IF(L39=4,4,0))))</f>
        <v>4</v>
      </c>
      <c r="AI39">
        <f>IF(M39=1,1,IF(M39=2,2,IF(M39=3,3,IF(M39=4,4,0))))</f>
        <v>0</v>
      </c>
      <c r="AL39">
        <f>IF(P40=1,1,IF(P40=2,2,IF(P40=3,3,IF(P40=4,4,0))))</f>
        <v>0</v>
      </c>
      <c r="AM39">
        <f>IF(Q39=1,1,IF(Q39=2,2,IF(Q39=3,3,IF(Q39=4,4,0))))</f>
        <v>0</v>
      </c>
      <c r="AN39">
        <f>IF(R39=1,1,IF(R39=2,2,IF(R39=3,3,IF(R39=4,4,0))))</f>
        <v>0</v>
      </c>
      <c r="AU39">
        <f>IF(W39=1,1,0)+IF(X39=1,1,0)+IF(Y39=1,1,0)+IF(AB39=1,1,0)+IF(AC39=1,1,0)+IF(AD39=1,1,0)+IF(AG39=1,1,0)+IF(AH39=1,1,0)+IF(AI39=1,1,0)+IF(AL39=1,1,0)+IF(AM39=1,1,0)+IF(AN39=1,1,0)+IF(AQ39=1,1,0)+IF(AR39=1,1,0)+IF(AS39=1,1,0)</f>
        <v>1</v>
      </c>
      <c r="AV39">
        <f>IF(W39=2,1,0)+IF(X39=2,1,0)+IF(Y39=2,1,0)+IF(AB39=2,1,0)+IF(AC39=2,1,0)+IF(AD39=2,1,0)+IF(AG39=2,1,0)+IF(AH39=2,1,0)+IF(AI39=2,1,0)+IF(AL39=2,1,0)+IF(AM39=2,1,0)+IF(AN39=2,1,0)+IF(AQ39=2,1,0)+IF(AR39=2,1,0)+IF(AS39=2,1,0)</f>
        <v>1</v>
      </c>
      <c r="AW39">
        <f>IF(X39=3,1,0)+IF(Y39=3,1,0)+IF(W39=3,1,0)+IF(AC39=3,1,0)+IF(AD39=3,1,0)+IF(AB39=3,1,0)+IF(AH39=3,1,0)+IF(AI39=3,1,0)+IF(AG39=3,1,0)+IF(AM39=3,1,0)+IF(AN39=3,1,0)+IF(AL39=3,1,0)+IF(AR39=3,1,0)+IF(AS39=3,1,0)+IF(AQ39=3,1,0)</f>
        <v>1</v>
      </c>
      <c r="AX39">
        <f>IF(Y39=4,1,0)+IF(W39=4,1,0)+IF(X39=4,1,0)+IF(AD39=4,1,0)+IF(AB39=4,1,0)+IF(AC39=4,1,0)+IF(AI39=4,1,0)+IF(AG39=4,1,0)+IF(AH39=4,1,0)+IF(AN39=4,1,0)+IF(AL39=4,1,0)+IF(AM39=4,1,0)+IF(AS39=4,1,0)+IF(AQ39=4,1,0)+IF(AR39=4,1,0)</f>
        <v>2</v>
      </c>
      <c r="AY39">
        <f t="shared" si="23"/>
        <v>5</v>
      </c>
    </row>
    <row r="40" spans="1:51" x14ac:dyDescent="0.3">
      <c r="A40" s="20"/>
      <c r="B40" s="38">
        <v>3</v>
      </c>
      <c r="C40" s="66">
        <v>2</v>
      </c>
      <c r="F40" s="20"/>
      <c r="G40" s="44">
        <v>1</v>
      </c>
      <c r="H40" s="23"/>
      <c r="K40" s="20"/>
      <c r="L40" s="69">
        <v>2</v>
      </c>
      <c r="M40" s="23"/>
      <c r="U40">
        <f>SUM(A40:S40)</f>
        <v>8</v>
      </c>
      <c r="W40">
        <f>IF(A40=1,1,IF(A40=2,2,IF(A40=3,3,IF(A40=4,4,0))))</f>
        <v>0</v>
      </c>
      <c r="X40">
        <f>IF(B40=1,1,IF(B40=2,2,IF(B40=3,3,IF(B40=4,4,0))))</f>
        <v>3</v>
      </c>
      <c r="Y40">
        <f>IF(C40=1,1,IF(C40=2,2,IF(C40=3,3,IF(C40=4,4,0))))</f>
        <v>2</v>
      </c>
      <c r="AB40">
        <f>IF(F40=1,1,IF(F40=2,2,IF(F40=3,3,IF(F40=4,4,0))))</f>
        <v>0</v>
      </c>
      <c r="AC40">
        <f>IF(G40=1,1,IF(G40=2,2,IF(G40=3,3,IF(G40=4,4,0))))</f>
        <v>1</v>
      </c>
      <c r="AD40">
        <f>IF(H40=1,1,IF(H40=2,2,IF(H40=3,3,IF(H40=4,4,0))))</f>
        <v>0</v>
      </c>
      <c r="AG40">
        <f>IF(K40=1,1,IF(K40=2,2,IF(K40=3,3,IF(K40=4,4,0))))</f>
        <v>0</v>
      </c>
      <c r="AH40">
        <f>IF(L40=1,1,IF(L40=2,2,IF(L40=3,3,IF(L40=4,4,0))))</f>
        <v>2</v>
      </c>
      <c r="AI40">
        <f>IF(M40=1,1,IF(M40=2,2,IF(M40=3,3,IF(M40=4,4,0))))</f>
        <v>0</v>
      </c>
      <c r="AL40">
        <f>IF(P41=1,1,IF(P41=2,2,IF(P41=3,3,IF(P41=4,4,0))))</f>
        <v>0</v>
      </c>
      <c r="AM40">
        <f>IF(Q40=1,1,IF(Q40=2,2,IF(Q40=3,3,IF(Q40=4,4,0))))</f>
        <v>0</v>
      </c>
      <c r="AN40">
        <f>IF(R40=1,1,IF(R40=2,2,IF(R40=3,3,IF(R40=4,4,0))))</f>
        <v>0</v>
      </c>
      <c r="AU40">
        <f>IF(W40=1,1,0)+IF(X40=1,1,0)+IF(Y40=1,1,0)+IF(AB40=1,1,0)+IF(AC40=1,1,0)+IF(AD40=1,1,0)+IF(AG40=1,1,0)+IF(AH40=1,1,0)+IF(AI40=1,1,0)+IF(AL40=1,1,0)+IF(AM40=1,1,0)+IF(AN40=1,1,0)+IF(AQ40=1,1,0)+IF(AR40=1,1,0)+IF(AS40=1,1,0)</f>
        <v>1</v>
      </c>
      <c r="AV40">
        <f>IF(W40=2,1,0)+IF(X40=2,1,0)+IF(Y40=2,1,0)+IF(AB40=2,1,0)+IF(AC40=2,1,0)+IF(AD40=2,1,0)+IF(AG40=2,1,0)+IF(AH40=2,1,0)+IF(AI40=2,1,0)+IF(AL40=2,1,0)+IF(AM40=2,1,0)+IF(AN40=2,1,0)+IF(AQ40=2,1,0)+IF(AR40=2,1,0)+IF(AS40=2,1,0)</f>
        <v>2</v>
      </c>
      <c r="AW40">
        <f>IF(X40=3,1,0)+IF(Y40=3,1,0)+IF(W40=3,1,0)+IF(AC40=3,1,0)+IF(AD40=3,1,0)+IF(AB40=3,1,0)+IF(AH40=3,1,0)+IF(AI40=3,1,0)+IF(AG40=3,1,0)+IF(AM40=3,1,0)+IF(AN40=3,1,0)+IF(AL40=3,1,0)+IF(AR40=3,1,0)+IF(AS40=3,1,0)+IF(AQ40=3,1,0)</f>
        <v>1</v>
      </c>
      <c r="AX40">
        <f>IF(Y40=4,1,0)+IF(W40=4,1,0)+IF(X40=4,1,0)+IF(AD40=4,1,0)+IF(AB40=4,1,0)+IF(AC40=4,1,0)+IF(AI40=4,1,0)+IF(AG40=4,1,0)+IF(AH40=4,1,0)+IF(AN40=4,1,0)+IF(AL40=4,1,0)+IF(AM40=4,1,0)+IF(AS40=4,1,0)+IF(AQ40=4,1,0)+IF(AR40=4,1,0)</f>
        <v>0</v>
      </c>
      <c r="AY40">
        <f t="shared" si="23"/>
        <v>4</v>
      </c>
    </row>
    <row r="41" spans="1:51" x14ac:dyDescent="0.3">
      <c r="W41">
        <f>SUM(W23:W40)</f>
        <v>9</v>
      </c>
      <c r="X41">
        <f>SUM(X23:X40)</f>
        <v>14</v>
      </c>
      <c r="Y41">
        <f>SUM(Y23:Y40)</f>
        <v>10</v>
      </c>
      <c r="AB41">
        <f>SUM(AB23:AB40)</f>
        <v>8</v>
      </c>
      <c r="AC41">
        <f>SUM(AC23:AC40)</f>
        <v>27</v>
      </c>
      <c r="AD41">
        <f>SUM(AD23:AD40)</f>
        <v>5</v>
      </c>
      <c r="AG41">
        <f>SUM(AG23:AG40)</f>
        <v>9</v>
      </c>
      <c r="AH41">
        <f>SUM(AH23:AH40)</f>
        <v>23</v>
      </c>
      <c r="AI41">
        <f>SUM(AI23:AI40)</f>
        <v>11</v>
      </c>
      <c r="AU41">
        <f>SUM(AU38:AU40)</f>
        <v>4</v>
      </c>
      <c r="AV41">
        <f t="shared" ref="AV41:AX41" si="24">SUM(AV38:AV40)</f>
        <v>4</v>
      </c>
      <c r="AW41">
        <f t="shared" si="24"/>
        <v>3</v>
      </c>
      <c r="AX41">
        <f t="shared" si="24"/>
        <v>2</v>
      </c>
      <c r="AY41">
        <f>SUM(AU41:AX41)</f>
        <v>13</v>
      </c>
    </row>
    <row r="42" spans="1:51" x14ac:dyDescent="0.3">
      <c r="A42" t="s">
        <v>44</v>
      </c>
      <c r="F42" t="s">
        <v>45</v>
      </c>
      <c r="K42" t="s">
        <v>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H5" sqref="H5"/>
    </sheetView>
  </sheetViews>
  <sheetFormatPr defaultRowHeight="14.4" x14ac:dyDescent="0.3"/>
  <cols>
    <col min="2" max="2" width="18.88671875" customWidth="1"/>
    <col min="3" max="6" width="8.6640625" customWidth="1"/>
  </cols>
  <sheetData>
    <row r="1" spans="2:6" ht="15" x14ac:dyDescent="0.25">
      <c r="B1" t="s">
        <v>67</v>
      </c>
    </row>
    <row r="3" spans="2:6" ht="20.100000000000001" customHeight="1" x14ac:dyDescent="0.25">
      <c r="B3" s="64" t="s">
        <v>74</v>
      </c>
      <c r="C3" s="5" t="s">
        <v>68</v>
      </c>
      <c r="D3" s="5" t="s">
        <v>69</v>
      </c>
      <c r="E3" s="5" t="s">
        <v>70</v>
      </c>
      <c r="F3" s="5" t="s">
        <v>71</v>
      </c>
    </row>
    <row r="4" spans="2:6" ht="20.100000000000001" customHeight="1" x14ac:dyDescent="0.25">
      <c r="B4" s="65" t="s">
        <v>75</v>
      </c>
      <c r="C4" s="5"/>
      <c r="D4" s="5"/>
      <c r="E4" s="5"/>
      <c r="F4" s="5"/>
    </row>
    <row r="5" spans="2:6" ht="20.100000000000001" customHeight="1" x14ac:dyDescent="0.25">
      <c r="B5" s="65" t="s">
        <v>76</v>
      </c>
      <c r="C5" s="5"/>
      <c r="D5" s="5"/>
      <c r="E5" s="5"/>
      <c r="F5" s="5"/>
    </row>
    <row r="6" spans="2:6" ht="20.100000000000001" customHeight="1" x14ac:dyDescent="0.25">
      <c r="B6" s="65" t="s">
        <v>77</v>
      </c>
      <c r="C6" s="5"/>
      <c r="D6" s="5"/>
      <c r="E6" s="5"/>
      <c r="F6" s="5"/>
    </row>
    <row r="7" spans="2:6" ht="20.100000000000001" customHeight="1" x14ac:dyDescent="0.25"/>
    <row r="8" spans="2:6" ht="20.100000000000001" customHeight="1" x14ac:dyDescent="0.25">
      <c r="B8" s="64" t="s">
        <v>73</v>
      </c>
      <c r="C8" s="5"/>
      <c r="D8" s="5"/>
      <c r="E8" s="5"/>
      <c r="F8" s="5"/>
    </row>
    <row r="9" spans="2:6" ht="20.100000000000001" customHeight="1" x14ac:dyDescent="0.25">
      <c r="B9" s="65" t="s">
        <v>72</v>
      </c>
      <c r="C9" s="5"/>
      <c r="D9" s="5"/>
      <c r="E9" s="5"/>
      <c r="F9" s="5"/>
    </row>
    <row r="10" spans="2:6" ht="20.100000000000001" customHeight="1" x14ac:dyDescent="0.25">
      <c r="B10" s="65" t="s">
        <v>78</v>
      </c>
      <c r="C10" s="5"/>
      <c r="D10" s="5"/>
      <c r="E10" s="5"/>
      <c r="F10" s="5"/>
    </row>
    <row r="11" spans="2:6" ht="20.100000000000001" customHeight="1" x14ac:dyDescent="0.25">
      <c r="B11" s="65" t="s">
        <v>79</v>
      </c>
      <c r="C11" s="5"/>
      <c r="D11" s="5"/>
      <c r="E11" s="5"/>
      <c r="F11" s="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Sheet1</vt:lpstr>
      <vt:lpstr>Sheet2</vt:lpstr>
      <vt:lpstr>Sheet4</vt:lpstr>
      <vt:lpstr>Sheet5</vt:lpstr>
      <vt:lpstr>Sheet6</vt:lpstr>
      <vt:lpstr>final</vt:lpstr>
      <vt:lpstr>level2Cards</vt:lpstr>
      <vt:lpstr>Sheet10</vt:lpstr>
      <vt:lpstr>Sheet3</vt:lpstr>
      <vt:lpstr>final!Print_Area</vt:lpstr>
      <vt:lpstr>level2Cards!Print_Area</vt:lpstr>
      <vt:lpstr>Sheet2!Print_Area</vt:lpstr>
    </vt:vector>
  </TitlesOfParts>
  <Company>Natixis SA.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Kagan Gary</dc:creator>
  <cp:lastModifiedBy>Kagan</cp:lastModifiedBy>
  <cp:lastPrinted>2017-09-19T20:08:45Z</cp:lastPrinted>
  <dcterms:created xsi:type="dcterms:W3CDTF">2017-08-29T19:19:46Z</dcterms:created>
  <dcterms:modified xsi:type="dcterms:W3CDTF">2017-09-20T02:43:52Z</dcterms:modified>
</cp:coreProperties>
</file>