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montejokovacevich/Dropbox (Cambridge University)/PhD/7_Assocation_studies/9_ANGSD/12.era.mel.altitude/local/data/joana.fd/fbranch/era/"/>
    </mc:Choice>
  </mc:AlternateContent>
  <xr:revisionPtr revIDLastSave="0" documentId="13_ncr:1_{3AABC8CA-AF58-7B47-A76D-62F686CFCE04}" xr6:coauthVersionLast="47" xr6:coauthVersionMax="47" xr10:uidLastSave="{00000000-0000-0000-0000-000000000000}"/>
  <bookViews>
    <workbookView minimized="1" xWindow="57960" yWindow="9140" windowWidth="27640" windowHeight="16940" xr2:uid="{679ECD49-E667-2347-AE48-C0612E18D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F32" i="1"/>
  <c r="F31" i="1"/>
  <c r="F33" i="1"/>
</calcChain>
</file>

<file path=xl/sharedStrings.xml><?xml version="1.0" encoding="utf-8"?>
<sst xmlns="http://schemas.openxmlformats.org/spreadsheetml/2006/main" count="225" uniqueCount="58">
  <si>
    <t>branch</t>
  </si>
  <si>
    <t>branch_descendants</t>
  </si>
  <si>
    <t>Outgroup</t>
  </si>
  <si>
    <t>hermathena</t>
  </si>
  <si>
    <t>telhighE</t>
  </si>
  <si>
    <t>hortense</t>
  </si>
  <si>
    <t>himHE</t>
  </si>
  <si>
    <t>eraChighW</t>
  </si>
  <si>
    <t>clyEhighW</t>
  </si>
  <si>
    <t>clyEhighE</t>
  </si>
  <si>
    <t>eraCvlowW</t>
  </si>
  <si>
    <t>eraEvlowE</t>
  </si>
  <si>
    <t>eraCvlowE</t>
  </si>
  <si>
    <t>eraEhighE</t>
  </si>
  <si>
    <t>eraChighE</t>
  </si>
  <si>
    <t>eraEvlowW</t>
  </si>
  <si>
    <t>eraEhighW</t>
  </si>
  <si>
    <t>b2</t>
  </si>
  <si>
    <t>hermathena,himHE,eraEvlowE,eraCvlowE,eraEhighE,eraChighE,eraChighW,eraCvlowW,eraEvlowW,eraEhighW</t>
  </si>
  <si>
    <t>nan</t>
  </si>
  <si>
    <t>b3</t>
  </si>
  <si>
    <t>telhighE,hortense,clyEhighW,clyEhighE</t>
  </si>
  <si>
    <t>b4</t>
  </si>
  <si>
    <t>b5</t>
  </si>
  <si>
    <t>himHE,eraEvlowE,eraCvlowE,eraEhighE,eraChighE,eraChighW,eraCvlowW,eraEvlowW,eraEhighW</t>
  </si>
  <si>
    <t>b6</t>
  </si>
  <si>
    <t>b7</t>
  </si>
  <si>
    <t>hortense,clyEhighW,clyEhighE</t>
  </si>
  <si>
    <t>b8</t>
  </si>
  <si>
    <t>himHE,eraEvlowE,eraCvlowE,eraEhighE,eraChighE</t>
  </si>
  <si>
    <t>b9</t>
  </si>
  <si>
    <t>eraChighW,eraCvlowW,eraEvlowW,eraEhighW</t>
  </si>
  <si>
    <t>b10</t>
  </si>
  <si>
    <t>clyEhighW,clyEhighE</t>
  </si>
  <si>
    <t>b11</t>
  </si>
  <si>
    <t>b12</t>
  </si>
  <si>
    <t>eraEvlowE,eraCvlowE,eraEhighE,eraChighE</t>
  </si>
  <si>
    <t>b13</t>
  </si>
  <si>
    <t>b14</t>
  </si>
  <si>
    <t>b15</t>
  </si>
  <si>
    <t>eraCvlowW,eraEvlowW,eraEhighW</t>
  </si>
  <si>
    <t>b16</t>
  </si>
  <si>
    <t>b17</t>
  </si>
  <si>
    <t>b18</t>
  </si>
  <si>
    <t>eraEvlowE,eraCvlowE</t>
  </si>
  <si>
    <t>b19</t>
  </si>
  <si>
    <t>eraEhighE,eraChighE</t>
  </si>
  <si>
    <t>b20</t>
  </si>
  <si>
    <t>b21</t>
  </si>
  <si>
    <t>eraEvlowW,eraEhighW</t>
  </si>
  <si>
    <t>b22</t>
  </si>
  <si>
    <t>b23</t>
  </si>
  <si>
    <t>b24</t>
  </si>
  <si>
    <t>b25</t>
  </si>
  <si>
    <t>b26</t>
  </si>
  <si>
    <t>b27</t>
  </si>
  <si>
    <t>east west</t>
  </si>
  <si>
    <t>eas west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</si>
</sst>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6BBB-F9DE-1649-A220-16C919429091}">
  <dimension ref="A1:Q33"/>
  <sheetViews>
    <sheetView tabSelected="1" workbookViewId="0">
      <selection activeCell="B12" sqref="B12"/>
    </sheetView>
  </sheetViews>
  <sheetFormatPr baseColWidth="10" defaultRowHeight="16" x14ac:dyDescent="0.2"/>
  <cols>
    <col min="2" max="2" width="53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B3" t="s">
        <v>21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22</v>
      </c>
      <c r="B4" t="s">
        <v>3</v>
      </c>
      <c r="C4" t="s">
        <v>19</v>
      </c>
      <c r="D4" t="s">
        <v>19</v>
      </c>
      <c r="E4">
        <v>1.7389600000000002E-2</v>
      </c>
      <c r="F4">
        <v>0</v>
      </c>
      <c r="G4" t="s">
        <v>19</v>
      </c>
      <c r="H4" t="s">
        <v>19</v>
      </c>
      <c r="I4">
        <v>0</v>
      </c>
      <c r="J4">
        <v>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23</v>
      </c>
      <c r="B5" t="s">
        <v>24</v>
      </c>
      <c r="C5" t="s">
        <v>19</v>
      </c>
      <c r="D5" t="s">
        <v>19</v>
      </c>
      <c r="E5">
        <v>0</v>
      </c>
      <c r="F5">
        <v>0</v>
      </c>
      <c r="G5" t="s">
        <v>19</v>
      </c>
      <c r="H5" t="s">
        <v>19</v>
      </c>
      <c r="I5">
        <v>0</v>
      </c>
      <c r="J5">
        <v>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">
      <c r="A6" t="s">
        <v>25</v>
      </c>
      <c r="B6" t="s">
        <v>4</v>
      </c>
      <c r="C6" t="s">
        <v>19</v>
      </c>
      <c r="D6">
        <v>0</v>
      </c>
      <c r="E6" t="s">
        <v>19</v>
      </c>
      <c r="F6" t="s">
        <v>19</v>
      </c>
      <c r="G6">
        <v>0</v>
      </c>
      <c r="H6">
        <v>0</v>
      </c>
      <c r="I6" t="s">
        <v>19</v>
      </c>
      <c r="J6" t="s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</v>
      </c>
      <c r="B7" t="s">
        <v>27</v>
      </c>
      <c r="C7" t="s">
        <v>19</v>
      </c>
      <c r="D7">
        <v>0</v>
      </c>
      <c r="E7" t="s">
        <v>19</v>
      </c>
      <c r="F7" t="s">
        <v>19</v>
      </c>
      <c r="G7">
        <v>0</v>
      </c>
      <c r="H7">
        <v>8.5018400000000001E-3</v>
      </c>
      <c r="I7" t="s">
        <v>19</v>
      </c>
      <c r="J7" t="s">
        <v>19</v>
      </c>
      <c r="K7">
        <v>8.2514900000000002E-3</v>
      </c>
      <c r="L7">
        <v>0</v>
      </c>
      <c r="M7">
        <v>0</v>
      </c>
      <c r="N7">
        <v>0</v>
      </c>
      <c r="O7">
        <v>0</v>
      </c>
      <c r="P7">
        <v>8.0118099999999994E-3</v>
      </c>
      <c r="Q7">
        <v>8.6024499999999993E-3</v>
      </c>
    </row>
    <row r="8" spans="1:17" x14ac:dyDescent="0.2">
      <c r="A8" t="s">
        <v>28</v>
      </c>
      <c r="B8" t="s">
        <v>29</v>
      </c>
      <c r="C8" t="s">
        <v>19</v>
      </c>
      <c r="D8">
        <v>1.01253E-2</v>
      </c>
      <c r="E8">
        <v>0</v>
      </c>
      <c r="F8">
        <v>0</v>
      </c>
      <c r="G8" t="s">
        <v>19</v>
      </c>
      <c r="H8" t="s">
        <v>19</v>
      </c>
      <c r="I8">
        <v>0</v>
      </c>
      <c r="J8">
        <v>0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">
      <c r="A9" t="s">
        <v>30</v>
      </c>
      <c r="B9" t="s">
        <v>31</v>
      </c>
      <c r="C9" t="s">
        <v>19</v>
      </c>
      <c r="D9">
        <v>0</v>
      </c>
      <c r="E9">
        <v>2.59502E-2</v>
      </c>
      <c r="F9">
        <v>3.07482E-2</v>
      </c>
      <c r="G9" t="s">
        <v>19</v>
      </c>
      <c r="H9" t="s">
        <v>19</v>
      </c>
      <c r="I9">
        <v>4.0555399999999998E-2</v>
      </c>
      <c r="J9">
        <v>3.8960000000000002E-2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">
      <c r="A10" t="s">
        <v>32</v>
      </c>
      <c r="B10" t="s">
        <v>33</v>
      </c>
      <c r="C10" t="s">
        <v>19</v>
      </c>
      <c r="D10">
        <v>0</v>
      </c>
      <c r="E10">
        <v>0</v>
      </c>
      <c r="F10" t="s">
        <v>19</v>
      </c>
      <c r="G10">
        <v>1.07587E-2</v>
      </c>
      <c r="H10">
        <v>1.2375000000000001E-2</v>
      </c>
      <c r="I10" t="s">
        <v>19</v>
      </c>
      <c r="J10" t="s">
        <v>19</v>
      </c>
      <c r="K10">
        <v>1.1837200000000001E-2</v>
      </c>
      <c r="L10">
        <v>1.21578E-2</v>
      </c>
      <c r="M10">
        <v>1.1990600000000001E-2</v>
      </c>
      <c r="N10">
        <v>1.30178E-2</v>
      </c>
      <c r="O10">
        <v>1.11485E-2</v>
      </c>
      <c r="P10">
        <v>1.21362E-2</v>
      </c>
      <c r="Q10">
        <v>1.2448600000000001E-2</v>
      </c>
    </row>
    <row r="11" spans="1:17" x14ac:dyDescent="0.2">
      <c r="A11" t="s">
        <v>34</v>
      </c>
      <c r="B11" t="s">
        <v>5</v>
      </c>
      <c r="C11" t="s">
        <v>19</v>
      </c>
      <c r="D11">
        <v>0</v>
      </c>
      <c r="E11">
        <v>0</v>
      </c>
      <c r="F11" t="s">
        <v>19</v>
      </c>
      <c r="G11">
        <v>0</v>
      </c>
      <c r="H11">
        <v>0</v>
      </c>
      <c r="I11" t="s">
        <v>19</v>
      </c>
      <c r="J11" t="s">
        <v>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35</v>
      </c>
      <c r="B12" t="s">
        <v>36</v>
      </c>
      <c r="C12" t="s">
        <v>19</v>
      </c>
      <c r="D12">
        <v>0</v>
      </c>
      <c r="E12">
        <v>0</v>
      </c>
      <c r="F12">
        <v>0</v>
      </c>
      <c r="G12" t="s">
        <v>19</v>
      </c>
      <c r="H12">
        <v>0</v>
      </c>
      <c r="I12">
        <v>0</v>
      </c>
      <c r="J12">
        <v>0</v>
      </c>
      <c r="K12">
        <v>0</v>
      </c>
      <c r="L12" t="s">
        <v>19</v>
      </c>
      <c r="M12" t="s">
        <v>19</v>
      </c>
      <c r="N12" t="s">
        <v>19</v>
      </c>
      <c r="O12" t="s">
        <v>19</v>
      </c>
      <c r="P12">
        <v>0</v>
      </c>
      <c r="Q12">
        <v>0</v>
      </c>
    </row>
    <row r="13" spans="1:17" x14ac:dyDescent="0.2">
      <c r="A13" t="s">
        <v>37</v>
      </c>
      <c r="B13" t="s">
        <v>6</v>
      </c>
      <c r="C13" t="s">
        <v>19</v>
      </c>
      <c r="D13">
        <v>0</v>
      </c>
      <c r="E13">
        <v>1.74536E-2</v>
      </c>
      <c r="F13">
        <v>1.44574E-2</v>
      </c>
      <c r="G13" t="s">
        <v>19</v>
      </c>
      <c r="H13">
        <v>0</v>
      </c>
      <c r="I13">
        <v>2.5493600000000002E-2</v>
      </c>
      <c r="J13">
        <v>2.51574E-2</v>
      </c>
      <c r="K13">
        <v>0</v>
      </c>
      <c r="L13" t="s">
        <v>19</v>
      </c>
      <c r="M13" t="s">
        <v>19</v>
      </c>
      <c r="N13" t="s">
        <v>19</v>
      </c>
      <c r="O13" t="s">
        <v>19</v>
      </c>
      <c r="P13">
        <v>0</v>
      </c>
      <c r="Q13">
        <v>0</v>
      </c>
    </row>
    <row r="14" spans="1:17" x14ac:dyDescent="0.2">
      <c r="A14" t="s">
        <v>38</v>
      </c>
      <c r="B14" s="1" t="s">
        <v>7</v>
      </c>
      <c r="C14" t="s">
        <v>19</v>
      </c>
      <c r="D14">
        <v>0</v>
      </c>
      <c r="E14">
        <v>0</v>
      </c>
      <c r="F14">
        <v>0</v>
      </c>
      <c r="G14">
        <v>5.8608499999999999E-3</v>
      </c>
      <c r="H14" t="s">
        <v>19</v>
      </c>
      <c r="I14">
        <v>0</v>
      </c>
      <c r="J14">
        <v>0</v>
      </c>
      <c r="K14" t="s">
        <v>19</v>
      </c>
      <c r="L14" s="1">
        <v>4.3495600000000002E-2</v>
      </c>
      <c r="M14" s="1">
        <v>4.8386100000000001E-2</v>
      </c>
      <c r="N14" s="1">
        <v>4.4835399999999997E-2</v>
      </c>
      <c r="O14" s="1">
        <v>3.4994999999999998E-2</v>
      </c>
      <c r="P14" t="s">
        <v>19</v>
      </c>
      <c r="Q14" t="s">
        <v>19</v>
      </c>
    </row>
    <row r="15" spans="1:17" x14ac:dyDescent="0.2">
      <c r="A15" t="s">
        <v>39</v>
      </c>
      <c r="B15" t="s">
        <v>40</v>
      </c>
      <c r="C15" t="s">
        <v>19</v>
      </c>
      <c r="D15">
        <v>0</v>
      </c>
      <c r="E15">
        <v>0</v>
      </c>
      <c r="F15">
        <v>0</v>
      </c>
      <c r="G15">
        <v>0</v>
      </c>
      <c r="H15" t="s">
        <v>19</v>
      </c>
      <c r="I15">
        <v>0</v>
      </c>
      <c r="J15">
        <v>0</v>
      </c>
      <c r="K15" t="s">
        <v>19</v>
      </c>
      <c r="L15">
        <v>0</v>
      </c>
      <c r="M15">
        <v>0</v>
      </c>
      <c r="N15">
        <v>0</v>
      </c>
      <c r="O15">
        <v>0</v>
      </c>
      <c r="P15" t="s">
        <v>19</v>
      </c>
      <c r="Q15" t="s">
        <v>19</v>
      </c>
    </row>
    <row r="16" spans="1:17" x14ac:dyDescent="0.2">
      <c r="A16" t="s">
        <v>41</v>
      </c>
      <c r="B16" t="s">
        <v>8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19</v>
      </c>
      <c r="J16" t="s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42</v>
      </c>
      <c r="B17" t="s">
        <v>9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19</v>
      </c>
      <c r="J17" t="s">
        <v>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43</v>
      </c>
      <c r="B18" t="s">
        <v>44</v>
      </c>
      <c r="C18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</v>
      </c>
      <c r="M18" t="s">
        <v>19</v>
      </c>
      <c r="N18" t="s">
        <v>19</v>
      </c>
      <c r="O18" t="s">
        <v>19</v>
      </c>
      <c r="P18">
        <v>0</v>
      </c>
      <c r="Q18">
        <v>0</v>
      </c>
    </row>
    <row r="19" spans="1:17" x14ac:dyDescent="0.2">
      <c r="A19" t="s">
        <v>45</v>
      </c>
      <c r="B19" t="s">
        <v>46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</v>
      </c>
      <c r="M19" t="s">
        <v>19</v>
      </c>
      <c r="N19" t="s">
        <v>19</v>
      </c>
      <c r="O19" t="s">
        <v>19</v>
      </c>
      <c r="P19">
        <v>0</v>
      </c>
      <c r="Q19">
        <v>0</v>
      </c>
    </row>
    <row r="20" spans="1:17" x14ac:dyDescent="0.2">
      <c r="A20" t="s">
        <v>47</v>
      </c>
      <c r="B20" s="1" t="s">
        <v>10</v>
      </c>
      <c r="C20" t="s">
        <v>19</v>
      </c>
      <c r="D20">
        <v>0</v>
      </c>
      <c r="E20">
        <v>0</v>
      </c>
      <c r="F20">
        <v>0</v>
      </c>
      <c r="G20">
        <v>1.09102E-2</v>
      </c>
      <c r="H20">
        <v>0</v>
      </c>
      <c r="I20">
        <v>0</v>
      </c>
      <c r="J20">
        <v>0</v>
      </c>
      <c r="K20" t="s">
        <v>19</v>
      </c>
      <c r="L20" s="1">
        <v>8.39173E-2</v>
      </c>
      <c r="M20" s="1">
        <v>8.8158799999999996E-2</v>
      </c>
      <c r="N20" s="1">
        <v>8.2262799999999997E-2</v>
      </c>
      <c r="O20" s="1">
        <v>6.5540200000000007E-2</v>
      </c>
      <c r="P20" t="s">
        <v>19</v>
      </c>
      <c r="Q20" t="s">
        <v>19</v>
      </c>
    </row>
    <row r="21" spans="1:17" x14ac:dyDescent="0.2">
      <c r="A21" t="s">
        <v>48</v>
      </c>
      <c r="B21" t="s">
        <v>49</v>
      </c>
      <c r="C21" t="s">
        <v>19</v>
      </c>
      <c r="D21">
        <v>0</v>
      </c>
      <c r="E21">
        <v>1.0749999999999999E-2</v>
      </c>
      <c r="F21">
        <v>8.4640199999999992E-3</v>
      </c>
      <c r="G21">
        <v>0</v>
      </c>
      <c r="H21">
        <v>0</v>
      </c>
      <c r="I21">
        <v>1.11614E-2</v>
      </c>
      <c r="J21">
        <v>1.09529E-2</v>
      </c>
      <c r="K21" t="s">
        <v>19</v>
      </c>
      <c r="L21">
        <v>0</v>
      </c>
      <c r="M21">
        <v>0</v>
      </c>
      <c r="N21">
        <v>0</v>
      </c>
      <c r="O21">
        <v>0</v>
      </c>
      <c r="P21" t="s">
        <v>19</v>
      </c>
      <c r="Q21" t="s">
        <v>19</v>
      </c>
    </row>
    <row r="22" spans="1:17" x14ac:dyDescent="0.2">
      <c r="A22" t="s">
        <v>50</v>
      </c>
      <c r="B22" t="s">
        <v>11</v>
      </c>
      <c r="C22" t="s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</v>
      </c>
      <c r="M22" t="s">
        <v>19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51</v>
      </c>
      <c r="B23" t="s">
        <v>12</v>
      </c>
      <c r="C23" t="s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</v>
      </c>
      <c r="M23" t="s">
        <v>19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52</v>
      </c>
      <c r="B24" t="s">
        <v>13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0.16552800000000001</v>
      </c>
      <c r="M24">
        <v>0.13086300000000001</v>
      </c>
      <c r="N24" t="s">
        <v>19</v>
      </c>
      <c r="O24" t="s">
        <v>19</v>
      </c>
      <c r="P24">
        <v>0</v>
      </c>
      <c r="Q24">
        <v>0</v>
      </c>
    </row>
    <row r="25" spans="1:17" x14ac:dyDescent="0.2">
      <c r="A25" t="s">
        <v>53</v>
      </c>
      <c r="B25" t="s">
        <v>14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19</v>
      </c>
      <c r="O25" t="s">
        <v>19</v>
      </c>
      <c r="P25">
        <v>0</v>
      </c>
      <c r="Q25">
        <v>0</v>
      </c>
    </row>
    <row r="26" spans="1:17" x14ac:dyDescent="0.2">
      <c r="A26" t="s">
        <v>54</v>
      </c>
      <c r="B26" t="s">
        <v>15</v>
      </c>
      <c r="C26" t="s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</v>
      </c>
      <c r="Q26" t="s">
        <v>19</v>
      </c>
    </row>
    <row r="27" spans="1:17" x14ac:dyDescent="0.2">
      <c r="A27" t="s">
        <v>55</v>
      </c>
      <c r="B27" t="s">
        <v>16</v>
      </c>
      <c r="C27" t="s">
        <v>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</v>
      </c>
      <c r="Q27" t="s">
        <v>19</v>
      </c>
    </row>
    <row r="31" spans="1:17" x14ac:dyDescent="0.2">
      <c r="F31">
        <f>AVERAGE(E9,F9,I9,J9)</f>
        <v>3.4053449999999999E-2</v>
      </c>
    </row>
    <row r="32" spans="1:17" x14ac:dyDescent="0.2">
      <c r="E32" t="s">
        <v>56</v>
      </c>
      <c r="F32">
        <f>AVERAGE(L14:O14)</f>
        <v>4.2928025000000002E-2</v>
      </c>
      <c r="H32" t="s">
        <v>57</v>
      </c>
      <c r="I32">
        <f>AVERAGE(L14:O14,L20:O20)</f>
        <v>6.1448899999999994E-2</v>
      </c>
    </row>
    <row r="33" spans="6:6" x14ac:dyDescent="0.2">
      <c r="F33">
        <f>AVERAGE(G10:H10,K10:Q10)</f>
        <v>1.1985600000000001E-2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</dc:creator>
  <cp:lastModifiedBy>G. Montejo-Kovacevich</cp:lastModifiedBy>
  <dcterms:created xsi:type="dcterms:W3CDTF">2021-08-26T07:18:06Z</dcterms:created>
  <dcterms:modified xsi:type="dcterms:W3CDTF">2021-12-05T08:37:29Z</dcterms:modified>
</cp:coreProperties>
</file>