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20730" windowHeight="11760" tabRatio="696" firstSheet="0" activeTab="0" autoFilterDateGrouping="1"/>
  </bookViews>
  <sheets>
    <sheet name="متابعة المشاريع وزارة التخطيط " sheetId="1" state="visible" r:id="rId1"/>
    <sheet name="متابعة مشاريع قيد التنفيذ" sheetId="2" state="visible" r:id="rId2"/>
    <sheet name="متابعة اوامر غيار 2025 " sheetId="3" state="visible" r:id="rId3"/>
    <sheet name="متابعة المدد الاضافية " sheetId="4" state="visible" r:id="rId4"/>
    <sheet name="متابعة التوقفات" sheetId="5" state="visible" r:id="rId5"/>
    <sheet name="تحديث وامر الغيار" sheetId="6" state="visible"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 name="_xlnm.Print_Titles" localSheetId="5">'تحديث وامر الغيار'!$1:$1</definedName>
    <definedName name="_xlnm.Print_Area" localSheetId="5">'تحديث وامر الغيار'!$A$1:$G$64</definedName>
  </definedNames>
  <calcPr calcId="144525" fullCalcOnLoad="1"/>
</workbook>
</file>

<file path=xl/styles.xml><?xml version="1.0" encoding="utf-8"?>
<styleSheet xmlns="http://schemas.openxmlformats.org/spreadsheetml/2006/main">
  <numFmts count="5">
    <numFmt numFmtId="164" formatCode="###,###,###,###"/>
    <numFmt numFmtId="165" formatCode="[$-409]yyyy\-mm\-dd"/>
    <numFmt numFmtId="166" formatCode="#,##0;[Red]#,##0"/>
    <numFmt numFmtId="167" formatCode="#,##0_ ;[Red]\-#,##0\ "/>
    <numFmt numFmtId="168" formatCode="[$-1010000]yyyy/mm/dd;@"/>
  </numFmts>
  <fonts count="50">
    <font>
      <name val="Calibri"/>
      <family val="2"/>
      <color theme="1"/>
      <sz val="11"/>
      <scheme val="minor"/>
    </font>
    <font>
      <name val="Calibri"/>
      <family val="2"/>
      <color theme="1"/>
      <sz val="11"/>
      <scheme val="minor"/>
    </font>
    <font>
      <name val="Calibri"/>
      <family val="2"/>
      <b val="1"/>
      <color theme="1"/>
      <sz val="14"/>
      <scheme val="minor"/>
    </font>
    <font>
      <name val="Calibri"/>
      <family val="2"/>
      <color rgb="FF000000"/>
      <sz val="11"/>
    </font>
    <font>
      <name val="Helvetica"/>
      <color rgb="FF000000"/>
      <sz val="14"/>
    </font>
    <font>
      <name val="Helvetica"/>
      <b val="1"/>
      <color theme="0"/>
      <sz val="14"/>
    </font>
    <font>
      <name val="Calibri"/>
      <family val="2"/>
      <b val="1"/>
      <color theme="0"/>
      <sz val="12"/>
      <scheme val="minor"/>
    </font>
    <font>
      <name val="Calibri"/>
      <family val="2"/>
      <b val="1"/>
      <color theme="0"/>
      <sz val="11"/>
    </font>
    <font>
      <name val="Calibri"/>
      <family val="2"/>
      <b val="1"/>
      <color theme="0"/>
      <sz val="12"/>
    </font>
    <font>
      <name val="Helvetica"/>
      <charset val="178"/>
      <b val="1"/>
      <color rgb="FF000000"/>
      <sz val="14"/>
    </font>
    <font>
      <name val="Helvetica"/>
      <color theme="1"/>
      <sz val="14"/>
    </font>
    <font>
      <name val="Arial Unicode MS"/>
      <family val="2"/>
      <b val="1"/>
      <color rgb="FF000000"/>
      <sz val="14"/>
    </font>
    <font>
      <name val="Arial Unicode MS"/>
      <family val="2"/>
      <b val="1"/>
      <color theme="1"/>
      <sz val="14"/>
    </font>
    <font>
      <name val="Arial Unicode MS"/>
      <family val="2"/>
      <b val="1"/>
      <color rgb="FFFF0000"/>
      <sz val="26"/>
    </font>
    <font>
      <name val="Arial Unicode MS"/>
      <family val="2"/>
      <b val="1"/>
      <color theme="1"/>
      <sz val="20"/>
    </font>
    <font>
      <name val="Arial Unicode MS"/>
      <family val="2"/>
      <b val="1"/>
      <color theme="1"/>
      <sz val="18"/>
    </font>
    <font>
      <name val="Arial Unicode MS"/>
      <family val="2"/>
      <b val="1"/>
      <color rgb="FFFF0000"/>
      <sz val="20"/>
    </font>
    <font>
      <name val="Arial Unicode MS"/>
      <family val="2"/>
      <b val="1"/>
      <color theme="1"/>
      <sz val="28"/>
    </font>
    <font>
      <name val="Arial Unicode MS"/>
      <family val="2"/>
      <b val="1"/>
      <color rgb="FFFF0000"/>
      <sz val="28"/>
    </font>
    <font>
      <name val="Arial Unicode MS"/>
      <family val="2"/>
      <b val="1"/>
      <color theme="1"/>
      <sz val="24"/>
    </font>
    <font>
      <name val="Arial Unicode MS"/>
      <family val="2"/>
      <b val="1"/>
      <color rgb="FFFF0000"/>
      <sz val="24"/>
    </font>
    <font>
      <name val="Arial Unicode MS"/>
      <family val="2"/>
      <b val="1"/>
      <color theme="1"/>
      <sz val="36"/>
    </font>
    <font>
      <name val="Arial Unicode MS"/>
      <family val="2"/>
      <b val="1"/>
      <sz val="36"/>
    </font>
    <font>
      <name val="Arial Unicode MS"/>
      <family val="2"/>
      <b val="1"/>
      <sz val="20"/>
    </font>
    <font>
      <name val="Arial Unicode MS"/>
      <family val="2"/>
      <b val="1"/>
      <color rgb="FF000000"/>
      <sz val="18"/>
    </font>
    <font>
      <name val="Arial Unicode MS"/>
      <family val="2"/>
      <b val="1"/>
      <color rgb="FF000000"/>
      <sz val="36"/>
    </font>
    <font>
      <name val="Arial Unicode MS"/>
      <family val="2"/>
      <b val="1"/>
      <color theme="1"/>
      <sz val="26"/>
    </font>
    <font>
      <name val="Arial Unicode MS"/>
      <family val="2"/>
      <b val="1"/>
      <color theme="1"/>
      <sz val="11"/>
    </font>
    <font>
      <name val="Arial Unicode MS"/>
      <family val="2"/>
      <b val="1"/>
      <color theme="1"/>
      <sz val="22"/>
    </font>
    <font>
      <name val="Arial Unicode MS"/>
      <family val="2"/>
      <b val="1"/>
      <color rgb="FFFF0000"/>
      <sz val="22"/>
    </font>
    <font>
      <name val="Arial Unicode MS"/>
      <family val="2"/>
      <b val="1"/>
      <sz val="18"/>
    </font>
    <font>
      <name val="Times New Roman"/>
      <family val="1"/>
      <b val="1"/>
      <color theme="1"/>
      <sz val="20"/>
    </font>
    <font>
      <name val="Arial Unicode MS"/>
      <family val="2"/>
      <b val="1"/>
      <color rgb="FF7030A0"/>
      <sz val="20"/>
    </font>
    <font>
      <name val="Arial Unicode MS"/>
      <family val="2"/>
      <b val="1"/>
      <color rgb="FF000000"/>
      <sz val="20"/>
    </font>
    <font>
      <name val="Times New Roman"/>
      <family val="1"/>
      <b val="1"/>
      <color rgb="FFFF0000"/>
      <sz val="20"/>
    </font>
    <font>
      <name val="Times New Roman"/>
      <family val="1"/>
      <b val="1"/>
      <color rgb="FF000000"/>
      <sz val="20"/>
    </font>
    <font>
      <name val="Arial Unicode MS"/>
      <family val="2"/>
      <b val="1"/>
      <color rgb="FFFF0000"/>
      <sz val="18"/>
    </font>
    <font>
      <name val="Times New Roman"/>
      <family val="1"/>
      <b val="1"/>
      <color rgb="FFC00000"/>
      <sz val="18"/>
    </font>
    <font>
      <name val="Calibri"/>
      <family val="2"/>
      <b val="1"/>
      <color theme="1"/>
      <sz val="18"/>
      <scheme val="minor"/>
    </font>
    <font>
      <name val="Calibri"/>
      <family val="2"/>
      <b val="1"/>
      <color theme="1"/>
      <sz val="20"/>
      <scheme val="minor"/>
    </font>
    <font>
      <name val="Calibri"/>
      <family val="2"/>
      <b val="1"/>
      <color theme="1"/>
      <sz val="22"/>
      <scheme val="minor"/>
    </font>
    <font>
      <name val="Calibri"/>
      <family val="2"/>
      <b val="1"/>
      <color theme="0"/>
      <sz val="22"/>
      <scheme val="minor"/>
    </font>
    <font>
      <name val="Times New Roman"/>
      <family val="1"/>
      <b val="1"/>
      <sz val="18"/>
    </font>
    <font>
      <name val="Times New Roman"/>
      <family val="1"/>
      <b val="1"/>
      <color theme="1"/>
      <sz val="18"/>
    </font>
    <font>
      <name val="Times New Roman"/>
      <family val="1"/>
      <b val="1"/>
      <sz val="20"/>
    </font>
    <font>
      <name val="Calibri"/>
      <family val="2"/>
      <b val="1"/>
      <color rgb="FFFF0000"/>
      <sz val="24"/>
      <scheme val="minor"/>
    </font>
    <font>
      <name val="Calibri"/>
      <family val="2"/>
      <b val="1"/>
      <color rgb="FF000000"/>
      <sz val="16"/>
    </font>
    <font>
      <name val="Calibri"/>
      <family val="2"/>
      <b val="1"/>
      <color rgb="FFC00000"/>
      <sz val="22"/>
    </font>
    <font>
      <name val="Calibri"/>
      <family val="2"/>
      <color rgb="FFC00000"/>
      <sz val="11"/>
    </font>
    <font>
      <name val="Calibri"/>
      <family val="2"/>
      <b val="1"/>
      <color rgb="FFC00000"/>
      <sz val="20"/>
    </font>
  </fonts>
  <fills count="13">
    <fill>
      <patternFill/>
    </fill>
    <fill>
      <patternFill patternType="gray125"/>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
        <bgColor indexed="64"/>
      </patternFill>
    </fill>
    <fill>
      <patternFill patternType="solid">
        <fgColor rgb="FFD6E3BC"/>
        <bgColor indexed="64"/>
      </patternFill>
    </fill>
    <fill>
      <patternFill patternType="solid">
        <fgColor theme="3" tint="0.7999816888943144"/>
        <bgColor indexed="64"/>
      </patternFill>
    </fill>
    <fill>
      <patternFill patternType="solid">
        <fgColor rgb="FFFFFF00"/>
        <bgColor indexed="64"/>
      </patternFill>
    </fill>
    <fill>
      <patternFill patternType="solid">
        <fgColor theme="8" tint="0.7999816888943144"/>
        <bgColor indexed="64"/>
      </patternFill>
    </fill>
    <fill>
      <patternFill patternType="solid">
        <fgColor theme="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style="thin">
        <color rgb="FF666666"/>
      </right>
      <top/>
      <bottom style="thin">
        <color rgb="FF666666"/>
      </bottom>
      <diagonal/>
    </border>
    <border>
      <left/>
      <right style="thin">
        <color rgb="FF666666"/>
      </right>
      <top style="thin">
        <color rgb="FF666666"/>
      </top>
      <bottom/>
      <diagonal/>
    </border>
    <border>
      <left/>
      <right style="thin">
        <color rgb="FF666666"/>
      </right>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666666"/>
      </left>
      <right/>
      <top/>
      <bottom/>
      <diagonal/>
    </border>
    <border>
      <left style="thin">
        <color rgb="FF666666"/>
      </left>
      <right style="thin">
        <color rgb="FF666666"/>
      </right>
      <top/>
      <bottom/>
      <diagonal/>
    </border>
    <border>
      <left/>
      <right/>
      <top style="thin">
        <color rgb="FF666666"/>
      </top>
      <bottom/>
      <diagonal/>
    </border>
    <border>
      <left/>
      <right style="thin">
        <color rgb="FF666666"/>
      </right>
      <top/>
      <bottom/>
      <diagonal/>
    </border>
    <border>
      <left/>
      <right/>
      <top style="thin">
        <color indexed="64"/>
      </top>
      <bottom/>
      <diagonal/>
    </border>
  </borders>
  <cellStyleXfs count="3">
    <xf numFmtId="0" fontId="1" fillId="0" borderId="0"/>
    <xf numFmtId="43" fontId="1" fillId="0" borderId="0"/>
    <xf numFmtId="0" fontId="3" fillId="0" borderId="0"/>
  </cellStyleXfs>
  <cellXfs count="325">
    <xf numFmtId="0" fontId="0" fillId="0" borderId="0" pivotButton="0" quotePrefix="0" xfId="0"/>
    <xf numFmtId="0" fontId="2" fillId="0" borderId="0" applyAlignment="1" pivotButton="0" quotePrefix="0" xfId="0">
      <alignment horizontal="right" vertical="center"/>
    </xf>
    <xf numFmtId="0" fontId="2" fillId="0" borderId="0" applyAlignment="1" pivotButton="0" quotePrefix="0" xfId="0">
      <alignment horizontal="center" vertical="center"/>
    </xf>
    <xf numFmtId="0" fontId="2" fillId="0" borderId="0" applyAlignment="1" pivotButton="0" quotePrefix="0" xfId="0">
      <alignment horizontal="center"/>
    </xf>
    <xf numFmtId="0" fontId="2" fillId="0" borderId="0" pivotButton="0" quotePrefix="0" xfId="0"/>
    <xf numFmtId="43" fontId="2" fillId="0" borderId="0" applyAlignment="1" pivotButton="0" quotePrefix="0" xfId="1">
      <alignment horizontal="center"/>
    </xf>
    <xf numFmtId="0" fontId="3" fillId="0" borderId="0" pivotButton="0" quotePrefix="0" xfId="2"/>
    <xf numFmtId="0" fontId="4" fillId="0" borderId="5" applyAlignment="1" pivotButton="0" quotePrefix="0" xfId="2">
      <alignment horizontal="center" vertical="top" wrapText="1"/>
    </xf>
    <xf numFmtId="164" fontId="4" fillId="0" borderId="5" applyAlignment="1" pivotButton="0" quotePrefix="0" xfId="2">
      <alignment horizontal="center" vertical="top" wrapText="1"/>
    </xf>
    <xf numFmtId="165" fontId="4" fillId="0" borderId="5" applyAlignment="1" pivotButton="0" quotePrefix="0" xfId="2">
      <alignment horizontal="center" vertical="top" wrapText="1"/>
    </xf>
    <xf numFmtId="0" fontId="6" fillId="5" borderId="5" applyAlignment="1" pivotButton="0" quotePrefix="0" xfId="0">
      <alignment horizontal="center" vertical="top" wrapText="1"/>
    </xf>
    <xf numFmtId="0" fontId="5" fillId="6" borderId="5" applyAlignment="1" pivotButton="0" quotePrefix="0" xfId="2">
      <alignment horizontal="center" wrapText="1"/>
    </xf>
    <xf numFmtId="0" fontId="9" fillId="0" borderId="5" applyAlignment="1" pivotButton="0" quotePrefix="0" xfId="2">
      <alignment horizontal="center" vertical="top" wrapText="1"/>
    </xf>
    <xf numFmtId="0" fontId="10" fillId="0" borderId="5" applyAlignment="1" pivotButton="0" quotePrefix="0" xfId="2">
      <alignment horizontal="center" vertical="top" wrapText="1"/>
    </xf>
    <xf numFmtId="0" fontId="12" fillId="0" borderId="0" applyAlignment="1" pivotButton="0" quotePrefix="0" xfId="0">
      <alignment vertical="top"/>
    </xf>
    <xf numFmtId="0" fontId="12" fillId="0" borderId="3" applyAlignment="1" pivotButton="0" quotePrefix="0" xfId="0">
      <alignment horizontal="center" vertical="top" wrapText="1" readingOrder="2"/>
    </xf>
    <xf numFmtId="166" fontId="15" fillId="0" borderId="2" applyAlignment="1" pivotButton="0" quotePrefix="0" xfId="0">
      <alignment horizontal="center" vertical="top" readingOrder="2"/>
    </xf>
    <xf numFmtId="166" fontId="15" fillId="0" borderId="4" applyAlignment="1" pivotButton="0" quotePrefix="0" xfId="0">
      <alignment horizontal="center" vertical="top" readingOrder="2"/>
    </xf>
    <xf numFmtId="0" fontId="15" fillId="0" borderId="4" applyAlignment="1" pivotButton="0" quotePrefix="0" xfId="0">
      <alignment horizontal="center" vertical="top" wrapText="1" readingOrder="2"/>
    </xf>
    <xf numFmtId="0" fontId="14" fillId="9" borderId="3" applyAlignment="1" pivotButton="0" quotePrefix="0" xfId="0">
      <alignment horizontal="center" vertical="top" wrapText="1" readingOrder="2"/>
    </xf>
    <xf numFmtId="166" fontId="15" fillId="9" borderId="3" applyAlignment="1" pivotButton="0" quotePrefix="0" xfId="0">
      <alignment horizontal="center" vertical="top" readingOrder="2"/>
    </xf>
    <xf numFmtId="0" fontId="14" fillId="0" borderId="4" applyAlignment="1" pivotButton="0" quotePrefix="0" xfId="0">
      <alignment horizontal="center" vertical="top" wrapText="1" readingOrder="2"/>
    </xf>
    <xf numFmtId="14" fontId="14" fillId="0" borderId="4" applyAlignment="1" pivotButton="0" quotePrefix="0" xfId="0">
      <alignment horizontal="center" vertical="top" wrapText="1" readingOrder="2"/>
    </xf>
    <xf numFmtId="0" fontId="14" fillId="9" borderId="2" applyAlignment="1" pivotButton="0" quotePrefix="0" xfId="0">
      <alignment horizontal="center" vertical="top" wrapText="1" readingOrder="2"/>
    </xf>
    <xf numFmtId="166" fontId="15" fillId="9" borderId="2" applyAlignment="1" pivotButton="0" quotePrefix="0" xfId="0">
      <alignment horizontal="center" vertical="top" readingOrder="2"/>
    </xf>
    <xf numFmtId="14" fontId="14" fillId="0" borderId="1" applyAlignment="1" pivotButton="0" quotePrefix="0" xfId="0">
      <alignment horizontal="center" vertical="top" wrapText="1" readingOrder="2"/>
    </xf>
    <xf numFmtId="166" fontId="15" fillId="9" borderId="4" applyAlignment="1" pivotButton="0" quotePrefix="0" xfId="0">
      <alignment horizontal="center" vertical="top" readingOrder="2"/>
    </xf>
    <xf numFmtId="0" fontId="14" fillId="0" borderId="2" applyAlignment="1" pivotButton="0" quotePrefix="0" xfId="0">
      <alignment vertical="top" wrapText="1" readingOrder="2"/>
    </xf>
    <xf numFmtId="0" fontId="14" fillId="0" borderId="1" applyAlignment="1" pivotButton="0" quotePrefix="0" xfId="0">
      <alignment vertical="top" wrapText="1" readingOrder="2"/>
    </xf>
    <xf numFmtId="0" fontId="14" fillId="10" borderId="2" applyAlignment="1" pivotButton="0" quotePrefix="0" xfId="0">
      <alignment vertical="top" wrapText="1" readingOrder="2"/>
    </xf>
    <xf numFmtId="166" fontId="15" fillId="10" borderId="2" applyAlignment="1" pivotButton="0" quotePrefix="0" xfId="0">
      <alignment horizontal="center" vertical="top" readingOrder="2"/>
    </xf>
    <xf numFmtId="0" fontId="14" fillId="9" borderId="1" applyAlignment="1" pivotButton="0" quotePrefix="0" xfId="0">
      <alignment horizontal="center" vertical="top" wrapText="1"/>
    </xf>
    <xf numFmtId="166" fontId="15" fillId="9" borderId="1" applyAlignment="1" pivotButton="0" quotePrefix="0" xfId="0">
      <alignment horizontal="center" vertical="center" readingOrder="2"/>
    </xf>
    <xf numFmtId="14" fontId="14" fillId="0" borderId="1" applyAlignment="1" pivotButton="0" quotePrefix="0" xfId="0">
      <alignment horizontal="center" vertical="top" wrapText="1"/>
    </xf>
    <xf numFmtId="166" fontId="15" fillId="9" borderId="2" applyAlignment="1" pivotButton="0" quotePrefix="0" xfId="0">
      <alignment horizontal="center" vertical="center" readingOrder="2"/>
    </xf>
    <xf numFmtId="166" fontId="15" fillId="9" borderId="18" applyAlignment="1" pivotButton="0" quotePrefix="0" xfId="0">
      <alignment horizontal="center" vertical="top" readingOrder="2"/>
    </xf>
    <xf numFmtId="166" fontId="15" fillId="9" borderId="2" applyAlignment="1" pivotButton="0" quotePrefix="0" xfId="0">
      <alignment horizontal="center" vertical="top"/>
    </xf>
    <xf numFmtId="0" fontId="14" fillId="10" borderId="1" applyAlignment="1" pivotButton="0" quotePrefix="0" xfId="0">
      <alignment horizontal="center" vertical="top" wrapText="1"/>
    </xf>
    <xf numFmtId="166" fontId="15" fillId="10" borderId="19" applyAlignment="1" pivotButton="0" quotePrefix="0" xfId="0">
      <alignment horizontal="center" vertical="center" readingOrder="2"/>
    </xf>
    <xf numFmtId="0" fontId="14" fillId="9" borderId="21" applyAlignment="1" pivotButton="0" quotePrefix="0" xfId="0">
      <alignment horizontal="center" vertical="center" wrapText="1" readingOrder="2"/>
    </xf>
    <xf numFmtId="166" fontId="17" fillId="9" borderId="1" applyAlignment="1" pivotButton="0" quotePrefix="0" xfId="0">
      <alignment horizontal="center" vertical="center" readingOrder="2"/>
    </xf>
    <xf numFmtId="0" fontId="14" fillId="9" borderId="15" applyAlignment="1" pivotButton="0" quotePrefix="0" xfId="0">
      <alignment horizontal="center" vertical="center" wrapText="1" readingOrder="2"/>
    </xf>
    <xf numFmtId="166" fontId="17" fillId="9" borderId="2" applyAlignment="1" pivotButton="0" quotePrefix="0" xfId="0">
      <alignment horizontal="center" vertical="center" readingOrder="2"/>
    </xf>
    <xf numFmtId="0" fontId="14" fillId="10" borderId="15" applyAlignment="1" pivotButton="0" quotePrefix="0" xfId="0">
      <alignment horizontal="center" vertical="top" wrapText="1" readingOrder="2"/>
    </xf>
    <xf numFmtId="166" fontId="18" fillId="10" borderId="2" applyAlignment="1" pivotButton="0" quotePrefix="0" xfId="0">
      <alignment horizontal="center" vertical="center" readingOrder="2"/>
    </xf>
    <xf numFmtId="0" fontId="19" fillId="0" borderId="1" applyAlignment="1" pivotButton="0" quotePrefix="0" xfId="0">
      <alignment horizontal="center" vertical="top" wrapText="1"/>
    </xf>
    <xf numFmtId="0" fontId="19" fillId="9" borderId="15" applyAlignment="1" pivotButton="0" quotePrefix="0" xfId="0">
      <alignment horizontal="center" vertical="top" wrapText="1"/>
    </xf>
    <xf numFmtId="166" fontId="19" fillId="9" borderId="2" applyAlignment="1" pivotButton="0" quotePrefix="0" xfId="0">
      <alignment horizontal="center" vertical="top" readingOrder="2"/>
    </xf>
    <xf numFmtId="166" fontId="20" fillId="9" borderId="2" applyAlignment="1" pivotButton="0" quotePrefix="0" xfId="0">
      <alignment horizontal="center" vertical="top"/>
    </xf>
    <xf numFmtId="14" fontId="19" fillId="0" borderId="1" applyAlignment="1" pivotButton="0" quotePrefix="0" xfId="0">
      <alignment horizontal="center" vertical="top" wrapText="1"/>
    </xf>
    <xf numFmtId="166" fontId="19" fillId="9" borderId="19" applyAlignment="1" pivotButton="0" quotePrefix="0" xfId="0">
      <alignment horizontal="center" vertical="top" readingOrder="2"/>
    </xf>
    <xf numFmtId="0" fontId="19" fillId="10" borderId="15" applyAlignment="1" pivotButton="0" quotePrefix="0" xfId="0">
      <alignment horizontal="center" vertical="top" wrapText="1"/>
    </xf>
    <xf numFmtId="166" fontId="19" fillId="10" borderId="19" applyAlignment="1" pivotButton="0" quotePrefix="0" xfId="0">
      <alignment horizontal="center" vertical="top" readingOrder="2"/>
    </xf>
    <xf numFmtId="0" fontId="14" fillId="9" borderId="15" applyAlignment="1" pivotButton="0" quotePrefix="0" xfId="0">
      <alignment horizontal="center" vertical="top" wrapText="1"/>
    </xf>
    <xf numFmtId="0" fontId="14" fillId="10" borderId="15" applyAlignment="1" pivotButton="0" quotePrefix="0" xfId="0">
      <alignment horizontal="center" vertical="top" wrapText="1"/>
    </xf>
    <xf numFmtId="0" fontId="14" fillId="9" borderId="15" applyAlignment="1" pivotButton="0" quotePrefix="0" xfId="0">
      <alignment horizontal="center" vertical="center" wrapText="1"/>
    </xf>
    <xf numFmtId="166" fontId="21" fillId="9" borderId="2" applyAlignment="1" pivotButton="0" quotePrefix="0" xfId="0">
      <alignment horizontal="center" vertical="center" readingOrder="2"/>
    </xf>
    <xf numFmtId="166" fontId="21" fillId="9" borderId="2" applyAlignment="1" pivotButton="0" quotePrefix="0" xfId="0">
      <alignment horizontal="center" vertical="center"/>
    </xf>
    <xf numFmtId="166" fontId="21" fillId="10" borderId="2" applyAlignment="1" pivotButton="0" quotePrefix="0" xfId="0">
      <alignment horizontal="center" vertical="top"/>
    </xf>
    <xf numFmtId="0" fontId="14" fillId="9" borderId="13" applyAlignment="1" pivotButton="0" quotePrefix="0" xfId="0">
      <alignment horizontal="center" vertical="center" wrapText="1"/>
    </xf>
    <xf numFmtId="166" fontId="22" fillId="9" borderId="1" applyAlignment="1" pivotButton="0" quotePrefix="0" xfId="0">
      <alignment horizontal="center" vertical="center" readingOrder="2"/>
    </xf>
    <xf numFmtId="0" fontId="12" fillId="0" borderId="3" applyAlignment="1" pivotButton="0" quotePrefix="0" xfId="0">
      <alignment horizontal="center" vertical="center" wrapText="1"/>
    </xf>
    <xf numFmtId="166" fontId="21" fillId="9" borderId="1" applyAlignment="1" pivotButton="0" quotePrefix="0" xfId="0">
      <alignment horizontal="center" vertical="center" readingOrder="2"/>
    </xf>
    <xf numFmtId="0" fontId="15" fillId="0" borderId="2" applyAlignment="1" pivotButton="0" quotePrefix="0" xfId="0">
      <alignment vertical="top" wrapText="1"/>
    </xf>
    <xf numFmtId="166" fontId="21" fillId="10" borderId="1" applyAlignment="1" pivotButton="0" quotePrefix="0" xfId="0">
      <alignment horizontal="center" vertical="center" readingOrder="2"/>
    </xf>
    <xf numFmtId="0" fontId="14" fillId="0" borderId="4" applyAlignment="1" pivotButton="0" quotePrefix="0" xfId="0">
      <alignment horizontal="center" vertical="top" wrapText="1" readingOrder="2"/>
    </xf>
    <xf numFmtId="0" fontId="16" fillId="0" borderId="16" applyAlignment="1" pivotButton="0" quotePrefix="0" xfId="0">
      <alignment horizontal="center" vertical="center" wrapText="1" readingOrder="2"/>
    </xf>
    <xf numFmtId="0" fontId="16" fillId="0" borderId="1" applyAlignment="1" pivotButton="0" quotePrefix="0" xfId="0">
      <alignment horizontal="center" vertical="center" wrapText="1" readingOrder="2"/>
    </xf>
    <xf numFmtId="0" fontId="16" fillId="0" borderId="15" applyAlignment="1" pivotButton="0" quotePrefix="0" xfId="0">
      <alignment horizontal="center" vertical="center" wrapText="1" readingOrder="2"/>
    </xf>
    <xf numFmtId="166" fontId="17" fillId="0" borderId="2" applyAlignment="1" pivotButton="0" quotePrefix="0" xfId="0">
      <alignment horizontal="center" vertical="center" wrapText="1" readingOrder="2"/>
    </xf>
    <xf numFmtId="0" fontId="23" fillId="8" borderId="4" applyAlignment="1" pivotButton="0" quotePrefix="0" xfId="0">
      <alignment horizontal="center" vertical="center" wrapText="1" readingOrder="2"/>
    </xf>
    <xf numFmtId="0" fontId="12" fillId="0" borderId="0" applyAlignment="1" pivotButton="0" quotePrefix="0" xfId="0">
      <alignment vertical="top" wrapText="1"/>
    </xf>
    <xf numFmtId="166" fontId="12" fillId="0" borderId="0" applyAlignment="1" pivotButton="0" quotePrefix="0" xfId="0">
      <alignment horizontal="center" vertical="top" wrapText="1"/>
    </xf>
    <xf numFmtId="0" fontId="12" fillId="0" borderId="0" applyAlignment="1" pivotButton="0" quotePrefix="0" xfId="0">
      <alignment horizontal="center" vertical="top" wrapText="1"/>
    </xf>
    <xf numFmtId="0" fontId="12" fillId="0" borderId="1" applyAlignment="1" pivotButton="0" quotePrefix="0" xfId="0">
      <alignment horizontal="center" vertical="center" wrapText="1" readingOrder="2"/>
    </xf>
    <xf numFmtId="0" fontId="14" fillId="0" borderId="1" applyAlignment="1" pivotButton="0" quotePrefix="0" xfId="0">
      <alignment horizontal="center" vertical="center" wrapText="1" readingOrder="2"/>
    </xf>
    <xf numFmtId="0" fontId="14" fillId="9" borderId="1" applyAlignment="1" pivotButton="0" quotePrefix="0" xfId="0">
      <alignment horizontal="center" vertical="center" wrapText="1" readingOrder="2"/>
    </xf>
    <xf numFmtId="166" fontId="24" fillId="9" borderId="1" applyAlignment="1" pivotButton="0" quotePrefix="0" xfId="0">
      <alignment horizontal="center" vertical="center" wrapText="1" readingOrder="2"/>
    </xf>
    <xf numFmtId="0" fontId="11" fillId="0" borderId="1" applyAlignment="1" pivotButton="0" quotePrefix="0" xfId="0">
      <alignment horizontal="center" vertical="center" wrapText="1" readingOrder="2"/>
    </xf>
    <xf numFmtId="0" fontId="14" fillId="9" borderId="1" applyAlignment="1" pivotButton="0" quotePrefix="0" xfId="0">
      <alignment horizontal="center" vertical="top" wrapText="1" readingOrder="2"/>
    </xf>
    <xf numFmtId="166" fontId="24" fillId="0" borderId="1" applyAlignment="1" pivotButton="0" quotePrefix="0" xfId="0">
      <alignment vertical="top" wrapText="1" readingOrder="2"/>
    </xf>
    <xf numFmtId="166" fontId="25" fillId="9" borderId="1" applyAlignment="1" pivotButton="0" quotePrefix="0" xfId="0">
      <alignment horizontal="center" vertical="center" wrapText="1" readingOrder="2"/>
    </xf>
    <xf numFmtId="0" fontId="14" fillId="10" borderId="1" applyAlignment="1" pivotButton="0" quotePrefix="0" xfId="0">
      <alignment horizontal="center" vertical="center" wrapText="1" readingOrder="2"/>
    </xf>
    <xf numFmtId="166" fontId="25" fillId="10" borderId="1" applyAlignment="1" pivotButton="0" quotePrefix="0" xfId="0">
      <alignment horizontal="center" vertical="center" wrapText="1" readingOrder="2"/>
    </xf>
    <xf numFmtId="0" fontId="12" fillId="0" borderId="0" applyAlignment="1" pivotButton="0" quotePrefix="0" xfId="0">
      <alignment vertical="top" wrapText="1"/>
    </xf>
    <xf numFmtId="166" fontId="12" fillId="0" borderId="0" applyAlignment="1" pivotButton="0" quotePrefix="0" xfId="0">
      <alignment horizontal="center" vertical="top" wrapText="1"/>
    </xf>
    <xf numFmtId="0" fontId="12" fillId="0" borderId="0" applyAlignment="1" pivotButton="0" quotePrefix="0" xfId="0">
      <alignment horizontal="center" vertical="top" wrapText="1"/>
    </xf>
    <xf numFmtId="0" fontId="12" fillId="0" borderId="0" applyAlignment="1" pivotButton="0" quotePrefix="0" xfId="0">
      <alignment vertical="top"/>
    </xf>
    <xf numFmtId="166" fontId="26" fillId="9" borderId="1" applyAlignment="1" pivotButton="0" quotePrefix="0" xfId="0">
      <alignment horizontal="center" vertical="center" readingOrder="2"/>
    </xf>
    <xf numFmtId="166" fontId="19" fillId="9" borderId="1" applyAlignment="1" pivotButton="0" quotePrefix="0" xfId="0">
      <alignment horizontal="center" vertical="center" readingOrder="2"/>
    </xf>
    <xf numFmtId="14" fontId="14" fillId="0" borderId="1" applyAlignment="1" pivotButton="0" quotePrefix="0" xfId="0">
      <alignment horizontal="center" vertical="top" wrapText="1"/>
    </xf>
    <xf numFmtId="166" fontId="19" fillId="10" borderId="1" applyAlignment="1" pivotButton="0" quotePrefix="0" xfId="0">
      <alignment horizontal="center" vertical="center" readingOrder="2"/>
    </xf>
    <xf numFmtId="0" fontId="12" fillId="0" borderId="0" applyAlignment="1" pivotButton="0" quotePrefix="0" xfId="0">
      <alignment horizontal="center" vertical="top"/>
    </xf>
    <xf numFmtId="0" fontId="14" fillId="0" borderId="0" applyAlignment="1" pivotButton="0" quotePrefix="0" xfId="0">
      <alignment horizontal="center" vertical="top" wrapText="1"/>
    </xf>
    <xf numFmtId="0" fontId="14" fillId="0" borderId="0" applyAlignment="1" pivotButton="0" quotePrefix="0" xfId="0">
      <alignment horizontal="center" vertical="center" wrapText="1" readingOrder="2"/>
    </xf>
    <xf numFmtId="166" fontId="19" fillId="0" borderId="0" applyAlignment="1" pivotButton="0" quotePrefix="0" xfId="0">
      <alignment horizontal="center" vertical="center" readingOrder="2"/>
    </xf>
    <xf numFmtId="0" fontId="15" fillId="0" borderId="0" applyAlignment="1" pivotButton="0" quotePrefix="0" xfId="0">
      <alignment horizontal="center" vertical="top" wrapText="1"/>
    </xf>
    <xf numFmtId="0" fontId="12" fillId="0" borderId="0" applyAlignment="1" pivotButton="0" quotePrefix="0" xfId="0">
      <alignment vertical="top"/>
    </xf>
    <xf numFmtId="0" fontId="28" fillId="9" borderId="1" applyAlignment="1" pivotButton="0" quotePrefix="0" xfId="0">
      <alignment horizontal="center" vertical="top" wrapText="1" readingOrder="2"/>
    </xf>
    <xf numFmtId="166" fontId="28" fillId="9" borderId="1" applyAlignment="1" pivotButton="0" quotePrefix="0" xfId="0">
      <alignment horizontal="center" vertical="center" readingOrder="2"/>
    </xf>
    <xf numFmtId="0" fontId="28" fillId="10" borderId="1" applyAlignment="1" pivotButton="0" quotePrefix="0" xfId="0">
      <alignment horizontal="center" vertical="top" wrapText="1" readingOrder="2"/>
    </xf>
    <xf numFmtId="166" fontId="28" fillId="10" borderId="1" applyAlignment="1" pivotButton="0" quotePrefix="0" xfId="0">
      <alignment horizontal="center" vertical="center" readingOrder="2"/>
    </xf>
    <xf numFmtId="0" fontId="15" fillId="0" borderId="1" applyAlignment="1" pivotButton="0" quotePrefix="0" xfId="0">
      <alignment horizontal="center" vertical="center" wrapText="1"/>
    </xf>
    <xf numFmtId="166" fontId="15" fillId="0" borderId="1" applyAlignment="1" pivotButton="0" quotePrefix="0" xfId="0">
      <alignment horizontal="center" vertical="center" readingOrder="2"/>
    </xf>
    <xf numFmtId="166" fontId="15" fillId="0" borderId="1" applyAlignment="1" pivotButton="0" quotePrefix="0" xfId="0">
      <alignment vertical="top" readingOrder="2"/>
    </xf>
    <xf numFmtId="0" fontId="29" fillId="8" borderId="22" applyAlignment="1" pivotButton="0" quotePrefix="0" xfId="0">
      <alignment vertical="top" wrapText="1" readingOrder="2"/>
    </xf>
    <xf numFmtId="166" fontId="15" fillId="9" borderId="1" applyAlignment="1" pivotButton="0" quotePrefix="0" xfId="0">
      <alignment horizontal="center" vertical="top" readingOrder="2"/>
    </xf>
    <xf numFmtId="166" fontId="30" fillId="9" borderId="1" applyAlignment="1" pivotButton="0" quotePrefix="0" xfId="0">
      <alignment horizontal="center" vertical="top" readingOrder="2"/>
    </xf>
    <xf numFmtId="0" fontId="14" fillId="10" borderId="1" applyAlignment="1" pivotButton="0" quotePrefix="0" xfId="0">
      <alignment horizontal="center" vertical="top" wrapText="1" readingOrder="2"/>
    </xf>
    <xf numFmtId="166" fontId="15" fillId="10" borderId="1" applyAlignment="1" pivotButton="0" quotePrefix="0" xfId="0">
      <alignment horizontal="center" vertical="top" readingOrder="2"/>
    </xf>
    <xf numFmtId="0" fontId="14" fillId="0" borderId="1" applyAlignment="1" pivotButton="0" quotePrefix="0" xfId="0">
      <alignment vertical="top" wrapText="1"/>
    </xf>
    <xf numFmtId="0" fontId="14" fillId="9" borderId="1" applyAlignment="1" pivotButton="0" quotePrefix="0" xfId="0">
      <alignment vertical="top" wrapText="1"/>
    </xf>
    <xf numFmtId="0" fontId="15" fillId="0" borderId="1" applyAlignment="1" pivotButton="0" quotePrefix="0" xfId="0">
      <alignment vertical="top" wrapText="1"/>
    </xf>
    <xf numFmtId="0" fontId="12" fillId="0" borderId="1" applyAlignment="1" pivotButton="0" quotePrefix="0" xfId="0">
      <alignment vertical="top" readingOrder="2"/>
    </xf>
    <xf numFmtId="0" fontId="14" fillId="10" borderId="1" applyAlignment="1" pivotButton="0" quotePrefix="0" xfId="0">
      <alignment vertical="top" wrapText="1"/>
    </xf>
    <xf numFmtId="0" fontId="15" fillId="9" borderId="1" applyAlignment="1" pivotButton="0" quotePrefix="0" xfId="0">
      <alignment horizontal="center" vertical="top" wrapText="1"/>
    </xf>
    <xf numFmtId="0" fontId="15" fillId="10" borderId="1" applyAlignment="1" pivotButton="0" quotePrefix="0" xfId="0">
      <alignment horizontal="center" vertical="top" wrapText="1"/>
    </xf>
    <xf numFmtId="0" fontId="12" fillId="0" borderId="1" applyAlignment="1" pivotButton="0" quotePrefix="0" xfId="0">
      <alignment vertical="top"/>
    </xf>
    <xf numFmtId="166" fontId="12" fillId="0" borderId="1" applyAlignment="1" pivotButton="0" quotePrefix="0" xfId="0">
      <alignment horizontal="center" vertical="top"/>
    </xf>
    <xf numFmtId="166" fontId="14" fillId="0" borderId="1" applyAlignment="1" pivotButton="0" quotePrefix="0" xfId="0">
      <alignment horizontal="center" vertical="top" readingOrder="2"/>
    </xf>
    <xf numFmtId="166" fontId="14" fillId="0" borderId="1" applyAlignment="1" pivotButton="0" quotePrefix="0" xfId="0">
      <alignment horizontal="center" vertical="top"/>
    </xf>
    <xf numFmtId="0" fontId="31" fillId="9" borderId="1" applyAlignment="1" pivotButton="0" quotePrefix="0" xfId="0">
      <alignment horizontal="center" vertical="top" wrapText="1"/>
    </xf>
    <xf numFmtId="166" fontId="31" fillId="9" borderId="1" applyAlignment="1" pivotButton="0" quotePrefix="0" xfId="0">
      <alignment horizontal="center" vertical="center" readingOrder="2"/>
    </xf>
    <xf numFmtId="0" fontId="31" fillId="0" borderId="1" applyAlignment="1" pivotButton="0" quotePrefix="0" xfId="0">
      <alignment horizontal="center" vertical="center" wrapText="1"/>
    </xf>
    <xf numFmtId="0" fontId="14" fillId="0" borderId="1" applyAlignment="1" pivotButton="0" quotePrefix="0" xfId="0">
      <alignment horizontal="center" vertical="center" wrapText="1"/>
    </xf>
    <xf numFmtId="0" fontId="31" fillId="10" borderId="1" applyAlignment="1" pivotButton="0" quotePrefix="0" xfId="0">
      <alignment horizontal="center" vertical="top" wrapText="1"/>
    </xf>
    <xf numFmtId="166" fontId="31" fillId="10" borderId="1" applyAlignment="1" pivotButton="0" quotePrefix="0" xfId="0">
      <alignment horizontal="center" vertical="center" readingOrder="2"/>
    </xf>
    <xf numFmtId="166" fontId="31" fillId="0" borderId="1" applyAlignment="1" pivotButton="0" quotePrefix="0" xfId="0">
      <alignment horizontal="center" vertical="center" readingOrder="2"/>
    </xf>
    <xf numFmtId="0" fontId="14" fillId="11" borderId="1" applyAlignment="1" pivotButton="0" quotePrefix="0" xfId="0">
      <alignment horizontal="center" vertical="center" wrapText="1"/>
    </xf>
    <xf numFmtId="166" fontId="15" fillId="11" borderId="1" applyAlignment="1" pivotButton="0" quotePrefix="0" xfId="0">
      <alignment horizontal="center" vertical="center" readingOrder="2"/>
    </xf>
    <xf numFmtId="0" fontId="14" fillId="11" borderId="1" applyAlignment="1" pivotButton="0" quotePrefix="0" xfId="0">
      <alignment horizontal="center" vertical="top" wrapText="1"/>
    </xf>
    <xf numFmtId="167" fontId="15" fillId="11" borderId="1" applyAlignment="1" pivotButton="0" quotePrefix="0" xfId="0">
      <alignment horizontal="center" vertical="center" readingOrder="2"/>
    </xf>
    <xf numFmtId="166" fontId="15" fillId="11" borderId="1" applyAlignment="1" pivotButton="0" quotePrefix="0" xfId="0">
      <alignment horizontal="center" vertical="top" readingOrder="2"/>
    </xf>
    <xf numFmtId="166" fontId="15" fillId="10" borderId="1" applyAlignment="1" pivotButton="0" quotePrefix="0" xfId="0">
      <alignment horizontal="center" vertical="center" readingOrder="2"/>
    </xf>
    <xf numFmtId="166" fontId="14" fillId="9" borderId="1" applyAlignment="1" pivotButton="0" quotePrefix="0" xfId="0">
      <alignment horizontal="center" vertical="center" readingOrder="2"/>
    </xf>
    <xf numFmtId="167" fontId="14" fillId="9" borderId="1" applyAlignment="1" pivotButton="0" quotePrefix="0" xfId="0">
      <alignment horizontal="center" vertical="center" readingOrder="2"/>
    </xf>
    <xf numFmtId="166" fontId="32" fillId="10" borderId="1" applyAlignment="1" pivotButton="0" quotePrefix="0" xfId="0">
      <alignment horizontal="center" vertical="center" readingOrder="2"/>
    </xf>
    <xf numFmtId="166" fontId="33" fillId="9" borderId="1" applyAlignment="1" pivotButton="0" quotePrefix="0" xfId="0">
      <alignment horizontal="center" vertical="top" wrapText="1" readingOrder="2"/>
    </xf>
    <xf numFmtId="166" fontId="33" fillId="10" borderId="1" applyAlignment="1" pivotButton="0" quotePrefix="0" xfId="0">
      <alignment horizontal="center" vertical="top" wrapText="1" readingOrder="2"/>
    </xf>
    <xf numFmtId="166" fontId="35" fillId="0" borderId="1" applyAlignment="1" pivotButton="0" quotePrefix="0" xfId="0">
      <alignment horizontal="center" vertical="top" wrapText="1" readingOrder="2"/>
    </xf>
    <xf numFmtId="0" fontId="31" fillId="9" borderId="1" applyAlignment="1" pivotButton="0" quotePrefix="0" xfId="0">
      <alignment horizontal="center" vertical="top" wrapText="1" readingOrder="2"/>
    </xf>
    <xf numFmtId="166" fontId="35" fillId="9" borderId="1" applyAlignment="1" pivotButton="0" quotePrefix="0" xfId="0">
      <alignment horizontal="center" vertical="top" wrapText="1" readingOrder="2"/>
    </xf>
    <xf numFmtId="166" fontId="35" fillId="9" borderId="1" applyAlignment="1" pivotButton="0" quotePrefix="0" xfId="0">
      <alignment horizontal="center" vertical="center" wrapText="1" readingOrder="2"/>
    </xf>
    <xf numFmtId="166" fontId="35" fillId="0" borderId="1" applyAlignment="1" pivotButton="0" quotePrefix="0" xfId="0">
      <alignment horizontal="center" vertical="center" wrapText="1" readingOrder="2"/>
    </xf>
    <xf numFmtId="0" fontId="31" fillId="10" borderId="1" applyAlignment="1" pivotButton="0" quotePrefix="0" xfId="0">
      <alignment horizontal="center" vertical="top" wrapText="1" readingOrder="2"/>
    </xf>
    <xf numFmtId="166" fontId="35" fillId="10" borderId="1" applyAlignment="1" pivotButton="0" quotePrefix="0" xfId="0">
      <alignment horizontal="center" vertical="center" wrapText="1" readingOrder="2"/>
    </xf>
    <xf numFmtId="166" fontId="35" fillId="10" borderId="1" applyAlignment="1" pivotButton="0" quotePrefix="0" xfId="0">
      <alignment horizontal="center" vertical="top" wrapText="1" readingOrder="2"/>
    </xf>
    <xf numFmtId="167" fontId="15" fillId="9" borderId="1" applyAlignment="1" pivotButton="0" quotePrefix="0" xfId="0">
      <alignment horizontal="center" vertical="top" readingOrder="2"/>
    </xf>
    <xf numFmtId="167" fontId="36" fillId="9" borderId="1" applyAlignment="1" pivotButton="0" quotePrefix="0" xfId="0">
      <alignment horizontal="center" vertical="top" readingOrder="2"/>
    </xf>
    <xf numFmtId="167" fontId="36" fillId="0" borderId="1" applyAlignment="1" pivotButton="0" quotePrefix="0" xfId="0">
      <alignment horizontal="center" vertical="center" readingOrder="2"/>
    </xf>
    <xf numFmtId="166" fontId="15" fillId="9" borderId="1" applyAlignment="1" pivotButton="0" quotePrefix="0" xfId="0">
      <alignment horizontal="center" vertical="top"/>
    </xf>
    <xf numFmtId="0" fontId="12" fillId="0" borderId="23" applyAlignment="1" pivotButton="0" quotePrefix="0" xfId="0">
      <alignment horizontal="center" vertical="top" readingOrder="2"/>
    </xf>
    <xf numFmtId="0" fontId="14" fillId="0" borderId="23" applyAlignment="1" pivotButton="0" quotePrefix="0" xfId="0">
      <alignment horizontal="center" vertical="top" wrapText="1"/>
    </xf>
    <xf numFmtId="0" fontId="14" fillId="0" borderId="23" applyAlignment="1" pivotButton="0" quotePrefix="0" xfId="0">
      <alignment horizontal="center" vertical="top" wrapText="1"/>
    </xf>
    <xf numFmtId="166" fontId="15" fillId="0" borderId="23" applyAlignment="1" pivotButton="0" quotePrefix="0" xfId="0">
      <alignment horizontal="center" vertical="top" readingOrder="2"/>
    </xf>
    <xf numFmtId="0" fontId="15" fillId="0" borderId="23" applyAlignment="1" pivotButton="0" quotePrefix="0" xfId="0">
      <alignment horizontal="center" vertical="top" wrapText="1"/>
    </xf>
    <xf numFmtId="3" fontId="15" fillId="9" borderId="1" applyAlignment="1" pivotButton="0" quotePrefix="0" xfId="0">
      <alignment horizontal="center" vertical="center" wrapText="1" readingOrder="2"/>
    </xf>
    <xf numFmtId="166" fontId="36" fillId="9" borderId="1" applyAlignment="1" pivotButton="0" quotePrefix="0" xfId="0">
      <alignment horizontal="center" vertical="center" readingOrder="2"/>
    </xf>
    <xf numFmtId="166" fontId="12" fillId="0" borderId="0" applyAlignment="1" pivotButton="0" quotePrefix="0" xfId="0">
      <alignment horizontal="center" vertical="top"/>
    </xf>
    <xf numFmtId="0" fontId="12" fillId="0" borderId="0" applyAlignment="1" pivotButton="0" quotePrefix="0" xfId="0">
      <alignment horizontal="center" vertical="top"/>
    </xf>
    <xf numFmtId="166" fontId="11" fillId="7" borderId="3" applyAlignment="1" pivotButton="0" quotePrefix="0" xfId="0">
      <alignment horizontal="center" vertical="center" wrapText="1" readingOrder="2"/>
    </xf>
    <xf numFmtId="0" fontId="7" fillId="6" borderId="0" applyAlignment="1" pivotButton="0" quotePrefix="0" xfId="2">
      <alignment horizontal="right"/>
    </xf>
    <xf numFmtId="0" fontId="8" fillId="5" borderId="0" applyAlignment="1" pivotButton="0" quotePrefix="0" xfId="2">
      <alignment horizontal="right"/>
    </xf>
    <xf numFmtId="0" fontId="8" fillId="5" borderId="0" applyAlignment="1" pivotButton="0" quotePrefix="0" xfId="2">
      <alignment horizontal="right"/>
    </xf>
    <xf numFmtId="0" fontId="7" fillId="12" borderId="0" applyAlignment="1" pivotButton="0" quotePrefix="0" xfId="2">
      <alignment horizontal="right"/>
    </xf>
    <xf numFmtId="0" fontId="7" fillId="0" borderId="0" applyAlignment="1" pivotButton="0" quotePrefix="0" xfId="2">
      <alignment horizontal="right"/>
    </xf>
    <xf numFmtId="0" fontId="8" fillId="0" borderId="0" applyAlignment="1" pivotButton="0" quotePrefix="0" xfId="2">
      <alignment horizontal="right"/>
    </xf>
    <xf numFmtId="0" fontId="38" fillId="0" borderId="1" applyAlignment="1" pivotButton="0" quotePrefix="0" xfId="0">
      <alignment horizontal="center" vertical="center"/>
    </xf>
    <xf numFmtId="0" fontId="39" fillId="0" borderId="1" applyAlignment="1" pivotButton="0" quotePrefix="0" xfId="0">
      <alignment horizontal="center" vertical="center"/>
    </xf>
    <xf numFmtId="0" fontId="40" fillId="4" borderId="1" applyAlignment="1" pivotButton="0" quotePrefix="0" xfId="0">
      <alignment horizontal="center" vertical="center"/>
    </xf>
    <xf numFmtId="0" fontId="41" fillId="0" borderId="1" applyAlignment="1" pivotButton="0" quotePrefix="0" xfId="0">
      <alignment horizontal="center" vertical="center"/>
    </xf>
    <xf numFmtId="168" fontId="41" fillId="0" borderId="1" applyAlignment="1" pivotButton="0" quotePrefix="0" xfId="0">
      <alignment horizontal="center" vertical="center"/>
    </xf>
    <xf numFmtId="0" fontId="40" fillId="0" borderId="1" applyAlignment="1" pivotButton="0" quotePrefix="0" xfId="0">
      <alignment horizontal="center"/>
    </xf>
    <xf numFmtId="0" fontId="40" fillId="0" borderId="1" applyAlignment="1" pivotButton="0" quotePrefix="0" xfId="0">
      <alignment horizontal="center" vertical="center"/>
    </xf>
    <xf numFmtId="0" fontId="40" fillId="0" borderId="1" pivotButton="0" quotePrefix="0" xfId="0"/>
    <xf numFmtId="0" fontId="39" fillId="2" borderId="1" applyAlignment="1" pivotButton="0" quotePrefix="0" xfId="0">
      <alignment horizontal="center" vertical="center"/>
    </xf>
    <xf numFmtId="43" fontId="39" fillId="2" borderId="1" applyAlignment="1" pivotButton="0" quotePrefix="0" xfId="1">
      <alignment horizontal="center" vertical="center"/>
    </xf>
    <xf numFmtId="0" fontId="39" fillId="2" borderId="1" applyAlignment="1" pivotButton="0" quotePrefix="0" xfId="0">
      <alignment horizontal="center"/>
    </xf>
    <xf numFmtId="0" fontId="42" fillId="0" borderId="1" applyAlignment="1" pivotButton="0" quotePrefix="0" xfId="0">
      <alignment horizontal="center" vertical="center" wrapText="1"/>
    </xf>
    <xf numFmtId="0" fontId="43" fillId="0" borderId="1" applyAlignment="1" pivotButton="0" quotePrefix="0" xfId="0">
      <alignment horizontal="center" vertical="center" wrapText="1" readingOrder="1"/>
    </xf>
    <xf numFmtId="0" fontId="43" fillId="0" borderId="1" applyAlignment="1" pivotButton="0" quotePrefix="0" xfId="0">
      <alignment horizontal="center" vertical="center" wrapText="1"/>
    </xf>
    <xf numFmtId="0" fontId="43" fillId="0" borderId="1" applyAlignment="1" pivotButton="0" quotePrefix="0" xfId="0">
      <alignment horizontal="center" vertical="center" wrapText="1"/>
    </xf>
    <xf numFmtId="0" fontId="42" fillId="0" borderId="1" applyAlignment="1" pivotButton="0" quotePrefix="0" xfId="0">
      <alignment horizontal="center" vertical="center" wrapText="1"/>
    </xf>
    <xf numFmtId="43" fontId="44" fillId="3" borderId="1" applyAlignment="1" pivotButton="0" quotePrefix="0" xfId="1">
      <alignment horizontal="center" vertical="center" wrapText="1" readingOrder="1"/>
    </xf>
    <xf numFmtId="43" fontId="31" fillId="3" borderId="1" applyAlignment="1" applyProtection="1" pivotButton="0" quotePrefix="0" xfId="1">
      <alignment horizontal="center" vertical="center"/>
      <protection locked="0" hidden="0"/>
    </xf>
    <xf numFmtId="43" fontId="31" fillId="3" borderId="1" applyAlignment="1" pivotButton="0" quotePrefix="0" xfId="1">
      <alignment horizontal="center" vertical="center"/>
    </xf>
    <xf numFmtId="43" fontId="31" fillId="0" borderId="1" applyAlignment="1" pivotButton="0" quotePrefix="0" xfId="1">
      <alignment horizontal="center" vertical="center" wrapText="1" readingOrder="1"/>
    </xf>
    <xf numFmtId="0" fontId="39" fillId="0" borderId="1" applyAlignment="1" pivotButton="0" quotePrefix="0" xfId="0">
      <alignment horizontal="center" vertical="center"/>
    </xf>
    <xf numFmtId="43" fontId="39" fillId="0" borderId="1" applyAlignment="1" pivotButton="0" quotePrefix="0" xfId="1">
      <alignment horizontal="center" vertical="center"/>
    </xf>
    <xf numFmtId="43" fontId="31" fillId="0" borderId="1" applyAlignment="1" applyProtection="1" pivotButton="0" quotePrefix="0" xfId="1">
      <alignment horizontal="center" vertical="center"/>
      <protection locked="0" hidden="0"/>
    </xf>
    <xf numFmtId="0" fontId="41" fillId="3" borderId="1" applyAlignment="1" pivotButton="0" quotePrefix="0" xfId="0">
      <alignment horizontal="center" vertical="center"/>
    </xf>
    <xf numFmtId="0" fontId="37" fillId="0" borderId="1" applyAlignment="1" pivotButton="0" quotePrefix="0" xfId="0">
      <alignment horizontal="center" vertical="center" wrapText="1"/>
    </xf>
    <xf numFmtId="0" fontId="37" fillId="0" borderId="1" applyAlignment="1" pivotButton="0" quotePrefix="0" xfId="0">
      <alignment horizontal="center" vertical="center"/>
    </xf>
    <xf numFmtId="0" fontId="5" fillId="5" borderId="6" applyAlignment="1" pivotButton="0" quotePrefix="0" xfId="2">
      <alignment horizontal="center" vertical="top" wrapText="1"/>
    </xf>
    <xf numFmtId="0" fontId="5" fillId="5" borderId="7" applyAlignment="1" pivotButton="0" quotePrefix="0" xfId="2">
      <alignment horizontal="center" vertical="top" wrapText="1"/>
    </xf>
    <xf numFmtId="0" fontId="12" fillId="0" borderId="1" applyAlignment="1" pivotButton="0" quotePrefix="0" xfId="0">
      <alignment horizontal="center" vertical="top" readingOrder="2"/>
    </xf>
    <xf numFmtId="0" fontId="14" fillId="0" borderId="1" applyAlignment="1" pivotButton="0" quotePrefix="0" xfId="0">
      <alignment horizontal="center" vertical="top" wrapText="1" readingOrder="2"/>
    </xf>
    <xf numFmtId="0" fontId="12" fillId="0" borderId="1" applyAlignment="1" pivotButton="0" quotePrefix="0" xfId="0">
      <alignment horizontal="center" vertical="top"/>
    </xf>
    <xf numFmtId="0" fontId="14" fillId="0" borderId="1" applyAlignment="1" pivotButton="0" quotePrefix="0" xfId="0">
      <alignment horizontal="center" vertical="top" wrapText="1"/>
    </xf>
    <xf numFmtId="0" fontId="35" fillId="0" borderId="1" applyAlignment="1" pivotButton="0" quotePrefix="0" xfId="0">
      <alignment horizontal="center" vertical="top" wrapText="1" readingOrder="2"/>
    </xf>
    <xf numFmtId="0" fontId="31" fillId="0" borderId="1" applyAlignment="1" pivotButton="0" quotePrefix="0" xfId="0">
      <alignment horizontal="center" vertical="top" wrapText="1" readingOrder="2"/>
    </xf>
    <xf numFmtId="0" fontId="33" fillId="0" borderId="1" applyAlignment="1" pivotButton="0" quotePrefix="0" xfId="0">
      <alignment horizontal="center" vertical="top" wrapText="1" readingOrder="2"/>
    </xf>
    <xf numFmtId="0" fontId="31" fillId="0" borderId="1" applyAlignment="1" pivotButton="0" quotePrefix="0" xfId="0">
      <alignment horizontal="center" vertical="top" wrapText="1"/>
    </xf>
    <xf numFmtId="0" fontId="27" fillId="0" borderId="1" applyAlignment="1" pivotButton="0" quotePrefix="0" xfId="0">
      <alignment horizontal="center" vertical="top" wrapText="1" readingOrder="2"/>
    </xf>
    <xf numFmtId="0" fontId="11" fillId="7" borderId="3" applyAlignment="1" pivotButton="0" quotePrefix="0" xfId="0">
      <alignment horizontal="center" vertical="center" wrapText="1" readingOrder="2"/>
    </xf>
    <xf numFmtId="0" fontId="28" fillId="0" borderId="1" applyAlignment="1" pivotButton="0" quotePrefix="0" xfId="0">
      <alignment horizontal="center" vertical="top" wrapText="1" readingOrder="2"/>
    </xf>
    <xf numFmtId="0" fontId="14" fillId="0" borderId="1" applyAlignment="1" pivotButton="0" quotePrefix="0" xfId="0">
      <alignment horizontal="center" vertical="top" wrapText="1" readingOrder="2"/>
    </xf>
    <xf numFmtId="0" fontId="14" fillId="0" borderId="1" applyAlignment="1" pivotButton="0" quotePrefix="0" xfId="0">
      <alignment horizontal="center" vertical="top" wrapText="1"/>
    </xf>
    <xf numFmtId="0" fontId="14" fillId="0" borderId="14" applyAlignment="1" pivotButton="0" quotePrefix="0" xfId="0">
      <alignment horizontal="center" vertical="top" wrapText="1" readingOrder="2"/>
    </xf>
    <xf numFmtId="0" fontId="14" fillId="0" borderId="16" applyAlignment="1" pivotButton="0" quotePrefix="0" xfId="0">
      <alignment horizontal="center" vertical="top" wrapText="1" readingOrder="2"/>
    </xf>
    <xf numFmtId="0" fontId="14" fillId="0" borderId="3" applyAlignment="1" pivotButton="0" quotePrefix="0" xfId="0">
      <alignment horizontal="center" vertical="top" wrapText="1" readingOrder="2"/>
    </xf>
    <xf numFmtId="0" fontId="15" fillId="0" borderId="2" applyAlignment="1" pivotButton="0" quotePrefix="0" xfId="0">
      <alignment horizontal="center" vertical="top" wrapText="1" readingOrder="2"/>
    </xf>
    <xf numFmtId="0" fontId="12" fillId="0" borderId="1" applyAlignment="1" pivotButton="0" quotePrefix="0" xfId="0">
      <alignment horizontal="center" vertical="top" wrapText="1" readingOrder="2"/>
    </xf>
    <xf numFmtId="0" fontId="37" fillId="0" borderId="1" applyAlignment="1" pivotButton="0" quotePrefix="0" xfId="0">
      <alignment horizontal="center" vertical="center" wrapText="1"/>
    </xf>
    <xf numFmtId="0" fontId="37" fillId="3" borderId="1" applyAlignment="1" pivotButton="0" quotePrefix="0" xfId="0">
      <alignment horizontal="center" vertical="center" wrapText="1"/>
    </xf>
    <xf numFmtId="0" fontId="37" fillId="0" borderId="1" applyAlignment="1" pivotButton="0" quotePrefix="0" xfId="0">
      <alignment horizontal="center" vertical="center"/>
    </xf>
    <xf numFmtId="0" fontId="37" fillId="0" borderId="3" applyAlignment="1" pivotButton="0" quotePrefix="0" xfId="0">
      <alignment horizontal="center" vertical="center" wrapText="1"/>
    </xf>
    <xf numFmtId="0" fontId="37" fillId="0" borderId="2" applyAlignment="1" pivotButton="0" quotePrefix="0" xfId="0">
      <alignment horizontal="center" vertical="center" wrapText="1"/>
    </xf>
    <xf numFmtId="0" fontId="37" fillId="0" borderId="4" applyAlignment="1" pivotButton="0" quotePrefix="0" xfId="0">
      <alignment horizontal="center" vertical="center" wrapText="1"/>
    </xf>
    <xf numFmtId="0" fontId="37" fillId="0" borderId="3" applyAlignment="1" pivotButton="0" quotePrefix="0" xfId="0">
      <alignment horizontal="center" vertical="center"/>
    </xf>
    <xf numFmtId="0" fontId="37" fillId="0" borderId="2" applyAlignment="1" pivotButton="0" quotePrefix="0" xfId="0">
      <alignment horizontal="center" vertical="center"/>
    </xf>
    <xf numFmtId="0" fontId="37" fillId="0" borderId="4" applyAlignment="1" pivotButton="0" quotePrefix="0" xfId="0">
      <alignment horizontal="center" vertical="center"/>
    </xf>
    <xf numFmtId="0" fontId="37" fillId="3" borderId="3" applyAlignment="1" pivotButton="0" quotePrefix="0" xfId="0">
      <alignment horizontal="center" vertical="center" wrapText="1"/>
    </xf>
    <xf numFmtId="0" fontId="37" fillId="3" borderId="2" applyAlignment="1" pivotButton="0" quotePrefix="0" xfId="0">
      <alignment horizontal="center" vertical="center" wrapText="1"/>
    </xf>
    <xf numFmtId="0" fontId="37" fillId="3" borderId="4" applyAlignment="1" pivotButton="0" quotePrefix="0" xfId="0">
      <alignment horizontal="center" vertical="center" wrapText="1"/>
    </xf>
    <xf numFmtId="0" fontId="5" fillId="5" borderId="6" applyAlignment="1" pivotButton="0" quotePrefix="0" xfId="2">
      <alignment horizontal="center" vertical="top" wrapText="1"/>
    </xf>
    <xf numFmtId="0" fontId="5" fillId="5" borderId="7" applyAlignment="1" pivotButton="0" quotePrefix="0" xfId="2">
      <alignment horizontal="center" vertical="top" wrapText="1"/>
    </xf>
    <xf numFmtId="0" fontId="5" fillId="5" borderId="10" applyAlignment="1" pivotButton="0" quotePrefix="0" xfId="2">
      <alignment horizontal="center" vertical="top" wrapText="1"/>
    </xf>
    <xf numFmtId="0" fontId="5" fillId="5" borderId="12" applyAlignment="1" pivotButton="0" quotePrefix="0" xfId="2">
      <alignment horizontal="center" vertical="top" wrapText="1"/>
    </xf>
    <xf numFmtId="0" fontId="5" fillId="5" borderId="11" applyAlignment="1" pivotButton="0" quotePrefix="0" xfId="2">
      <alignment horizontal="center" vertical="top" wrapText="1"/>
    </xf>
    <xf numFmtId="0" fontId="5" fillId="5" borderId="8" applyAlignment="1" pivotButton="0" quotePrefix="0" xfId="2">
      <alignment horizontal="center" vertical="top" wrapText="1"/>
    </xf>
    <xf numFmtId="0" fontId="5" fillId="5" borderId="9" applyAlignment="1" pivotButton="0" quotePrefix="0" xfId="2">
      <alignment horizontal="center" vertical="top" wrapText="1"/>
    </xf>
    <xf numFmtId="0" fontId="12" fillId="0" borderId="2" applyAlignment="1" pivotButton="0" quotePrefix="0" xfId="0">
      <alignment horizontal="center" vertical="top" readingOrder="2"/>
    </xf>
    <xf numFmtId="0" fontId="12" fillId="0" borderId="4" applyAlignment="1" pivotButton="0" quotePrefix="0" xfId="0">
      <alignment horizontal="center" vertical="top" readingOrder="2"/>
    </xf>
    <xf numFmtId="0" fontId="14" fillId="0" borderId="14" applyAlignment="1" pivotButton="0" quotePrefix="0" xfId="0">
      <alignment horizontal="center" vertical="top" wrapText="1" readingOrder="2"/>
    </xf>
    <xf numFmtId="0" fontId="14" fillId="0" borderId="16" applyAlignment="1" pivotButton="0" quotePrefix="0" xfId="0">
      <alignment horizontal="center" vertical="top" wrapText="1" readingOrder="2"/>
    </xf>
    <xf numFmtId="0" fontId="15" fillId="0" borderId="15" applyAlignment="1" pivotButton="0" quotePrefix="0" xfId="0">
      <alignment horizontal="center" vertical="top" wrapText="1" readingOrder="2"/>
    </xf>
    <xf numFmtId="0" fontId="12" fillId="0" borderId="1" applyAlignment="1" pivotButton="0" quotePrefix="0" xfId="0">
      <alignment horizontal="center" vertical="top" readingOrder="2"/>
    </xf>
    <xf numFmtId="0" fontId="14" fillId="0" borderId="3" applyAlignment="1" pivotButton="0" quotePrefix="0" xfId="0">
      <alignment horizontal="center" vertical="top" wrapText="1" readingOrder="2"/>
    </xf>
    <xf numFmtId="0" fontId="14" fillId="0" borderId="2" applyAlignment="1" pivotButton="0" quotePrefix="0" xfId="0">
      <alignment horizontal="center" vertical="top" wrapText="1" readingOrder="2"/>
    </xf>
    <xf numFmtId="0" fontId="15" fillId="0" borderId="3" applyAlignment="1" pivotButton="0" quotePrefix="0" xfId="0">
      <alignment horizontal="center" vertical="top" wrapText="1" readingOrder="2"/>
    </xf>
    <xf numFmtId="0" fontId="15" fillId="0" borderId="2" applyAlignment="1" pivotButton="0" quotePrefix="0" xfId="0">
      <alignment horizontal="center" vertical="top" wrapText="1" readingOrder="2"/>
    </xf>
    <xf numFmtId="0" fontId="13" fillId="8" borderId="1" applyAlignment="1" pivotButton="0" quotePrefix="0" xfId="0">
      <alignment horizontal="center" vertical="top" wrapText="1" readingOrder="2"/>
    </xf>
    <xf numFmtId="0" fontId="12" fillId="0" borderId="1" applyAlignment="1" pivotButton="0" quotePrefix="0" xfId="0">
      <alignment horizontal="center" vertical="top" wrapText="1" readingOrder="2"/>
    </xf>
    <xf numFmtId="166" fontId="11" fillId="0" borderId="1" applyAlignment="1" pivotButton="0" quotePrefix="0" xfId="0">
      <alignment horizontal="center" vertical="top" wrapText="1" readingOrder="2"/>
    </xf>
    <xf numFmtId="166" fontId="11" fillId="0" borderId="3" applyAlignment="1" pivotButton="0" quotePrefix="0" xfId="0">
      <alignment horizontal="center" vertical="top" wrapText="1" readingOrder="2"/>
    </xf>
    <xf numFmtId="0" fontId="11" fillId="0" borderId="1" applyAlignment="1" pivotButton="0" quotePrefix="0" xfId="0">
      <alignment horizontal="center" vertical="top" wrapText="1" readingOrder="2"/>
    </xf>
    <xf numFmtId="0" fontId="19" fillId="0" borderId="1" applyAlignment="1" pivotButton="0" quotePrefix="0" xfId="0">
      <alignment horizontal="center" vertical="top" readingOrder="2"/>
    </xf>
    <xf numFmtId="0" fontId="19" fillId="0" borderId="20" applyAlignment="1" pivotButton="0" quotePrefix="0" xfId="0">
      <alignment horizontal="center" vertical="top" wrapText="1"/>
    </xf>
    <xf numFmtId="0" fontId="19" fillId="0" borderId="14" applyAlignment="1" pivotButton="0" quotePrefix="0" xfId="0">
      <alignment horizontal="center" vertical="top" wrapText="1"/>
    </xf>
    <xf numFmtId="0" fontId="19" fillId="0" borderId="3" applyAlignment="1" pivotButton="0" quotePrefix="0" xfId="0">
      <alignment horizontal="center" vertical="top" wrapText="1"/>
    </xf>
    <xf numFmtId="0" fontId="19" fillId="0" borderId="2" applyAlignment="1" pivotButton="0" quotePrefix="0" xfId="0">
      <alignment horizontal="center" vertical="top" wrapText="1"/>
    </xf>
    <xf numFmtId="0" fontId="12" fillId="0" borderId="3" applyAlignment="1" pivotButton="0" quotePrefix="0" xfId="0">
      <alignment horizontal="center" vertical="top" readingOrder="2"/>
    </xf>
    <xf numFmtId="0" fontId="14" fillId="0" borderId="20" applyAlignment="1" pivotButton="0" quotePrefix="0" xfId="0">
      <alignment horizontal="center" vertical="top" wrapText="1"/>
    </xf>
    <xf numFmtId="0" fontId="14" fillId="0" borderId="14" applyAlignment="1" pivotButton="0" quotePrefix="0" xfId="0">
      <alignment horizontal="center" vertical="top" wrapText="1"/>
    </xf>
    <xf numFmtId="0" fontId="15" fillId="0" borderId="3" applyAlignment="1" pivotButton="0" quotePrefix="0" xfId="0">
      <alignment horizontal="center" vertical="top" wrapText="1"/>
    </xf>
    <xf numFmtId="0" fontId="15" fillId="0" borderId="2" applyAlignment="1" pivotButton="0" quotePrefix="0" xfId="0">
      <alignment horizontal="center" vertical="top" wrapText="1"/>
    </xf>
    <xf numFmtId="0" fontId="12" fillId="0" borderId="17" applyAlignment="1" pivotButton="0" quotePrefix="0" xfId="0">
      <alignment horizontal="center" vertical="top" readingOrder="2"/>
    </xf>
    <xf numFmtId="0" fontId="14" fillId="0" borderId="1" applyAlignment="1" pivotButton="0" quotePrefix="0" xfId="0">
      <alignment horizontal="center" vertical="top" wrapText="1"/>
    </xf>
    <xf numFmtId="0" fontId="14" fillId="0" borderId="20" applyAlignment="1" pivotButton="0" quotePrefix="0" xfId="0">
      <alignment horizontal="center" vertical="top" wrapText="1" readingOrder="2"/>
    </xf>
    <xf numFmtId="0" fontId="15" fillId="0" borderId="14" applyAlignment="1" pivotButton="0" quotePrefix="0" xfId="0">
      <alignment horizontal="center" vertical="top" wrapText="1"/>
    </xf>
    <xf numFmtId="0" fontId="11" fillId="7" borderId="1" applyAlignment="1" pivotButton="0" quotePrefix="0" xfId="0">
      <alignment horizontal="right" vertical="center" wrapText="1" readingOrder="2"/>
    </xf>
    <xf numFmtId="0" fontId="11" fillId="7" borderId="1" applyAlignment="1" pivotButton="0" quotePrefix="0" xfId="0">
      <alignment horizontal="center" vertical="center" wrapText="1" readingOrder="2"/>
    </xf>
    <xf numFmtId="0" fontId="11" fillId="7" borderId="3" applyAlignment="1" pivotButton="0" quotePrefix="0" xfId="0">
      <alignment horizontal="center" vertical="center" wrapText="1" readingOrder="2"/>
    </xf>
    <xf numFmtId="0" fontId="11" fillId="7" borderId="4" applyAlignment="1" pivotButton="0" quotePrefix="0" xfId="0">
      <alignment horizontal="center" vertical="center" wrapText="1" readingOrder="2"/>
    </xf>
    <xf numFmtId="0" fontId="13" fillId="8" borderId="22" applyAlignment="1" pivotButton="0" quotePrefix="0" xfId="0">
      <alignment horizontal="center" vertical="top" wrapText="1" readingOrder="2"/>
    </xf>
    <xf numFmtId="0" fontId="13" fillId="8" borderId="23" applyAlignment="1" pivotButton="0" quotePrefix="0" xfId="0">
      <alignment horizontal="center" vertical="top" wrapText="1" readingOrder="2"/>
    </xf>
    <xf numFmtId="0" fontId="13" fillId="8" borderId="13" applyAlignment="1" pivotButton="0" quotePrefix="0" xfId="0">
      <alignment horizontal="center" vertical="top" wrapText="1" readingOrder="2"/>
    </xf>
    <xf numFmtId="0" fontId="12" fillId="0" borderId="1" applyAlignment="1" pivotButton="0" quotePrefix="0" xfId="0">
      <alignment horizontal="center" vertical="top"/>
    </xf>
    <xf numFmtId="0" fontId="14" fillId="0" borderId="1" applyAlignment="1" pivotButton="0" quotePrefix="0" xfId="0">
      <alignment horizontal="center" vertical="top" wrapText="1" readingOrder="2"/>
    </xf>
    <xf numFmtId="0" fontId="15" fillId="0" borderId="1" applyAlignment="1" pivotButton="0" quotePrefix="0" xfId="0">
      <alignment horizontal="center" vertical="top" wrapText="1" readingOrder="2"/>
    </xf>
    <xf numFmtId="0" fontId="14" fillId="0" borderId="1" applyAlignment="1" pivotButton="0" quotePrefix="0" xfId="0">
      <alignment horizontal="center" vertical="top" wrapText="1"/>
    </xf>
    <xf numFmtId="0" fontId="15" fillId="0" borderId="1" applyAlignment="1" pivotButton="0" quotePrefix="0" xfId="0">
      <alignment horizontal="center" vertical="top" wrapText="1"/>
    </xf>
    <xf numFmtId="166" fontId="11" fillId="7" borderId="1" applyAlignment="1" pivotButton="0" quotePrefix="0" xfId="0">
      <alignment horizontal="center" vertical="center" wrapText="1" readingOrder="2"/>
    </xf>
    <xf numFmtId="0" fontId="27" fillId="0" borderId="1" applyAlignment="1" pivotButton="0" quotePrefix="0" xfId="0">
      <alignment horizontal="center" vertical="top" wrapText="1" readingOrder="2"/>
    </xf>
    <xf numFmtId="0" fontId="14" fillId="0" borderId="1" applyAlignment="1" pivotButton="0" quotePrefix="0" xfId="0">
      <alignment horizontal="center" vertical="top" wrapText="1" readingOrder="2"/>
    </xf>
    <xf numFmtId="0" fontId="15" fillId="0" borderId="1" applyAlignment="1" pivotButton="0" quotePrefix="0" xfId="0">
      <alignment horizontal="center" vertical="top" wrapText="1" readingOrder="2"/>
    </xf>
    <xf numFmtId="0" fontId="28" fillId="0" borderId="1" applyAlignment="1" pivotButton="0" quotePrefix="0" xfId="0">
      <alignment horizontal="center" vertical="top" wrapText="1" readingOrder="2"/>
    </xf>
    <xf numFmtId="0" fontId="29" fillId="8" borderId="23" applyAlignment="1" pivotButton="0" quotePrefix="0" xfId="0">
      <alignment horizontal="center" vertical="top" wrapText="1" readingOrder="2"/>
    </xf>
    <xf numFmtId="0" fontId="29" fillId="8" borderId="13" applyAlignment="1" pivotButton="0" quotePrefix="0" xfId="0">
      <alignment horizontal="center" vertical="top" wrapText="1" readingOrder="2"/>
    </xf>
    <xf numFmtId="0" fontId="14" fillId="0" borderId="3" applyAlignment="1" pivotButton="0" quotePrefix="0" xfId="0">
      <alignment horizontal="center" vertical="center" wrapText="1"/>
    </xf>
    <xf numFmtId="0" fontId="14" fillId="0" borderId="2" applyAlignment="1" pivotButton="0" quotePrefix="0" xfId="0">
      <alignment horizontal="center" vertical="center" wrapText="1"/>
    </xf>
    <xf numFmtId="0" fontId="14" fillId="0" borderId="4" applyAlignment="1" pivotButton="0" quotePrefix="0" xfId="0">
      <alignment horizontal="center" vertical="center" wrapText="1"/>
    </xf>
    <xf numFmtId="0" fontId="14" fillId="0" borderId="3" applyAlignment="1" pivotButton="0" quotePrefix="0" xfId="0">
      <alignment horizontal="center" vertical="top" wrapText="1"/>
    </xf>
    <xf numFmtId="0" fontId="14" fillId="0" borderId="2" applyAlignment="1" pivotButton="0" quotePrefix="0" xfId="0">
      <alignment horizontal="center" vertical="top" wrapText="1"/>
    </xf>
    <xf numFmtId="0" fontId="14" fillId="0" borderId="4" applyAlignment="1" pivotButton="0" quotePrefix="0" xfId="0">
      <alignment horizontal="center" vertical="top" wrapText="1"/>
    </xf>
    <xf numFmtId="0" fontId="15" fillId="0" borderId="1" applyAlignment="1" pivotButton="0" quotePrefix="0" xfId="0">
      <alignment horizontal="center" vertical="top" wrapText="1"/>
    </xf>
    <xf numFmtId="0" fontId="15" fillId="0" borderId="4" applyAlignment="1" pivotButton="0" quotePrefix="0" xfId="0">
      <alignment horizontal="center" vertical="top" wrapText="1"/>
    </xf>
    <xf numFmtId="0" fontId="31" fillId="0" borderId="1" applyAlignment="1" pivotButton="0" quotePrefix="0" xfId="0">
      <alignment horizontal="center" vertical="top" wrapText="1"/>
    </xf>
    <xf numFmtId="0" fontId="31" fillId="0" borderId="3" applyAlignment="1" pivotButton="0" quotePrefix="0" xfId="0">
      <alignment horizontal="center" vertical="top" wrapText="1"/>
    </xf>
    <xf numFmtId="0" fontId="31" fillId="0" borderId="4" applyAlignment="1" pivotButton="0" quotePrefix="0" xfId="0">
      <alignment horizontal="center" vertical="top" wrapText="1"/>
    </xf>
    <xf numFmtId="0" fontId="14" fillId="0" borderId="1" applyAlignment="1" pivotButton="0" quotePrefix="0" xfId="0">
      <alignment horizontal="center" vertical="top" readingOrder="2"/>
    </xf>
    <xf numFmtId="0" fontId="31" fillId="0" borderId="1" applyAlignment="1" pivotButton="0" quotePrefix="0" xfId="0">
      <alignment horizontal="center" vertical="top" wrapText="1" readingOrder="2"/>
    </xf>
    <xf numFmtId="0" fontId="35" fillId="0" borderId="1" applyAlignment="1" pivotButton="0" quotePrefix="0" xfId="0">
      <alignment horizontal="center" vertical="top" wrapText="1" readingOrder="2"/>
    </xf>
    <xf numFmtId="0" fontId="33" fillId="0" borderId="1" applyAlignment="1" pivotButton="0" quotePrefix="0" xfId="0">
      <alignment horizontal="center" vertical="top" wrapText="1" readingOrder="2"/>
    </xf>
    <xf numFmtId="0" fontId="31" fillId="0" borderId="3" applyAlignment="1" pivotButton="0" quotePrefix="0" xfId="0">
      <alignment horizontal="center" vertical="top" wrapText="1" readingOrder="2"/>
    </xf>
    <xf numFmtId="0" fontId="31" fillId="0" borderId="2" applyAlignment="1" pivotButton="0" quotePrefix="0" xfId="0">
      <alignment horizontal="center" vertical="top" wrapText="1" readingOrder="2"/>
    </xf>
    <xf numFmtId="0" fontId="31" fillId="0" borderId="4" applyAlignment="1" pivotButton="0" quotePrefix="0" xfId="0">
      <alignment horizontal="center" vertical="top" wrapText="1" readingOrder="2"/>
    </xf>
    <xf numFmtId="0" fontId="31" fillId="10" borderId="3" applyAlignment="1" pivotButton="0" quotePrefix="0" xfId="0">
      <alignment horizontal="center" vertical="top" wrapText="1" readingOrder="2"/>
    </xf>
    <xf numFmtId="0" fontId="31" fillId="10" borderId="2" applyAlignment="1" pivotButton="0" quotePrefix="0" xfId="0">
      <alignment horizontal="center" vertical="top" wrapText="1" readingOrder="2"/>
    </xf>
    <xf numFmtId="0" fontId="31" fillId="10" borderId="4" applyAlignment="1" pivotButton="0" quotePrefix="0" xfId="0">
      <alignment horizontal="center" vertical="top" wrapText="1" readingOrder="2"/>
    </xf>
    <xf numFmtId="166" fontId="35" fillId="10" borderId="3" applyAlignment="1" pivotButton="0" quotePrefix="0" xfId="0">
      <alignment horizontal="center" vertical="top" wrapText="1" readingOrder="2"/>
    </xf>
    <xf numFmtId="166" fontId="35" fillId="10" borderId="2" applyAlignment="1" pivotButton="0" quotePrefix="0" xfId="0">
      <alignment horizontal="center" vertical="top" wrapText="1" readingOrder="2"/>
    </xf>
    <xf numFmtId="166" fontId="35" fillId="10" borderId="4" applyAlignment="1" pivotButton="0" quotePrefix="0" xfId="0">
      <alignment horizontal="center" vertical="top" wrapText="1" readingOrder="2"/>
    </xf>
    <xf numFmtId="0" fontId="12" fillId="0" borderId="1" applyAlignment="1" pivotButton="0" quotePrefix="0" xfId="0">
      <alignment horizontal="center" vertical="top"/>
    </xf>
    <xf numFmtId="14" fontId="4" fillId="0" borderId="5" applyAlignment="1" pivotButton="0" quotePrefix="0" xfId="2">
      <alignment horizontal="center" vertical="top" wrapText="1"/>
    </xf>
    <xf numFmtId="0" fontId="45" fillId="0" borderId="0" applyAlignment="1" pivotButton="0" quotePrefix="0" xfId="0">
      <alignment horizontal="center" vertical="center"/>
    </xf>
    <xf numFmtId="0" fontId="45" fillId="0" borderId="0" applyAlignment="1" pivotButton="0" quotePrefix="0" xfId="0">
      <alignment horizontal="center"/>
    </xf>
    <xf numFmtId="43" fontId="45" fillId="0" borderId="0" applyAlignment="1" pivotButton="0" quotePrefix="0" xfId="1">
      <alignment horizontal="center"/>
    </xf>
    <xf numFmtId="0" fontId="46" fillId="0" borderId="0" pivotButton="0" quotePrefix="0" xfId="2"/>
    <xf numFmtId="0" fontId="47" fillId="0" borderId="0" pivotButton="0" quotePrefix="0" xfId="2"/>
    <xf numFmtId="0" fontId="48" fillId="0" borderId="0" pivotButton="0" quotePrefix="0" xfId="2"/>
    <xf numFmtId="0" fontId="49" fillId="0" borderId="0" applyAlignment="1" pivotButton="0" quotePrefix="0" xfId="2">
      <alignment horizontal="center"/>
    </xf>
    <xf numFmtId="0" fontId="0" fillId="0" borderId="2" pivotButton="0" quotePrefix="0" xfId="0"/>
    <xf numFmtId="0" fontId="0" fillId="0" borderId="4" pivotButton="0" quotePrefix="0" xfId="0"/>
    <xf numFmtId="0" fontId="5" fillId="5" borderId="5" applyAlignment="1" pivotButton="0" quotePrefix="0" xfId="2">
      <alignment horizontal="center" vertical="top" wrapText="1"/>
    </xf>
    <xf numFmtId="0" fontId="0" fillId="0" borderId="12" pivotButton="0" quotePrefix="0" xfId="0"/>
    <xf numFmtId="0" fontId="0" fillId="0" borderId="11" pivotButton="0" quotePrefix="0" xfId="0"/>
    <xf numFmtId="0" fontId="0" fillId="0" borderId="7" pivotButton="0" quotePrefix="0" xfId="0"/>
    <xf numFmtId="0" fontId="0" fillId="0" borderId="9" pivotButton="0" quotePrefix="0" xfId="0"/>
    <xf numFmtId="0" fontId="0" fillId="0" borderId="23" pivotButton="0" quotePrefix="0" xfId="0"/>
    <xf numFmtId="0" fontId="0" fillId="0" borderId="13" pivotButton="0" quotePrefix="0" xfId="0"/>
    <xf numFmtId="0" fontId="0" fillId="0" borderId="14" pivotButton="0" quotePrefix="0" xfId="0"/>
    <xf numFmtId="0" fontId="0" fillId="0" borderId="15" pivotButton="0" quotePrefix="0" xfId="0"/>
    <xf numFmtId="0" fontId="0" fillId="0" borderId="16" pivotButton="0" quotePrefix="0" xfId="0"/>
  </cellXfs>
  <cellStyles count="3">
    <cellStyle name="Normal" xfId="0" builtinId="0"/>
    <cellStyle name="Comma" xfId="1" builtinId="3"/>
    <cellStyle name="Normal 2" xfId="2"/>
  </cellStyles>
  <dxfs count="203">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50"/>
        </patternFill>
      </fill>
    </dxf>
    <dxf>
      <fill>
        <patternFill patternType="solid">
          <bgColor theme="9" tint="0.7999511703848384"/>
        </patternFill>
      </fill>
    </dxf>
    <dxf>
      <fill>
        <patternFill>
          <bgColor theme="0"/>
        </patternFill>
      </fill>
    </dxf>
    <dxf>
      <fill>
        <patternFill>
          <bgColor rgb="FF00B050"/>
        </patternFill>
      </fill>
    </dxf>
    <dxf>
      <fill>
        <patternFill>
          <bgColor theme="7" tint="0.5999633777886288"/>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ont>
        <name val="Helvetica"/>
        <strike val="0"/>
        <outline val="0"/>
        <shadow val="0"/>
        <color rgb="FF000000"/>
        <sz val="14"/>
        <vertAlign val="baseline"/>
      </font>
      <numFmt numFmtId="164" formatCode="###,###,###,###"/>
      <alignment horizontal="center" vertical="top" wrapText="1"/>
    </dxf>
    <dxf>
      <font>
        <name val="Helvetica"/>
        <strike val="0"/>
        <outline val="0"/>
        <shadow val="0"/>
        <condense val="0"/>
        <color rgb="FF000000"/>
        <extend val="0"/>
        <sz val="14"/>
        <vertAlign val="baseline"/>
      </font>
      <numFmt numFmtId="164" formatCode="###,###,###,###"/>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ndense val="0"/>
        <color theme="1"/>
        <extend val="0"/>
        <sz val="14"/>
        <vertAlign val="baseline"/>
      </font>
      <numFmt numFmtId="0" formatCode="General"/>
      <alignment horizontal="center" vertical="top"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border outline="0">
        <right style="thin">
          <color rgb="FF666666"/>
        </right>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theme="0"/>
        <sz val="14"/>
        <vertAlign val="baseline"/>
      </font>
      <fill>
        <patternFill patternType="solid">
          <fgColor indexed="64"/>
          <bgColor theme="3"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externalLinks/_rels/externalLink1.xml.rels><Relationships xmlns="http://schemas.openxmlformats.org/package/2006/relationships"><Relationship Type="http://schemas.openxmlformats.org/officeDocument/2006/relationships/externalLinkPath" Target="&#1605;&#1582;&#1591;&#1591;%20&#1575;&#1604;&#1605;&#1588;&#1575;&#1585;&#1610;&#1593;%2020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المشاريع"/>
      <sheetName val="العقود الاستشارية"/>
    </sheetNames>
    <sheetDataSet>
      <sheetData sheetId="0"/>
      <sheetData sheetId="1"/>
    </sheetDataSet>
  </externalBook>
</externalLink>
</file>

<file path=xl/tables/table1.xml><?xml version="1.0" encoding="utf-8"?>
<table xmlns="http://schemas.openxmlformats.org/spreadsheetml/2006/main" id="1" name="البحث_والتعديل" displayName="البحث_والتعديل" ref="A4:R42" headerRowCount="1" totalsRowShown="0" headerRowDxfId="202" dataDxfId="201">
  <tableColumns count="18">
    <tableColumn id="1" name="ت" dataDxfId="200"/>
    <tableColumn id="2" name="اسم المشروع" dataDxfId="199"/>
    <tableColumn id="3" name="المحافظة" dataDxfId="198"/>
    <tableColumn id="5" name="الشركة المنفذة للمشروع " dataDxfId="197"/>
    <tableColumn id="6" name="كلفة المشروع الكلية" dataDxfId="196"/>
    <tableColumn id="7" name="تاريخ بدء المشروع" dataDxfId="195"/>
    <tableColumn id="8" name="تاريخ الانتهاء المتوقع" dataDxfId="194"/>
    <tableColumn id="9" name="نسبة الانجاز المخطط" dataDxfId="193"/>
    <tableColumn id="10" name="نسبة الانجاز الفعلي" dataDxfId="192"/>
    <tableColumn id="4" name="نسبة الانحراف %" dataDxfId="191" dataCellStyle="Normal 2">
      <calculatedColumnFormula>I5-H5</calculatedColumnFormula>
    </tableColumn>
    <tableColumn id="12" name="اسباب الانحراف" dataDxfId="190"/>
    <tableColumn id="13" name="الاجراءات المتخذة" dataDxfId="189"/>
    <tableColumn id="14" name="مدير المشروع" dataDxfId="188"/>
    <tableColumn id="15" name="المهندس المقيم" dataDxfId="187"/>
    <tableColumn id="16" name="رقم الهاتف" dataDxfId="186"/>
    <tableColumn id="17" name="البرنامج الحكومي" dataDxfId="185"/>
    <tableColumn id="18" name="تاريخ التحديث" dataDxfId="184"/>
    <tableColumn id="19" name="الملاحظات" dataDxfId="183"/>
  </tableColumns>
  <tableStyleInfo showFirstColumn="1" showLastColumn="1" showRowStripes="0" showColumnStripes="0"/>
</table>
</file>

<file path=xl/tables/table2.xml><?xml version="1.0" encoding="utf-8"?>
<table xmlns="http://schemas.openxmlformats.org/spreadsheetml/2006/main" id="2" name="البحث_والتعديل34" displayName="البحث_والتعديل34" ref="A8:AI45" headerRowCount="0" totalsRowShown="0" headerRowDxfId="182" dataDxfId="181">
  <tableColumns count="35">
    <tableColumn id="1" name="ت" headerRowDxfId="180" dataDxfId="179" headerRowCellStyle="Normal 2"/>
    <tableColumn id="2" name="اسم المشروع" headerRowDxfId="178" dataDxfId="177" headerRowCellStyle="Normal 2"/>
    <tableColumn id="3" name="المحافظة" headerRowDxfId="176" dataDxfId="175" headerRowCellStyle="Normal 2"/>
    <tableColumn id="5" name="الشركة المنفذة للمشروع " headerRowDxfId="174" dataDxfId="173" headerRowCellStyle="Normal 2"/>
    <tableColumn id="6" name="عمود18" headerRowDxfId="172" dataDxfId="171" headerRowCellStyle="Normal 2" dataCellStyle="Normal 2"/>
    <tableColumn id="7" name="تاريخ رفع أمر الغيار من قبل المهندس المقيم لقسم التنفيذ" headerRowDxfId="170" dataDxfId="169" headerRowCellStyle="Normal 2"/>
    <tableColumn id="26" name="عمود3" headerRowDxfId="168" dataDxfId="167" headerRowCellStyle="Normal 2" dataCellStyle="Normal 2"/>
    <tableColumn id="4" name="عمود17" headerRowDxfId="166" dataDxfId="165" headerRowCellStyle="Normal 2" dataCellStyle="Normal 2"/>
    <tableColumn id="27" name="عمود4" headerRowDxfId="164" dataDxfId="163" headerRowCellStyle="Normal 2" dataCellStyle="Normal 2"/>
    <tableColumn id="9" name="تاريخ  يعاد الى قسم التنفيذ لتنظيم" headerRowDxfId="162" dataDxfId="161" headerRowCellStyle="Normal 2"/>
    <tableColumn id="28" name="عمود9" headerRowDxfId="160" dataDxfId="159" headerRowCellStyle="Normal 2" dataCellStyle="Normal 2"/>
    <tableColumn id="10" name="تاريخ الإحالةالى لجان الأسعار (تدقيق واعتدال الأسعار)" headerRowDxfId="158" dataDxfId="157" headerRowCellStyle="Normal 2"/>
    <tableColumn id="29" name="عمود10" headerRowDxfId="156" dataDxfId="155" headerRowCellStyle="Normal 2" dataCellStyle="Normal 2"/>
    <tableColumn id="11" name="تاريخ الإحالةلاستحصال موافقة السيد المدير العام " headerRowDxfId="154" dataDxfId="153" headerRowCellStyle="Normal 2"/>
    <tableColumn id="12" name="تاريخ الإحالة الى قسم التنفيذ" headerRowDxfId="152" dataDxfId="151" headerRowCellStyle="Normal 2"/>
    <tableColumn id="30" name="عمود11" headerRowDxfId="150" dataDxfId="149" headerRowCellStyle="Normal 2" dataCellStyle="Normal 2"/>
    <tableColumn id="13" name="تاريخ الإحالة الى لجنة أوامر الغيار" headerRowDxfId="148" dataDxfId="147" headerRowCellStyle="Normal 2"/>
    <tableColumn id="31" name="عمود12" headerRowDxfId="146" dataDxfId="145" headerRowCellStyle="Normal 2" dataCellStyle="Normal 2"/>
    <tableColumn id="8" name="Column1" headerRowDxfId="144" dataDxfId="143" headerRowCellStyle="Normal 2" dataCellStyle="Normal 2"/>
    <tableColumn id="19" name="تاريخ الإحالةالى قسم التخطيط " headerRowDxfId="142" dataDxfId="141" headerRowCellStyle="Normal 2"/>
    <tableColumn id="32" name="عمود13" headerRowDxfId="140" dataDxfId="139" headerRowCellStyle="Normal 2" dataCellStyle="Normal 2"/>
    <tableColumn id="20" name="عمود20" headerRowDxfId="138" dataDxfId="137" headerRowCellStyle="Normal 2" dataCellStyle="Normal 2"/>
    <tableColumn id="15" name="عمود19" headerRowDxfId="136" dataDxfId="135" headerRowCellStyle="Normal 2" dataCellStyle="Normal 2"/>
    <tableColumn id="16" name="صلاحية المدير العام" headerRowDxfId="134" dataDxfId="133" headerRowCellStyle="Normal 2" dataCellStyle="Normal 2"/>
    <tableColumn id="18" name="عمود2" headerRowDxfId="132" dataDxfId="131" headerRowCellStyle="Normal 2" dataCellStyle="Normal 2"/>
    <tableColumn id="17" name="عمود1" headerRowDxfId="130" dataDxfId="129" headerRowCellStyle="Normal 2" dataCellStyle="Normal 2"/>
    <tableColumn id="24" name="عمود7" headerRowDxfId="128" dataDxfId="127" headerRowCellStyle="Normal 2" dataCellStyle="Normal 2"/>
    <tableColumn id="25" name="عمود8" headerRowDxfId="126" dataDxfId="125" headerRowCellStyle="Normal 2" dataCellStyle="Normal 2"/>
    <tableColumn id="22" name="عمود5" headerRowDxfId="124" dataDxfId="123" headerRowCellStyle="Normal 2" dataCellStyle="Normal 2"/>
    <tableColumn id="23" name="عمود6" headerRowDxfId="122" dataDxfId="121" headerRowCellStyle="Normal 2" dataCellStyle="Normal 2"/>
    <tableColumn id="33" name="عمود14" headerRowDxfId="120" dataDxfId="119" headerRowCellStyle="Normal 2" dataCellStyle="Normal 2"/>
    <tableColumn id="34" name="عمود15" headerRowDxfId="118" dataDxfId="117" headerRowCellStyle="Normal 2" dataCellStyle="Normal 2"/>
    <tableColumn id="35" name="عمود16" headerRowDxfId="116" dataDxfId="115" headerRowCellStyle="Normal 2" dataCellStyle="Normal 2"/>
    <tableColumn id="21" name="عمود21" headerRowDxfId="63" dataDxfId="62" headerRowCellStyle="Normal 2" dataCellStyle="Normal 2"/>
    <tableColumn id="14" name="كلفة المشروع الكلية" headerRowDxfId="114" dataDxfId="61" headerRowCellStyle="Normal 2">
      <calculatedColumnFormula>AG8+AH8</calculatedColumnFormula>
    </tableColumn>
  </tableColumns>
  <tableStyleInfo showFirstColumn="1" showLastColumn="1" showRowStripes="0" showColumnStripes="0"/>
</table>
</file>

<file path=xl/tables/table3.xml><?xml version="1.0" encoding="utf-8"?>
<table xmlns="http://schemas.openxmlformats.org/spreadsheetml/2006/main" id="3" name="البحث_والتعديل35" displayName="البحث_والتعديل35" ref="A8:M45" headerRowCount="0" totalsRowShown="0" headerRowDxfId="113" dataDxfId="112">
  <tableColumns count="13">
    <tableColumn id="1" name="ت" headerRowDxfId="111" dataDxfId="110" headerRowCellStyle="Normal 2"/>
    <tableColumn id="2" name="اسم المشروع" headerRowDxfId="109" dataDxfId="108" headerRowCellStyle="Normal 2"/>
    <tableColumn id="3" name="المحافظة" headerRowDxfId="107" dataDxfId="106" headerRowCellStyle="Normal 2"/>
    <tableColumn id="5" name="الشركة المنفذة للمشروع " headerRowDxfId="105" dataDxfId="104" headerRowCellStyle="Normal 2"/>
    <tableColumn id="6" name="عمود18" headerRowDxfId="103" dataDxfId="102" headerRowCellStyle="Normal 2" dataCellStyle="Normal 2"/>
    <tableColumn id="7" name="تاريخ رفع أمر الغيار من قبل المهندس المقيم لقسم التنفيذ" headerRowDxfId="101" dataDxfId="100" headerRowCellStyle="Normal 2"/>
    <tableColumn id="26" name="عمود3" headerRowDxfId="99" dataDxfId="98" headerRowCellStyle="Normal 2" dataCellStyle="Normal 2"/>
    <tableColumn id="15" name="Column2" headerRowDxfId="97" dataDxfId="96" headerRowCellStyle="Normal 2" dataCellStyle="Normal 2"/>
    <tableColumn id="4" name="عمود17" headerRowDxfId="95" dataDxfId="94" headerRowCellStyle="Normal 2" dataCellStyle="Normal 2"/>
    <tableColumn id="27" name="عمود4" headerRowDxfId="93" dataDxfId="92" headerRowCellStyle="Normal 2" dataCellStyle="Normal 2"/>
    <tableColumn id="9" name="تاريخ  يعاد الى قسم التنفيذ لتنظيم" headerRowDxfId="91" dataDxfId="90" headerRowCellStyle="Normal 2"/>
    <tableColumn id="33" name="عمود14" headerRowDxfId="89" dataDxfId="88" headerRowCellStyle="Normal 2" dataCellStyle="Normal 2"/>
    <tableColumn id="34" name="عمود15" headerRowDxfId="87" dataDxfId="86" headerRowCellStyle="Normal 2" dataCellStyle="Normal 2"/>
  </tableColumns>
  <tableStyleInfo showFirstColumn="1" showLastColumn="1" showRowStripes="0" showColumnStripes="0"/>
</table>
</file>

<file path=xl/tables/table4.xml><?xml version="1.0" encoding="utf-8"?>
<table xmlns="http://schemas.openxmlformats.org/spreadsheetml/2006/main" id="4" name="البحث_والتعديل3" displayName="البحث_والتعديل3" ref="A8:J45" headerRowCount="0" totalsRowShown="0" headerRowDxfId="85" dataDxfId="84">
  <tableColumns count="10">
    <tableColumn id="1" name="ت" headerRowDxfId="83" dataDxfId="82" headerRowCellStyle="Normal 2"/>
    <tableColumn id="2" name="اسم المشروع" headerRowDxfId="81" dataDxfId="80" headerRowCellStyle="Normal 2"/>
    <tableColumn id="3" name="المحافظة" headerRowDxfId="79" dataDxfId="78" headerRowCellStyle="Normal 2"/>
    <tableColumn id="5" name="الشركة المنفذة للمشروع " headerRowDxfId="77" dataDxfId="76" headerRowCellStyle="Normal 2"/>
    <tableColumn id="6" name="عمود18" headerRowDxfId="75" dataDxfId="74" headerRowCellStyle="Normal 2" dataCellStyle="Normal 2"/>
    <tableColumn id="7" name="تاريخ رفع أمر الغيار من قبل المهندس المقيم لقسم التنفيذ" headerRowDxfId="73" dataDxfId="72" headerRowCellStyle="Normal 2"/>
    <tableColumn id="26" name="عمود3" headerRowDxfId="71" dataDxfId="70" headerRowCellStyle="Normal 2" dataCellStyle="Normal 2"/>
    <tableColumn id="15" name="Column2" headerRowDxfId="69" dataDxfId="68" headerRowCellStyle="Normal 2" dataCellStyle="Normal 2"/>
    <tableColumn id="33" name="عمود14" headerRowDxfId="67" dataDxfId="66" headerRowCellStyle="Normal 2" dataCellStyle="Normal 2"/>
    <tableColumn id="34" name="عمود15" headerRowDxfId="65" dataDxfId="64" headerRowCellStyle="Normal 2" data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table" Target="/xl/tables/table2.xml" Id="rId1" /></Relationships>
</file>

<file path=xl/worksheets/_rels/sheet4.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codeName="ورقة1">
    <tabColor rgb="FFC00000"/>
    <outlinePr summaryBelow="1" summaryRight="1"/>
    <pageSetUpPr/>
  </sheetPr>
  <dimension ref="A1:V82"/>
  <sheetViews>
    <sheetView rightToLeft="1" tabSelected="1" topLeftCell="M1" zoomScale="80" zoomScaleNormal="80" workbookViewId="0">
      <selection activeCell="S12" sqref="S12"/>
    </sheetView>
  </sheetViews>
  <sheetFormatPr baseColWidth="8" defaultRowHeight="18.75"/>
  <cols>
    <col width="26.42578125" customWidth="1" style="4" min="1" max="1"/>
    <col width="23.7109375" customWidth="1" style="1" min="2" max="2"/>
    <col width="88.28515625" customWidth="1" style="1" min="3" max="3"/>
    <col width="42.42578125" customWidth="1" style="2" min="4" max="4"/>
    <col width="34.28515625" customWidth="1" style="3" min="5" max="5"/>
    <col width="30" customWidth="1" style="5" min="6" max="6"/>
    <col width="61.42578125" customWidth="1" style="2" min="7" max="7"/>
    <col width="58.7109375" customWidth="1" style="3" min="8" max="8"/>
    <col width="23.7109375" customWidth="1" style="4" min="9" max="9"/>
    <col width="32" customWidth="1" style="4" min="10" max="10"/>
    <col width="22.5703125" customWidth="1" style="4" min="11" max="11"/>
    <col width="31" customWidth="1" style="4" min="12" max="12"/>
    <col width="22.5703125" customWidth="1" style="4" min="13" max="13"/>
    <col width="31.7109375" customWidth="1" style="4" min="14" max="14"/>
    <col width="32.85546875" customWidth="1" style="4" min="15" max="15"/>
    <col width="27.7109375" customWidth="1" style="3" min="16" max="16"/>
    <col width="47.7109375" customWidth="1" style="4" min="17" max="17"/>
    <col width="36.42578125" customWidth="1" style="4" min="18" max="18"/>
    <col width="35.85546875" customWidth="1" style="4" min="19" max="19"/>
    <col width="37.5703125" customWidth="1" style="4" min="20" max="20"/>
    <col width="41.7109375" customWidth="1" style="4" min="21" max="21"/>
    <col width="30.28515625" customWidth="1" style="3" min="22" max="22"/>
  </cols>
  <sheetData>
    <row r="1" ht="31.5" customHeight="1">
      <c r="A1" s="164" t="inlineStr">
        <is>
          <t>المديرية العامة للمجاري</t>
        </is>
      </c>
      <c r="B1" s="165" t="n"/>
      <c r="D1" s="306" t="n"/>
      <c r="E1" s="307" t="inlineStr">
        <is>
          <t>متابعة المشاريع الجديدة (وزارة التخطيط )</t>
        </is>
      </c>
      <c r="F1" s="308" t="n"/>
    </row>
    <row r="2">
      <c r="A2" s="164" t="inlineStr">
        <is>
          <t>2</t>
        </is>
      </c>
      <c r="B2" s="165" t="n">
        <v>4</v>
      </c>
      <c r="D2" t="inlineStr">
        <is>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is>
      </c>
      <c r="E2" t="inlineStr">
        <is>
          <t>مدرج</t>
        </is>
      </c>
      <c r="F2" t="inlineStr">
        <is>
          <t>مؤشر</t>
        </is>
      </c>
      <c r="G2" t="n">
        <v>27.8</v>
      </c>
      <c r="H2" t="inlineStr">
        <is>
          <t>اعلان</t>
        </is>
      </c>
      <c r="I2" t="inlineStr">
        <is>
          <t>تصميم و تنفيذ</t>
        </is>
      </c>
      <c r="K2" t="inlineStr">
        <is>
          <t>✅</t>
        </is>
      </c>
      <c r="L2" t="inlineStr">
        <is>
          <t>✅</t>
        </is>
      </c>
      <c r="M2" t="inlineStr">
        <is>
          <t>✅</t>
        </is>
      </c>
      <c r="N2" t="inlineStr">
        <is>
          <t>✅</t>
        </is>
      </c>
      <c r="O2" t="inlineStr">
        <is>
          <t>✅</t>
        </is>
      </c>
      <c r="P2" t="inlineStr">
        <is>
          <t>✅</t>
        </is>
      </c>
      <c r="Q2" t="inlineStr">
        <is>
          <t>✅</t>
        </is>
      </c>
      <c r="R2" t="inlineStr">
        <is>
          <t>✅</t>
        </is>
      </c>
      <c r="S2" t="inlineStr">
        <is>
          <t>✅</t>
        </is>
      </c>
      <c r="T2" t="inlineStr">
        <is>
          <t>✅</t>
        </is>
      </c>
      <c r="U2" t="inlineStr">
        <is>
          <t>✅</t>
        </is>
      </c>
      <c r="V2" t="inlineStr">
        <is>
          <t>✅</t>
        </is>
      </c>
    </row>
    <row r="3">
      <c r="A3" t="n">
        <v>3</v>
      </c>
      <c r="B3" s="165" t="n">
        <v>5</v>
      </c>
      <c r="D3" t="inlineStr">
        <is>
          <t>مشروع تأهيل الاحياء السكنية في محافظة الديوانية</t>
        </is>
      </c>
      <c r="E3" t="inlineStr">
        <is>
          <t>مدرج</t>
        </is>
      </c>
      <c r="F3" t="inlineStr">
        <is>
          <t>مؤشر</t>
        </is>
      </c>
      <c r="G3" t="n">
        <v>290.8</v>
      </c>
      <c r="H3" t="inlineStr">
        <is>
          <t>اعلان</t>
        </is>
      </c>
      <c r="I3" t="inlineStr">
        <is>
          <t>جداول كميات</t>
        </is>
      </c>
      <c r="K3" t="inlineStr">
        <is>
          <t>✅</t>
        </is>
      </c>
      <c r="L3" t="inlineStr">
        <is>
          <t>✅</t>
        </is>
      </c>
      <c r="M3" t="inlineStr">
        <is>
          <t>✅</t>
        </is>
      </c>
      <c r="N3" t="inlineStr">
        <is>
          <t>✅</t>
        </is>
      </c>
      <c r="O3" t="inlineStr">
        <is>
          <t>✅</t>
        </is>
      </c>
      <c r="P3" t="inlineStr">
        <is>
          <t>✅</t>
        </is>
      </c>
      <c r="Q3" t="inlineStr">
        <is>
          <t>✅</t>
        </is>
      </c>
      <c r="R3" t="inlineStr">
        <is>
          <t>✅</t>
        </is>
      </c>
      <c r="S3" t="inlineStr">
        <is>
          <t>✅</t>
        </is>
      </c>
      <c r="T3" t="inlineStr">
        <is>
          <t>✅</t>
        </is>
      </c>
      <c r="U3" t="inlineStr">
        <is>
          <t>✅</t>
        </is>
      </c>
      <c r="V3" t="inlineStr">
        <is>
          <t>✅</t>
        </is>
      </c>
    </row>
    <row r="4" ht="26.25" customHeight="1">
      <c r="A4" s="175" t="inlineStr">
        <is>
          <t>9</t>
        </is>
      </c>
      <c r="B4" s="175" t="n">
        <v>6</v>
      </c>
      <c r="C4" s="175" t="n"/>
      <c r="D4" s="175" t="inlineStr">
        <is>
          <t>نفر</t>
        </is>
      </c>
      <c r="E4" s="175" t="inlineStr">
        <is>
          <t>مدرج</t>
        </is>
      </c>
      <c r="F4" s="176" t="inlineStr">
        <is>
          <t>مؤشر</t>
        </is>
      </c>
      <c r="G4" s="175" t="n">
        <v>36</v>
      </c>
      <c r="H4" s="175" t="inlineStr">
        <is>
          <t>دعوى</t>
        </is>
      </c>
      <c r="I4" s="175" t="inlineStr">
        <is>
          <t>جداول كميات</t>
        </is>
      </c>
      <c r="J4" s="175" t="n"/>
      <c r="K4" s="175" t="inlineStr">
        <is>
          <t>✅</t>
        </is>
      </c>
      <c r="L4" s="175" t="inlineStr">
        <is>
          <t>✅</t>
        </is>
      </c>
      <c r="M4" s="175" t="inlineStr">
        <is>
          <t>✅</t>
        </is>
      </c>
      <c r="N4" s="175" t="inlineStr">
        <is>
          <t>✅</t>
        </is>
      </c>
      <c r="O4" s="175" t="inlineStr">
        <is>
          <t>✅</t>
        </is>
      </c>
      <c r="P4" s="175" t="inlineStr">
        <is>
          <t>تم الغاء الدعوات</t>
        </is>
      </c>
      <c r="Q4" s="175" t="inlineStr">
        <is>
          <t>✅</t>
        </is>
      </c>
      <c r="R4" s="175" t="inlineStr">
        <is>
          <t>✅</t>
        </is>
      </c>
      <c r="S4" s="175" t="inlineStr">
        <is>
          <t>✅</t>
        </is>
      </c>
      <c r="T4" s="175" t="inlineStr">
        <is>
          <t>✅</t>
        </is>
      </c>
      <c r="U4" s="175" t="inlineStr">
        <is>
          <t>✅</t>
        </is>
      </c>
      <c r="V4" s="177" t="inlineStr">
        <is>
          <t>✅</t>
        </is>
      </c>
    </row>
    <row r="5" ht="45" customHeight="1">
      <c r="A5" s="167" t="n">
        <v>5</v>
      </c>
      <c r="B5" s="213" t="n">
        <v>7</v>
      </c>
      <c r="C5" s="182" t="n"/>
      <c r="D5" s="187" t="inlineStr">
        <is>
          <t>عفك</t>
        </is>
      </c>
      <c r="E5" s="187" t="inlineStr">
        <is>
          <t>مدرج</t>
        </is>
      </c>
      <c r="F5" s="183" t="inlineStr">
        <is>
          <t>مؤشر</t>
        </is>
      </c>
      <c r="G5" s="187" t="n">
        <v>181.4</v>
      </c>
      <c r="H5" s="187" t="inlineStr">
        <is>
          <t>دعوى</t>
        </is>
      </c>
      <c r="I5" s="169" t="inlineStr">
        <is>
          <t>جداول كميات</t>
        </is>
      </c>
      <c r="J5" s="170" t="n"/>
      <c r="K5" s="170" t="inlineStr">
        <is>
          <t>✅</t>
        </is>
      </c>
      <c r="L5" s="170" t="inlineStr">
        <is>
          <t>✅</t>
        </is>
      </c>
      <c r="M5" s="170" t="inlineStr">
        <is>
          <t>✅</t>
        </is>
      </c>
      <c r="N5" s="171" t="inlineStr">
        <is>
          <t>✅</t>
        </is>
      </c>
      <c r="O5" s="171" t="inlineStr">
        <is>
          <t>✅</t>
        </is>
      </c>
      <c r="P5" s="171" t="inlineStr">
        <is>
          <t>✅</t>
        </is>
      </c>
      <c r="Q5" s="170" t="inlineStr">
        <is>
          <t>✅</t>
        </is>
      </c>
      <c r="R5" s="170" t="inlineStr">
        <is>
          <t>✅</t>
        </is>
      </c>
      <c r="S5" s="170" t="inlineStr">
        <is>
          <t>✅</t>
        </is>
      </c>
      <c r="T5" s="170" t="inlineStr">
        <is>
          <t>✅</t>
        </is>
      </c>
      <c r="U5" s="170" t="inlineStr">
        <is>
          <t>✅</t>
        </is>
      </c>
      <c r="V5" s="172" t="inlineStr">
        <is>
          <t>✅</t>
        </is>
      </c>
    </row>
    <row r="6" ht="67.5" customHeight="1">
      <c r="A6" s="167" t="n">
        <v>6</v>
      </c>
      <c r="B6" s="313" t="n"/>
      <c r="C6" s="179" t="n"/>
      <c r="D6" s="187" t="inlineStr">
        <is>
          <t xml:space="preserve">ال بدير </t>
        </is>
      </c>
      <c r="E6" s="187" t="inlineStr">
        <is>
          <t>مدرج</t>
        </is>
      </c>
      <c r="F6" s="184" t="inlineStr">
        <is>
          <t>مؤشر</t>
        </is>
      </c>
      <c r="G6" s="187" t="n">
        <v>18</v>
      </c>
      <c r="H6" s="187" t="inlineStr">
        <is>
          <t>دعوى</t>
        </is>
      </c>
      <c r="I6" s="173" t="inlineStr">
        <is>
          <t>تصميم و تنفيذ</t>
        </is>
      </c>
      <c r="J6" s="170" t="n"/>
      <c r="K6" s="170" t="inlineStr">
        <is>
          <t>✅</t>
        </is>
      </c>
      <c r="L6" s="170" t="inlineStr">
        <is>
          <t>✅</t>
        </is>
      </c>
      <c r="M6" s="170" t="inlineStr">
        <is>
          <t>✅</t>
        </is>
      </c>
      <c r="N6" s="171" t="inlineStr">
        <is>
          <t>✅</t>
        </is>
      </c>
      <c r="O6" s="171" t="inlineStr">
        <is>
          <t>✅</t>
        </is>
      </c>
      <c r="P6" s="171" t="inlineStr">
        <is>
          <t>24\2\2025</t>
        </is>
      </c>
      <c r="Q6" s="170" t="inlineStr">
        <is>
          <t>24\2\2025</t>
        </is>
      </c>
      <c r="R6" s="170" t="inlineStr">
        <is>
          <t>✅</t>
        </is>
      </c>
      <c r="S6" s="170" t="inlineStr">
        <is>
          <t>✅</t>
        </is>
      </c>
      <c r="T6" s="170" t="inlineStr">
        <is>
          <t>✅</t>
        </is>
      </c>
      <c r="U6" s="170" t="inlineStr">
        <is>
          <t>✅</t>
        </is>
      </c>
      <c r="V6" s="172" t="inlineStr">
        <is>
          <t>✅</t>
        </is>
      </c>
    </row>
    <row r="7" ht="67.5" customHeight="1">
      <c r="A7" s="167" t="n">
        <v>7</v>
      </c>
      <c r="B7" s="313" t="n"/>
      <c r="C7" s="179" t="n"/>
      <c r="D7" s="187" t="inlineStr">
        <is>
          <t>الشامية</t>
        </is>
      </c>
      <c r="E7" s="187" t="inlineStr">
        <is>
          <t>مدرج</t>
        </is>
      </c>
      <c r="F7" s="184" t="inlineStr">
        <is>
          <t>مؤشر</t>
        </is>
      </c>
      <c r="G7" s="187" t="n">
        <v>18</v>
      </c>
      <c r="H7" s="187" t="inlineStr">
        <is>
          <t>دعوى</t>
        </is>
      </c>
      <c r="I7" s="173" t="inlineStr">
        <is>
          <t>تصميم و تنفيذ</t>
        </is>
      </c>
      <c r="J7" s="170" t="n"/>
      <c r="K7" s="170" t="inlineStr">
        <is>
          <t>✅</t>
        </is>
      </c>
      <c r="L7" s="170" t="inlineStr">
        <is>
          <t>✅</t>
        </is>
      </c>
      <c r="M7" s="170" t="inlineStr">
        <is>
          <t>✅</t>
        </is>
      </c>
      <c r="N7" s="171" t="inlineStr">
        <is>
          <t>✅</t>
        </is>
      </c>
      <c r="O7" s="171" t="inlineStr">
        <is>
          <t>✅</t>
        </is>
      </c>
      <c r="P7" s="171" t="inlineStr">
        <is>
          <t>4\3\2025</t>
        </is>
      </c>
      <c r="Q7" s="170" t="inlineStr">
        <is>
          <t>4\3\2025</t>
        </is>
      </c>
      <c r="R7" s="170" t="inlineStr">
        <is>
          <t>✅</t>
        </is>
      </c>
      <c r="S7" s="170" t="inlineStr">
        <is>
          <t>✅</t>
        </is>
      </c>
      <c r="T7" s="170" t="inlineStr">
        <is>
          <t>✅</t>
        </is>
      </c>
      <c r="U7" s="170" t="inlineStr">
        <is>
          <t>✅</t>
        </is>
      </c>
      <c r="V7" s="172" t="inlineStr">
        <is>
          <t>✅</t>
        </is>
      </c>
    </row>
    <row r="8" ht="67.5" customHeight="1">
      <c r="A8" s="167" t="n">
        <v>8</v>
      </c>
      <c r="B8" s="313" t="n"/>
      <c r="C8" s="179" t="n"/>
      <c r="D8" s="187" t="inlineStr">
        <is>
          <t>الشنافية</t>
        </is>
      </c>
      <c r="E8" s="187" t="inlineStr">
        <is>
          <t>مدرج</t>
        </is>
      </c>
      <c r="F8" s="184" t="inlineStr">
        <is>
          <t>مؤشر</t>
        </is>
      </c>
      <c r="G8" s="187" t="n">
        <v>18</v>
      </c>
      <c r="H8" s="187" t="inlineStr">
        <is>
          <t>دعوى</t>
        </is>
      </c>
      <c r="I8" s="173" t="inlineStr">
        <is>
          <t>تصميم و تنفيذ</t>
        </is>
      </c>
      <c r="J8" s="170" t="n"/>
      <c r="K8" s="170" t="inlineStr">
        <is>
          <t>✅</t>
        </is>
      </c>
      <c r="L8" s="170" t="inlineStr">
        <is>
          <t>✅</t>
        </is>
      </c>
      <c r="M8" s="170" t="inlineStr">
        <is>
          <t>✅</t>
        </is>
      </c>
      <c r="N8" s="171" t="inlineStr">
        <is>
          <t>✅</t>
        </is>
      </c>
      <c r="O8" s="171" t="inlineStr">
        <is>
          <t>✅</t>
        </is>
      </c>
      <c r="P8" s="171" t="inlineStr">
        <is>
          <t>12\3\2025</t>
        </is>
      </c>
      <c r="Q8" s="170" t="inlineStr">
        <is>
          <t>12\3\2025</t>
        </is>
      </c>
      <c r="R8" s="170" t="inlineStr">
        <is>
          <t>✅</t>
        </is>
      </c>
      <c r="S8" s="170" t="n"/>
      <c r="T8" s="170" t="n"/>
      <c r="U8" s="170" t="n"/>
      <c r="V8" s="172" t="n"/>
    </row>
    <row r="9" ht="28.5" customHeight="1">
      <c r="A9" s="167" t="n">
        <v>9</v>
      </c>
      <c r="B9" s="313" t="n"/>
      <c r="C9" s="179" t="n"/>
      <c r="D9" s="187" t="inlineStr">
        <is>
          <t>محطة 21</t>
        </is>
      </c>
      <c r="E9" s="187" t="inlineStr">
        <is>
          <t>مدرج</t>
        </is>
      </c>
      <c r="F9" s="184" t="inlineStr">
        <is>
          <t>مؤشر</t>
        </is>
      </c>
      <c r="G9" s="187" t="n">
        <v>61.9</v>
      </c>
      <c r="H9" s="187" t="inlineStr">
        <is>
          <t>دعوى</t>
        </is>
      </c>
      <c r="I9" s="173" t="inlineStr">
        <is>
          <t>جداول كميات</t>
        </is>
      </c>
      <c r="J9" s="170" t="n"/>
      <c r="K9" s="170" t="inlineStr">
        <is>
          <t>✅</t>
        </is>
      </c>
      <c r="L9" s="170" t="inlineStr">
        <is>
          <t>✅</t>
        </is>
      </c>
      <c r="M9" s="170" t="inlineStr">
        <is>
          <t>✅</t>
        </is>
      </c>
      <c r="N9" s="171" t="inlineStr">
        <is>
          <t>✅</t>
        </is>
      </c>
      <c r="O9" s="171" t="inlineStr">
        <is>
          <t>✅</t>
        </is>
      </c>
      <c r="P9" s="171" t="inlineStr">
        <is>
          <t>✅</t>
        </is>
      </c>
      <c r="Q9" s="170" t="inlineStr">
        <is>
          <t>✅</t>
        </is>
      </c>
      <c r="R9" s="170" t="inlineStr">
        <is>
          <t>✅</t>
        </is>
      </c>
      <c r="S9" s="170" t="inlineStr">
        <is>
          <t>✅</t>
        </is>
      </c>
      <c r="T9" s="170" t="inlineStr">
        <is>
          <t>✅</t>
        </is>
      </c>
      <c r="U9" s="170" t="n"/>
      <c r="V9" s="172" t="n"/>
    </row>
    <row r="10" ht="28.5" customHeight="1">
      <c r="A10" s="167" t="n">
        <v>10</v>
      </c>
      <c r="B10" s="313" t="n"/>
      <c r="C10" s="179" t="n"/>
      <c r="D10" s="187" t="inlineStr">
        <is>
          <t xml:space="preserve">الشافعية </t>
        </is>
      </c>
      <c r="E10" s="187" t="inlineStr">
        <is>
          <t>مدرج</t>
        </is>
      </c>
      <c r="F10" s="184" t="inlineStr">
        <is>
          <t>مؤشر</t>
        </is>
      </c>
      <c r="G10" s="187" t="n">
        <v>61.6</v>
      </c>
      <c r="H10" s="187" t="inlineStr">
        <is>
          <t>دعوى</t>
        </is>
      </c>
      <c r="I10" s="173" t="inlineStr">
        <is>
          <t>جداول كميات</t>
        </is>
      </c>
      <c r="J10" s="170" t="n"/>
      <c r="K10" s="170" t="inlineStr">
        <is>
          <t>✅</t>
        </is>
      </c>
      <c r="L10" s="170" t="inlineStr">
        <is>
          <t>✅</t>
        </is>
      </c>
      <c r="M10" s="170" t="inlineStr">
        <is>
          <t>✅</t>
        </is>
      </c>
      <c r="N10" s="171" t="inlineStr">
        <is>
          <t>✅</t>
        </is>
      </c>
      <c r="O10" s="171" t="inlineStr">
        <is>
          <t>✅</t>
        </is>
      </c>
      <c r="P10" s="171" t="inlineStr">
        <is>
          <t>14/5/2025</t>
        </is>
      </c>
      <c r="Q10" s="170" t="inlineStr">
        <is>
          <t>14/5/2025</t>
        </is>
      </c>
      <c r="R10" s="170" t="inlineStr">
        <is>
          <t>✅</t>
        </is>
      </c>
      <c r="S10" s="170" t="inlineStr">
        <is>
          <t>✅</t>
        </is>
      </c>
      <c r="T10" s="170" t="inlineStr">
        <is>
          <t>✅</t>
        </is>
      </c>
      <c r="U10" s="170" t="n"/>
      <c r="V10" s="172" t="n"/>
    </row>
    <row r="11" ht="28.5" customHeight="1">
      <c r="A11" s="167" t="n">
        <v>11</v>
      </c>
      <c r="B11" s="313" t="n"/>
      <c r="C11" s="179" t="n"/>
      <c r="D11" s="187" t="inlineStr">
        <is>
          <t xml:space="preserve">صلاحية </t>
        </is>
      </c>
      <c r="E11" s="187" t="inlineStr">
        <is>
          <t>مدرج</t>
        </is>
      </c>
      <c r="F11" s="184" t="inlineStr">
        <is>
          <t>مؤشر</t>
        </is>
      </c>
      <c r="G11" s="187" t="n">
        <v>27.1</v>
      </c>
      <c r="H11" s="187" t="inlineStr">
        <is>
          <t>دعوى</t>
        </is>
      </c>
      <c r="I11" s="173" t="inlineStr">
        <is>
          <t>جداول كميات</t>
        </is>
      </c>
      <c r="J11" s="170" t="n"/>
      <c r="K11" s="170" t="inlineStr">
        <is>
          <t>✅</t>
        </is>
      </c>
      <c r="L11" s="170" t="inlineStr">
        <is>
          <t>✅</t>
        </is>
      </c>
      <c r="M11" s="170" t="inlineStr">
        <is>
          <t>✅</t>
        </is>
      </c>
      <c r="N11" s="171" t="inlineStr">
        <is>
          <t>✅</t>
        </is>
      </c>
      <c r="O11" s="171" t="inlineStr">
        <is>
          <t>✅</t>
        </is>
      </c>
      <c r="P11" s="171" t="inlineStr">
        <is>
          <t>Wed, 07 May 2025 00:00:00 GMT</t>
        </is>
      </c>
      <c r="Q11" s="170" t="inlineStr">
        <is>
          <t>Wed, 07 May 2025 00:00:00 GMT</t>
        </is>
      </c>
      <c r="R11" s="170" t="inlineStr">
        <is>
          <t>✅</t>
        </is>
      </c>
      <c r="S11" s="170" t="inlineStr">
        <is>
          <t>✅</t>
        </is>
      </c>
      <c r="T11" s="170" t="inlineStr">
        <is>
          <t>✅</t>
        </is>
      </c>
      <c r="U11" s="170" t="n"/>
      <c r="V11" s="172" t="n"/>
    </row>
    <row r="12" ht="28.5" customHeight="1">
      <c r="A12" s="167" t="n">
        <v>12</v>
      </c>
      <c r="B12" s="313" t="n"/>
      <c r="C12" s="179" t="n"/>
      <c r="D12" s="187" t="inlineStr">
        <is>
          <t>اكمال اعمال 2 و 3</t>
        </is>
      </c>
      <c r="E12" s="187" t="inlineStr">
        <is>
          <t>مدرج</t>
        </is>
      </c>
      <c r="F12" s="184" t="inlineStr">
        <is>
          <t>مؤشر</t>
        </is>
      </c>
      <c r="G12" s="187" t="n">
        <v>13.9</v>
      </c>
      <c r="H12" s="187" t="inlineStr">
        <is>
          <t>دعوى</t>
        </is>
      </c>
      <c r="I12" s="173" t="inlineStr">
        <is>
          <t>جداول كميات</t>
        </is>
      </c>
      <c r="J12" s="170" t="n"/>
      <c r="K12" s="170" t="inlineStr">
        <is>
          <t>✅</t>
        </is>
      </c>
      <c r="L12" s="170" t="inlineStr">
        <is>
          <t>✅</t>
        </is>
      </c>
      <c r="M12" s="170" t="inlineStr">
        <is>
          <t>✅</t>
        </is>
      </c>
      <c r="N12" s="171" t="inlineStr">
        <is>
          <t>✅</t>
        </is>
      </c>
      <c r="O12" s="171" t="inlineStr">
        <is>
          <t>✅</t>
        </is>
      </c>
      <c r="P12" s="171" t="inlineStr">
        <is>
          <t>16\3\2025</t>
        </is>
      </c>
      <c r="Q12" s="170" t="inlineStr">
        <is>
          <t>16\3\2025</t>
        </is>
      </c>
      <c r="R12" s="170" t="n"/>
      <c r="S12" s="170" t="n"/>
      <c r="T12" s="170" t="n"/>
      <c r="U12" s="170" t="n"/>
      <c r="V12" s="172" t="n"/>
    </row>
    <row r="13" ht="28.5" customHeight="1">
      <c r="A13" s="167" t="n">
        <v>13</v>
      </c>
      <c r="B13" s="313" t="n"/>
      <c r="C13" s="179" t="n"/>
      <c r="D13" s="187" t="inlineStr">
        <is>
          <t>تنفيذ مشروع مجاري الصرف الصحي وشبكات مجاري مياه الامطار في ناحية كبيسة / محافظة الانبار (البنى التحتية)</t>
        </is>
      </c>
      <c r="E13" s="187" t="inlineStr">
        <is>
          <t>مدرج</t>
        </is>
      </c>
      <c r="F13" s="184" t="inlineStr">
        <is>
          <t>مؤشر</t>
        </is>
      </c>
      <c r="G13" s="187" t="n">
        <v>83.3</v>
      </c>
      <c r="H13" s="187" t="inlineStr">
        <is>
          <t>دعوى</t>
        </is>
      </c>
      <c r="I13" s="173" t="inlineStr">
        <is>
          <t>جداول كميات</t>
        </is>
      </c>
      <c r="J13" s="170" t="n"/>
      <c r="K13" s="170" t="inlineStr">
        <is>
          <t>✅</t>
        </is>
      </c>
      <c r="L13" s="170" t="inlineStr">
        <is>
          <t>✅</t>
        </is>
      </c>
      <c r="M13" s="170" t="inlineStr">
        <is>
          <t>✅</t>
        </is>
      </c>
      <c r="N13" s="171" t="inlineStr">
        <is>
          <t>✅</t>
        </is>
      </c>
      <c r="O13" s="171" t="inlineStr">
        <is>
          <t>✅</t>
        </is>
      </c>
      <c r="P13" s="171" t="inlineStr">
        <is>
          <t>16\3\2025</t>
        </is>
      </c>
      <c r="Q13" s="170" t="inlineStr">
        <is>
          <t>16\3\2025</t>
        </is>
      </c>
      <c r="R13" s="170" t="n"/>
      <c r="S13" s="170" t="n"/>
      <c r="T13" s="170" t="n"/>
      <c r="U13" s="170" t="n"/>
      <c r="V13" s="172" t="n"/>
    </row>
    <row r="14" ht="28.5" customHeight="1">
      <c r="A14" s="167" t="n">
        <v>14</v>
      </c>
      <c r="B14" s="313" t="n"/>
      <c r="C14" s="179" t="n"/>
      <c r="D14" s="187" t="inlineStr">
        <is>
          <t>تنفيذ مشروع مجاري الصرف الصحي وشبكات مجاري مياه الامطار في ناحية عنة / محافظة الانبار (البنى التحتية)</t>
        </is>
      </c>
      <c r="E14" s="187" t="inlineStr">
        <is>
          <t>مدرج</t>
        </is>
      </c>
      <c r="F14" s="184" t="inlineStr">
        <is>
          <t>مؤشر</t>
        </is>
      </c>
      <c r="G14" s="187" t="n">
        <v>85.09999999999999</v>
      </c>
      <c r="H14" s="187" t="inlineStr">
        <is>
          <t>دعوى</t>
        </is>
      </c>
      <c r="I14" s="173" t="inlineStr">
        <is>
          <t>جداول كميات</t>
        </is>
      </c>
      <c r="J14" s="170" t="n"/>
      <c r="K14" s="170" t="inlineStr">
        <is>
          <t>✅</t>
        </is>
      </c>
      <c r="L14" s="170" t="inlineStr">
        <is>
          <t>✅</t>
        </is>
      </c>
      <c r="M14" s="170" t="inlineStr">
        <is>
          <t>✅</t>
        </is>
      </c>
      <c r="N14" s="171" t="inlineStr">
        <is>
          <t>✅</t>
        </is>
      </c>
      <c r="O14" s="171" t="inlineStr">
        <is>
          <t>✅</t>
        </is>
      </c>
      <c r="P14" s="171" t="inlineStr">
        <is>
          <t>Mon, 27 Jan 2025 00:00:00 GMT</t>
        </is>
      </c>
      <c r="Q14" s="170" t="inlineStr">
        <is>
          <t>Mon, 27 Jan 2025 00:00:00 GMT</t>
        </is>
      </c>
      <c r="R14" s="170" t="inlineStr">
        <is>
          <t>✅</t>
        </is>
      </c>
      <c r="S14" s="170" t="inlineStr">
        <is>
          <t>✅</t>
        </is>
      </c>
      <c r="T14" s="170" t="inlineStr">
        <is>
          <t xml:space="preserve">مفاوضات مع الشركة </t>
        </is>
      </c>
      <c r="U14" s="170" t="n"/>
      <c r="V14" s="172" t="n"/>
    </row>
    <row r="15" ht="28.5" customHeight="1">
      <c r="A15" s="167" t="n">
        <v>15</v>
      </c>
      <c r="B15" s="313" t="n"/>
      <c r="C15" s="179" t="n"/>
      <c r="D15" s="187" t="inlineStr">
        <is>
          <t xml:space="preserve">مشروع مجاري الرمادي / المرحلة الثانية </t>
        </is>
      </c>
      <c r="E15" s="187" t="inlineStr">
        <is>
          <t>غير مدرج</t>
        </is>
      </c>
      <c r="F15" s="184" t="inlineStr">
        <is>
          <t>غير مؤشر</t>
        </is>
      </c>
      <c r="G15" s="187" t="n">
        <v>347.4</v>
      </c>
      <c r="H15" s="187" t="inlineStr">
        <is>
          <t>اعلان</t>
        </is>
      </c>
      <c r="I15" s="173" t="inlineStr">
        <is>
          <t>جداول كميات</t>
        </is>
      </c>
      <c r="J15" s="170" t="n"/>
      <c r="K15" s="170" t="inlineStr">
        <is>
          <t>✅</t>
        </is>
      </c>
      <c r="L15" s="170" t="inlineStr">
        <is>
          <t>✅</t>
        </is>
      </c>
      <c r="M15" s="170" t="inlineStr">
        <is>
          <t>✅</t>
        </is>
      </c>
      <c r="N15" s="171" t="inlineStr">
        <is>
          <t>✅</t>
        </is>
      </c>
      <c r="O15" s="171" t="inlineStr">
        <is>
          <t>✅</t>
        </is>
      </c>
      <c r="P15" s="171" t="inlineStr">
        <is>
          <t>Mon, 27 Jan 2025 00:00:00 GMT</t>
        </is>
      </c>
      <c r="Q15" s="170" t="inlineStr">
        <is>
          <t>Mon, 27 Jan 2025 00:00:00 GMT</t>
        </is>
      </c>
      <c r="R15" s="170" t="inlineStr">
        <is>
          <t>✅</t>
        </is>
      </c>
      <c r="S15" s="170" t="inlineStr">
        <is>
          <t>✅</t>
        </is>
      </c>
      <c r="T15" s="170" t="inlineStr">
        <is>
          <t xml:space="preserve">مفاوضات مع الشركة </t>
        </is>
      </c>
      <c r="U15" s="170" t="n"/>
      <c r="V15" s="172" t="n"/>
    </row>
    <row r="16" ht="28.5" customHeight="1">
      <c r="A16" s="167" t="n">
        <v>16</v>
      </c>
      <c r="B16" s="313" t="n"/>
      <c r="C16" s="179" t="n"/>
      <c r="D16" s="187" t="inlineStr">
        <is>
          <t xml:space="preserve">مجاري الصرف الصحي وشبكة مجاري مياه الامطار ناحية الصقلاوية </t>
        </is>
      </c>
      <c r="E16" s="187" t="inlineStr">
        <is>
          <t>غير مدرج</t>
        </is>
      </c>
      <c r="F16" s="184" t="inlineStr">
        <is>
          <t>غير مؤشر</t>
        </is>
      </c>
      <c r="G16" s="187" t="n">
        <v>109.7</v>
      </c>
      <c r="H16" s="187" t="inlineStr">
        <is>
          <t>اعلان</t>
        </is>
      </c>
      <c r="I16" s="173" t="inlineStr">
        <is>
          <t>جداول كميات</t>
        </is>
      </c>
      <c r="J16" s="170" t="n"/>
      <c r="K16" s="170" t="inlineStr">
        <is>
          <t>✅</t>
        </is>
      </c>
      <c r="L16" s="170" t="inlineStr">
        <is>
          <t>✅</t>
        </is>
      </c>
      <c r="M16" s="170" t="inlineStr">
        <is>
          <t>✅</t>
        </is>
      </c>
      <c r="N16" s="171" t="inlineStr">
        <is>
          <t>✅</t>
        </is>
      </c>
      <c r="O16" s="171" t="inlineStr">
        <is>
          <t>✅</t>
        </is>
      </c>
      <c r="P16" s="171" t="inlineStr">
        <is>
          <t>Mon, 27 Jan 2025 00:00:00 GMT</t>
        </is>
      </c>
      <c r="Q16" s="170" t="inlineStr">
        <is>
          <t>Mon, 27 Jan 2025 00:00:00 GMT</t>
        </is>
      </c>
      <c r="R16" s="170" t="inlineStr">
        <is>
          <t>✅</t>
        </is>
      </c>
      <c r="S16" s="170" t="inlineStr">
        <is>
          <t>✅</t>
        </is>
      </c>
      <c r="T16" s="170" t="inlineStr">
        <is>
          <t xml:space="preserve">مفاوضات مع الشركة </t>
        </is>
      </c>
      <c r="U16" s="170" t="n"/>
      <c r="V16" s="172" t="n"/>
    </row>
    <row r="17" ht="28.5" customHeight="1">
      <c r="A17" s="167" t="n">
        <v>17</v>
      </c>
      <c r="B17" s="313" t="n"/>
      <c r="C17" s="179" t="n"/>
      <c r="D17" s="187" t="inlineStr">
        <is>
          <t>مجاري الصرف الصحي وشبكة امطار الفلوجة / zone 5</t>
        </is>
      </c>
      <c r="E17" s="187" t="inlineStr">
        <is>
          <t>غير مدرج</t>
        </is>
      </c>
      <c r="F17" s="184" t="inlineStr">
        <is>
          <t>غير مؤشر</t>
        </is>
      </c>
      <c r="G17" s="187" t="n">
        <v>148.1</v>
      </c>
      <c r="H17" s="187" t="inlineStr">
        <is>
          <t>اعلان</t>
        </is>
      </c>
      <c r="I17" s="173" t="inlineStr">
        <is>
          <t>جداول كميات</t>
        </is>
      </c>
      <c r="J17" s="170" t="n"/>
      <c r="K17" s="170" t="n"/>
      <c r="L17" s="170" t="n"/>
      <c r="M17" s="170" t="n"/>
      <c r="N17" s="171" t="n"/>
      <c r="O17" s="171" t="n"/>
      <c r="P17" s="171" t="n"/>
      <c r="Q17" s="170" t="n"/>
      <c r="R17" s="170" t="n"/>
      <c r="S17" s="170" t="n"/>
      <c r="T17" s="170" t="n"/>
      <c r="U17" s="170" t="n"/>
      <c r="V17" s="172" t="n"/>
    </row>
    <row r="18" ht="28.5" customHeight="1">
      <c r="A18" s="167" t="n">
        <v>18</v>
      </c>
      <c r="B18" s="314" t="n"/>
      <c r="C18" s="179" t="n"/>
      <c r="D18" s="187" t="inlineStr">
        <is>
          <t xml:space="preserve">تجهيز وتنفيذ محطات رفع قطاع (14 و 15) في الرمادي </t>
        </is>
      </c>
      <c r="E18" s="187" t="inlineStr">
        <is>
          <t>غير مدرج</t>
        </is>
      </c>
      <c r="F18" s="184" t="inlineStr">
        <is>
          <t>غير مؤشر</t>
        </is>
      </c>
      <c r="G18" s="187" t="n">
        <v>29.1</v>
      </c>
      <c r="H18" s="187" t="inlineStr">
        <is>
          <t>دعوى</t>
        </is>
      </c>
      <c r="I18" s="173" t="inlineStr">
        <is>
          <t>جداول كميات</t>
        </is>
      </c>
      <c r="J18" s="170" t="n"/>
      <c r="K18" s="170" t="n"/>
      <c r="L18" s="170" t="n"/>
      <c r="M18" s="170" t="n"/>
      <c r="N18" s="171" t="n"/>
      <c r="O18" s="171" t="n"/>
      <c r="P18" s="171" t="n"/>
      <c r="Q18" s="170" t="n"/>
      <c r="R18" s="170" t="n"/>
      <c r="S18" s="170" t="n"/>
      <c r="T18" s="170" t="n"/>
      <c r="U18" s="170" t="n"/>
      <c r="V18" s="172" t="n"/>
    </row>
    <row r="19" ht="45" customHeight="1">
      <c r="A19" s="167" t="n">
        <v>19</v>
      </c>
      <c r="B19" s="215" t="n">
        <v>12</v>
      </c>
      <c r="C19" s="182" t="n"/>
      <c r="D19" s="187" t="inlineStr">
        <is>
          <t xml:space="preserve">الفلوجة </t>
        </is>
      </c>
      <c r="E19" s="187" t="inlineStr">
        <is>
          <t>مدرج</t>
        </is>
      </c>
      <c r="F19" s="185" t="inlineStr">
        <is>
          <t>مؤشر</t>
        </is>
      </c>
      <c r="G19" s="187" t="n">
        <v>17.2</v>
      </c>
      <c r="H19" s="187" t="inlineStr">
        <is>
          <t>دعوى</t>
        </is>
      </c>
      <c r="I19" s="174" t="inlineStr">
        <is>
          <t>جداول كميات</t>
        </is>
      </c>
      <c r="J19" s="170" t="n"/>
      <c r="K19" s="170" t="inlineStr">
        <is>
          <t>✅</t>
        </is>
      </c>
      <c r="L19" s="173" t="inlineStr">
        <is>
          <t>✅</t>
        </is>
      </c>
      <c r="M19" s="170" t="inlineStr">
        <is>
          <t>✅</t>
        </is>
      </c>
      <c r="N19" s="171" t="inlineStr">
        <is>
          <t>✅</t>
        </is>
      </c>
      <c r="O19" s="171" t="inlineStr">
        <is>
          <t>✅</t>
        </is>
      </c>
      <c r="P19" s="171" t="inlineStr">
        <is>
          <t>✅</t>
        </is>
      </c>
      <c r="Q19" s="170" t="inlineStr">
        <is>
          <t>✅</t>
        </is>
      </c>
      <c r="R19" s="170" t="inlineStr">
        <is>
          <t>✅</t>
        </is>
      </c>
      <c r="S19" s="170" t="inlineStr">
        <is>
          <t>✅</t>
        </is>
      </c>
      <c r="T19" s="170" t="inlineStr">
        <is>
          <t>✅</t>
        </is>
      </c>
      <c r="U19" s="170" t="inlineStr">
        <is>
          <t>✅</t>
        </is>
      </c>
      <c r="V19" s="172" t="inlineStr">
        <is>
          <t>✅</t>
        </is>
      </c>
    </row>
    <row r="20" ht="45" customHeight="1">
      <c r="A20" s="167" t="n">
        <v>20</v>
      </c>
      <c r="B20" s="313" t="n"/>
      <c r="C20" s="182" t="n"/>
      <c r="D20" s="187" t="inlineStr">
        <is>
          <t>الخط الناقل لمياه الصرف الصحي في قضاء السوير الى محطة المعالجة / محافظة المثنى</t>
        </is>
      </c>
      <c r="E20" s="187" t="inlineStr">
        <is>
          <t>مدرج</t>
        </is>
      </c>
      <c r="F20" s="185" t="inlineStr">
        <is>
          <t>مؤشر</t>
        </is>
      </c>
      <c r="G20" s="187" t="n">
        <v>1.9</v>
      </c>
      <c r="H20" s="187" t="inlineStr">
        <is>
          <t>اعلان</t>
        </is>
      </c>
      <c r="I20" s="174" t="inlineStr">
        <is>
          <t>جداول كميات</t>
        </is>
      </c>
      <c r="J20" s="170" t="inlineStr">
        <is>
          <t>تم الإعلان</t>
        </is>
      </c>
      <c r="K20" s="170" t="inlineStr">
        <is>
          <t>✅</t>
        </is>
      </c>
      <c r="L20" s="170" t="inlineStr">
        <is>
          <t>✅</t>
        </is>
      </c>
      <c r="M20" s="170" t="inlineStr">
        <is>
          <t>✅</t>
        </is>
      </c>
      <c r="N20" s="171" t="inlineStr">
        <is>
          <t>✅</t>
        </is>
      </c>
      <c r="O20" s="171" t="inlineStr">
        <is>
          <t>✅</t>
        </is>
      </c>
      <c r="P20" s="171" t="inlineStr">
        <is>
          <t>Sun, 06 Apr 2025 00:00:00 GMT</t>
        </is>
      </c>
      <c r="Q20" s="170" t="inlineStr">
        <is>
          <t>Sun, 06 Apr 2025 00:00:00 GMT</t>
        </is>
      </c>
      <c r="R20" s="170" t="inlineStr">
        <is>
          <t>✅</t>
        </is>
      </c>
      <c r="S20" s="170" t="inlineStr">
        <is>
          <t>✅</t>
        </is>
      </c>
      <c r="T20" s="170" t="inlineStr">
        <is>
          <t>✅</t>
        </is>
      </c>
      <c r="U20" s="170" t="inlineStr">
        <is>
          <t>✅</t>
        </is>
      </c>
      <c r="V20" s="172" t="inlineStr">
        <is>
          <t>✅</t>
        </is>
      </c>
    </row>
    <row r="21" ht="28.5" customHeight="1">
      <c r="A21" s="167" t="n">
        <v>21</v>
      </c>
      <c r="B21" s="313" t="n"/>
      <c r="C21" s="181" t="n"/>
      <c r="D21" s="187" t="inlineStr">
        <is>
          <t>تصميم وتنفيذ مشروع مجاري متكاملة في قضاء الخضر محطة معالجة بطاقة (25,000 ) م 3 / يوم مع شبكات ومحطات مياه امطار والصرف الصحي لقضاء الخضر .</t>
        </is>
      </c>
      <c r="E21" s="187" t="inlineStr">
        <is>
          <t>مدرج</t>
        </is>
      </c>
      <c r="F21" s="186" t="inlineStr">
        <is>
          <t>مؤشر</t>
        </is>
      </c>
      <c r="G21" s="187" t="n">
        <v>149.6</v>
      </c>
      <c r="H21" s="187" t="inlineStr">
        <is>
          <t>دعوى</t>
        </is>
      </c>
      <c r="I21" s="174" t="inlineStr">
        <is>
          <t>تصميم و تنفيذ</t>
        </is>
      </c>
      <c r="J21" s="170" t="inlineStr">
        <is>
          <t>تم الإعلان</t>
        </is>
      </c>
      <c r="K21" s="170" t="inlineStr">
        <is>
          <t>✅</t>
        </is>
      </c>
      <c r="L21" s="170" t="inlineStr">
        <is>
          <t>✅</t>
        </is>
      </c>
      <c r="M21" s="170" t="inlineStr">
        <is>
          <t>✅</t>
        </is>
      </c>
      <c r="N21" s="171" t="inlineStr">
        <is>
          <t>✅</t>
        </is>
      </c>
      <c r="O21" s="171" t="inlineStr">
        <is>
          <t>✅</t>
        </is>
      </c>
      <c r="P21" s="171" t="inlineStr">
        <is>
          <t>Sun, 06 Apr 2025 00:00:00 GMT</t>
        </is>
      </c>
      <c r="Q21" s="170" t="inlineStr">
        <is>
          <t>Sun, 06 Apr 2025 00:00:00 GMT</t>
        </is>
      </c>
      <c r="R21" s="170" t="inlineStr">
        <is>
          <t>✅</t>
        </is>
      </c>
      <c r="S21" s="170" t="inlineStr">
        <is>
          <t>✅</t>
        </is>
      </c>
      <c r="T21" s="170" t="inlineStr">
        <is>
          <t>✅</t>
        </is>
      </c>
      <c r="U21" s="170" t="inlineStr">
        <is>
          <t>✅</t>
        </is>
      </c>
      <c r="V21" s="172" t="inlineStr">
        <is>
          <t>✅</t>
        </is>
      </c>
    </row>
    <row r="22" ht="28.5" customHeight="1">
      <c r="A22" s="167" t="n">
        <v>22</v>
      </c>
      <c r="B22" s="313" t="n"/>
      <c r="C22" s="181" t="n"/>
      <c r="D22" s="187" t="inlineStr">
        <is>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is>
      </c>
      <c r="E22" s="187" t="inlineStr">
        <is>
          <t>مدرج</t>
        </is>
      </c>
      <c r="F22" s="186" t="inlineStr">
        <is>
          <t>مؤشر</t>
        </is>
      </c>
      <c r="G22" s="187" t="n">
        <v>298.3</v>
      </c>
      <c r="H22" s="187" t="inlineStr">
        <is>
          <t>دعوى</t>
        </is>
      </c>
      <c r="I22" s="174" t="inlineStr">
        <is>
          <t>تصميم و تنفيذ</t>
        </is>
      </c>
      <c r="J22" s="170" t="inlineStr">
        <is>
          <t>تم الإعلان</t>
        </is>
      </c>
      <c r="K22" s="170" t="inlineStr">
        <is>
          <t>✅</t>
        </is>
      </c>
      <c r="L22" s="170" t="inlineStr">
        <is>
          <t>✅</t>
        </is>
      </c>
      <c r="M22" s="170" t="inlineStr">
        <is>
          <t>✅</t>
        </is>
      </c>
      <c r="N22" s="171" t="inlineStr">
        <is>
          <t>✅</t>
        </is>
      </c>
      <c r="O22" s="171" t="inlineStr">
        <is>
          <t>✅</t>
        </is>
      </c>
      <c r="P22" s="171" t="inlineStr">
        <is>
          <t>Sun, 06 Apr 2025 00:00:00 GMT</t>
        </is>
      </c>
      <c r="Q22" s="170" t="inlineStr">
        <is>
          <t>Sun, 06 Apr 2025 00:00:00 GMT</t>
        </is>
      </c>
      <c r="R22" s="170" t="n"/>
      <c r="S22" s="170" t="n"/>
      <c r="T22" s="170" t="n"/>
      <c r="U22" s="170" t="n"/>
      <c r="V22" s="172" t="n"/>
    </row>
    <row r="23" ht="28.5" customHeight="1">
      <c r="A23" s="167" t="n">
        <v>23</v>
      </c>
      <c r="B23" s="313" t="n"/>
      <c r="C23" s="181" t="n"/>
      <c r="D23" s="187" t="inlineStr">
        <is>
          <t>تصميم وتنفيذ ( المسار الثالث ) لمحطة معالجة بطاقة ( 18500 ) م3 يوم وتاهيل وصيانة ( المسار الاول والثاني ) محطة المعالجة بطاقة (37500 ) م3 / يوم</t>
        </is>
      </c>
      <c r="E23" s="187" t="inlineStr">
        <is>
          <t>مدرج</t>
        </is>
      </c>
      <c r="F23" s="186" t="inlineStr">
        <is>
          <t>مؤشر</t>
        </is>
      </c>
      <c r="G23" s="187" t="n">
        <v>55.9</v>
      </c>
      <c r="H23" s="187" t="inlineStr">
        <is>
          <t>اعلان</t>
        </is>
      </c>
      <c r="I23" s="174" t="inlineStr">
        <is>
          <t>تصميم و تنفيذ</t>
        </is>
      </c>
      <c r="J23" s="170" t="n"/>
      <c r="K23" s="170" t="inlineStr">
        <is>
          <t>✅</t>
        </is>
      </c>
      <c r="L23" s="170" t="n"/>
      <c r="M23" s="170" t="inlineStr">
        <is>
          <t>✅</t>
        </is>
      </c>
      <c r="N23" s="171" t="n"/>
      <c r="O23" s="171" t="n"/>
      <c r="P23" s="171" t="n"/>
      <c r="Q23" s="170" t="n"/>
      <c r="R23" s="170" t="n"/>
      <c r="S23" s="170" t="n"/>
      <c r="T23" s="170" t="n"/>
      <c r="U23" s="170" t="n"/>
      <c r="V23" s="172" t="n"/>
    </row>
    <row r="24" ht="28.5" customHeight="1">
      <c r="A24" s="167" t="n">
        <v>24</v>
      </c>
      <c r="B24" s="313" t="n"/>
      <c r="C24" s="181" t="n"/>
      <c r="D24" s="187" t="inlineStr">
        <is>
          <t>تحديث تصاميم وتنفيذ محطة معالجة لقضاء الهلال + المجد بطاقة 20,000 م3 / يوم</t>
        </is>
      </c>
      <c r="E24" s="187" t="inlineStr">
        <is>
          <t>مدرج</t>
        </is>
      </c>
      <c r="F24" s="186" t="inlineStr">
        <is>
          <t>مؤشر</t>
        </is>
      </c>
      <c r="G24" s="187" t="n">
        <v>30.3</v>
      </c>
      <c r="H24" s="187" t="inlineStr">
        <is>
          <t>اعلان</t>
        </is>
      </c>
      <c r="I24" s="174" t="inlineStr">
        <is>
          <t>تصميم و تنفيذ</t>
        </is>
      </c>
      <c r="J24" s="170" t="n"/>
      <c r="K24" s="170" t="inlineStr">
        <is>
          <t>✅</t>
        </is>
      </c>
      <c r="L24" s="170" t="n"/>
      <c r="M24" s="170" t="inlineStr">
        <is>
          <t>✅</t>
        </is>
      </c>
      <c r="N24" s="171" t="n"/>
      <c r="O24" s="171" t="n"/>
      <c r="P24" s="171" t="n"/>
      <c r="Q24" s="170" t="n"/>
      <c r="R24" s="170" t="n"/>
      <c r="S24" s="170" t="n"/>
      <c r="T24" s="170" t="n"/>
      <c r="U24" s="170" t="n"/>
      <c r="V24" s="172" t="n"/>
    </row>
    <row r="25" ht="28.5" customHeight="1">
      <c r="A25" s="167" t="n">
        <v>25</v>
      </c>
      <c r="B25" s="314" t="n"/>
      <c r="C25" s="181" t="n"/>
      <c r="D25" s="187" t="inlineStr">
        <is>
          <t>تحديث تصاميم وتنفيذ محطة معالجة لقضاء الوركاء  بطاقة 12,500  م3 / يوم</t>
        </is>
      </c>
      <c r="E25" s="187" t="inlineStr">
        <is>
          <t>مدرج</t>
        </is>
      </c>
      <c r="F25" s="186" t="inlineStr">
        <is>
          <t>مؤشر</t>
        </is>
      </c>
      <c r="G25" s="187" t="n">
        <v>33.6</v>
      </c>
      <c r="H25" s="187" t="inlineStr">
        <is>
          <t>اعلان</t>
        </is>
      </c>
      <c r="I25" s="174" t="inlineStr">
        <is>
          <t>تصميم و تنفيذ</t>
        </is>
      </c>
      <c r="J25" s="170" t="n"/>
      <c r="K25" s="170" t="inlineStr">
        <is>
          <t>✅</t>
        </is>
      </c>
      <c r="L25" s="170" t="n"/>
      <c r="M25" s="170" t="inlineStr">
        <is>
          <t>✅</t>
        </is>
      </c>
      <c r="N25" s="171" t="n"/>
      <c r="O25" s="171" t="n"/>
      <c r="P25" s="171" t="n"/>
      <c r="Q25" s="170" t="n"/>
      <c r="R25" s="170" t="n"/>
      <c r="S25" s="170" t="n"/>
      <c r="T25" s="170" t="n"/>
      <c r="U25" s="170" t="n"/>
      <c r="V25" s="172" t="n"/>
    </row>
    <row r="26" ht="45" customHeight="1">
      <c r="A26" s="167" t="n">
        <v>26</v>
      </c>
      <c r="B26" s="214" t="n">
        <v>18</v>
      </c>
      <c r="C26" s="182" t="n"/>
      <c r="D26" s="187" t="inlineStr">
        <is>
          <t>تحديث تصاميم وتنفيذ محطة معالجة لقضاء النجمي بطاقة 12,500  م3 / يوم</t>
        </is>
      </c>
      <c r="E26" s="187" t="inlineStr">
        <is>
          <t>مدرج</t>
        </is>
      </c>
      <c r="F26" s="183" t="inlineStr">
        <is>
          <t>مؤشر</t>
        </is>
      </c>
      <c r="G26" s="187" t="n">
        <v>49.4</v>
      </c>
      <c r="H26" s="187" t="inlineStr">
        <is>
          <t>اعلان</t>
        </is>
      </c>
      <c r="I26" s="169" t="inlineStr">
        <is>
          <t>تصميم وتنفيذ</t>
        </is>
      </c>
      <c r="J26" s="170" t="n"/>
      <c r="K26" s="170" t="inlineStr">
        <is>
          <t>✅</t>
        </is>
      </c>
      <c r="L26" s="170" t="n"/>
      <c r="M26" s="170" t="n"/>
      <c r="N26" s="171" t="n"/>
      <c r="O26" s="171" t="n"/>
      <c r="P26" s="171" t="n"/>
      <c r="Q26" s="170" t="n"/>
      <c r="R26" s="170" t="n"/>
      <c r="S26" s="170" t="n"/>
      <c r="T26" s="170" t="n"/>
      <c r="U26" s="170" t="n"/>
      <c r="V26" s="172" t="n"/>
    </row>
    <row r="27" ht="67.5" customHeight="1">
      <c r="A27" s="167" t="n">
        <v>27</v>
      </c>
      <c r="B27" s="313" t="n"/>
      <c r="C27" s="182" t="n"/>
      <c r="D27" s="187" t="inlineStr">
        <is>
          <t xml:space="preserve"> تنفيذ شبكات امطار وخطوط ناقلة لمحطة رفع مع اعمال  المدن  (القاسم / الهاشمية / المدحتية ) محافظة بابل (البنى التحتية)</t>
        </is>
      </c>
      <c r="E27" s="187" t="inlineStr">
        <is>
          <t>مدرج</t>
        </is>
      </c>
      <c r="F27" s="183" t="inlineStr">
        <is>
          <t>مؤشر</t>
        </is>
      </c>
      <c r="G27" s="187" t="n">
        <v>327.4</v>
      </c>
      <c r="H27" s="187" t="inlineStr">
        <is>
          <t>دعوى</t>
        </is>
      </c>
      <c r="I27" s="174" t="inlineStr">
        <is>
          <t>جداول كميات</t>
        </is>
      </c>
      <c r="J27" s="170" t="n"/>
      <c r="K27" s="170" t="inlineStr">
        <is>
          <t>✅</t>
        </is>
      </c>
      <c r="L27" s="170" t="inlineStr">
        <is>
          <t>✅</t>
        </is>
      </c>
      <c r="M27" s="170" t="inlineStr">
        <is>
          <t>✅</t>
        </is>
      </c>
      <c r="N27" s="171" t="inlineStr">
        <is>
          <t>✅</t>
        </is>
      </c>
      <c r="O27" s="171" t="inlineStr">
        <is>
          <t>✅</t>
        </is>
      </c>
      <c r="P27" s="171" t="inlineStr">
        <is>
          <t>9\3\2025</t>
        </is>
      </c>
      <c r="Q27" s="170" t="inlineStr">
        <is>
          <t>9\3\2025</t>
        </is>
      </c>
      <c r="R27" s="170" t="inlineStr">
        <is>
          <t>✅</t>
        </is>
      </c>
      <c r="S27" s="170" t="n"/>
      <c r="T27" s="170" t="n"/>
      <c r="U27" s="170" t="n"/>
      <c r="V27" s="172" t="n"/>
    </row>
    <row r="28" ht="67.5" customHeight="1">
      <c r="A28" s="167" t="n">
        <v>28</v>
      </c>
      <c r="B28" s="313" t="n"/>
      <c r="C28" s="182" t="n"/>
      <c r="D28" s="187" t="inlineStr">
        <is>
          <t>مشروع تنفيذ شبكات امطار وصرف صحي  وخطوط ناقلة ومحطات رفع  ومحطة معالجة ناحية الكفل/ محافظة بابل (البنى التحتية)</t>
        </is>
      </c>
      <c r="E28" s="187" t="inlineStr">
        <is>
          <t>مدرج</t>
        </is>
      </c>
      <c r="F28" s="183" t="inlineStr">
        <is>
          <t>مؤشر</t>
        </is>
      </c>
      <c r="G28" s="187" t="n">
        <v>133.6</v>
      </c>
      <c r="H28" s="187" t="inlineStr">
        <is>
          <t>دعوى</t>
        </is>
      </c>
      <c r="I28" s="174" t="inlineStr">
        <is>
          <t>جداول كميات</t>
        </is>
      </c>
      <c r="J28" s="170" t="n"/>
      <c r="K28" s="190" t="inlineStr">
        <is>
          <t>✅</t>
        </is>
      </c>
      <c r="L28" s="170" t="inlineStr">
        <is>
          <t>✅</t>
        </is>
      </c>
      <c r="M28" s="170" t="inlineStr">
        <is>
          <t>✅</t>
        </is>
      </c>
      <c r="N28" s="171" t="inlineStr">
        <is>
          <t>✅</t>
        </is>
      </c>
      <c r="O28" s="171" t="inlineStr">
        <is>
          <t>✅</t>
        </is>
      </c>
      <c r="P28" s="171" t="inlineStr">
        <is>
          <t>Tue, 04 Feb 2025 00:00:00 GMT</t>
        </is>
      </c>
      <c r="Q28" s="170" t="inlineStr">
        <is>
          <t>Tue, 04 Feb 2025 00:00:00 GMT</t>
        </is>
      </c>
      <c r="R28" s="170" t="inlineStr">
        <is>
          <t>✅</t>
        </is>
      </c>
      <c r="S28" s="170" t="inlineStr">
        <is>
          <t>✅</t>
        </is>
      </c>
      <c r="T28" s="170" t="inlineStr">
        <is>
          <t>✅</t>
        </is>
      </c>
      <c r="U28" s="170" t="n"/>
      <c r="V28" s="172" t="n"/>
    </row>
    <row r="29" ht="67.5" customHeight="1">
      <c r="A29" s="167" t="n">
        <v>29</v>
      </c>
      <c r="B29" s="313" t="n"/>
      <c r="C29" s="182" t="n"/>
      <c r="D29" s="187" t="inlineStr">
        <is>
          <t>مشروع مجاري ذات السلاسل / محافظة بغداد (البنى التحتية)</t>
        </is>
      </c>
      <c r="E29" s="187" t="inlineStr">
        <is>
          <t>مدرج</t>
        </is>
      </c>
      <c r="F29" s="183" t="inlineStr">
        <is>
          <t>مؤشر</t>
        </is>
      </c>
      <c r="G29" s="187" t="n">
        <v>503.6</v>
      </c>
      <c r="H29" s="187" t="inlineStr">
        <is>
          <t>دعوى</t>
        </is>
      </c>
      <c r="I29" s="174" t="inlineStr">
        <is>
          <t>تصميم وتنفيذ</t>
        </is>
      </c>
      <c r="J29" s="170" t="n"/>
      <c r="K29" s="170" t="inlineStr">
        <is>
          <t>✅</t>
        </is>
      </c>
      <c r="L29" s="170" t="inlineStr">
        <is>
          <t>✅</t>
        </is>
      </c>
      <c r="M29" s="170" t="inlineStr">
        <is>
          <t>✅</t>
        </is>
      </c>
      <c r="N29" s="171" t="inlineStr">
        <is>
          <t>✅</t>
        </is>
      </c>
      <c r="O29" s="171" t="inlineStr">
        <is>
          <t>✅</t>
        </is>
      </c>
      <c r="P29" s="171" t="inlineStr">
        <is>
          <t>Tue, 04 Feb 2025 00:00:00 GMT</t>
        </is>
      </c>
      <c r="Q29" s="170" t="inlineStr">
        <is>
          <t>Tue, 04 Feb 2025 00:00:00 GMT</t>
        </is>
      </c>
      <c r="R29" s="170" t="inlineStr">
        <is>
          <t>✅</t>
        </is>
      </c>
      <c r="S29" s="170" t="inlineStr">
        <is>
          <t>✅</t>
        </is>
      </c>
      <c r="T29" s="170" t="inlineStr">
        <is>
          <t>✅</t>
        </is>
      </c>
      <c r="U29" s="170" t="n"/>
      <c r="V29" s="172" t="n"/>
    </row>
    <row r="30" ht="45" customHeight="1">
      <c r="A30" s="167" t="n">
        <v>30</v>
      </c>
      <c r="B30" s="313" t="n"/>
      <c r="C30" s="182" t="n"/>
      <c r="D30" s="187" t="inlineStr">
        <is>
          <t>مشروع مجاري مركز قضاء المقدادية / محافظة ديالى (البنى التحتية)</t>
        </is>
      </c>
      <c r="E30" s="187" t="inlineStr">
        <is>
          <t>غير مدرج</t>
        </is>
      </c>
      <c r="F30" s="183" t="inlineStr">
        <is>
          <t>غير مؤشر</t>
        </is>
      </c>
      <c r="G30" s="187" t="n">
        <v>267.2</v>
      </c>
      <c r="H30" s="187" t="inlineStr">
        <is>
          <t>اعلان</t>
        </is>
      </c>
      <c r="I30" s="174" t="inlineStr">
        <is>
          <t>جداول كميات</t>
        </is>
      </c>
      <c r="J30" s="170" t="n"/>
      <c r="K30" s="170" t="inlineStr">
        <is>
          <t>✅</t>
        </is>
      </c>
      <c r="L30" s="170" t="inlineStr">
        <is>
          <t>✅</t>
        </is>
      </c>
      <c r="M30" s="170" t="inlineStr">
        <is>
          <t>✅</t>
        </is>
      </c>
      <c r="N30" s="171" t="inlineStr">
        <is>
          <t>✅</t>
        </is>
      </c>
      <c r="O30" s="171" t="inlineStr">
        <is>
          <t>✅</t>
        </is>
      </c>
      <c r="P30" s="171" t="inlineStr">
        <is>
          <t>Tue, 04 Feb 2025 00:00:00 GMT</t>
        </is>
      </c>
      <c r="Q30" s="170" t="inlineStr">
        <is>
          <t>Tue, 04 Feb 2025 00:00:00 GMT</t>
        </is>
      </c>
      <c r="R30" s="170" t="inlineStr">
        <is>
          <t>✅</t>
        </is>
      </c>
      <c r="S30" s="170" t="inlineStr">
        <is>
          <t>✅</t>
        </is>
      </c>
      <c r="T30" s="170" t="inlineStr">
        <is>
          <t>✅</t>
        </is>
      </c>
      <c r="U30" s="170" t="n"/>
      <c r="V30" s="172" t="n"/>
    </row>
    <row r="31" ht="45" customHeight="1">
      <c r="A31" s="167" t="n">
        <v>31</v>
      </c>
      <c r="B31" s="313" t="n"/>
      <c r="C31" s="182" t="n"/>
      <c r="D31" s="187" t="inlineStr">
        <is>
          <t>مشروع مجاري جلولاء / محافظة ديالى (البنى التحتية)</t>
        </is>
      </c>
      <c r="E31" s="187" t="inlineStr">
        <is>
          <t>غير مدرج</t>
        </is>
      </c>
      <c r="F31" s="183" t="inlineStr">
        <is>
          <t>غير مؤشر</t>
        </is>
      </c>
      <c r="G31" s="187" t="n">
        <v>44.1</v>
      </c>
      <c r="H31" s="187" t="inlineStr">
        <is>
          <t>اعلان</t>
        </is>
      </c>
      <c r="I31" s="174" t="inlineStr">
        <is>
          <t>تصميم و تنفيذ</t>
        </is>
      </c>
      <c r="J31" s="170" t="n"/>
      <c r="K31" s="170" t="inlineStr">
        <is>
          <t>✅</t>
        </is>
      </c>
      <c r="L31" s="170" t="n"/>
      <c r="M31" s="170" t="n"/>
      <c r="N31" s="171" t="n"/>
      <c r="O31" s="171" t="n"/>
      <c r="P31" s="171" t="n"/>
      <c r="Q31" s="170" t="n"/>
      <c r="R31" s="170" t="n"/>
      <c r="S31" s="170" t="n"/>
      <c r="T31" s="170" t="n"/>
      <c r="U31" s="170" t="n"/>
      <c r="V31" s="172" t="n"/>
    </row>
    <row r="32" ht="45" customHeight="1">
      <c r="A32" s="167" t="n">
        <v>32</v>
      </c>
      <c r="B32" s="314" t="n"/>
      <c r="C32" s="182" t="n"/>
      <c r="D32" s="187" t="inlineStr">
        <is>
          <t xml:space="preserve">مشروع مجاري مركز قضاء خانقين / محافظة ديالى (البنى التحتية) </t>
        </is>
      </c>
      <c r="E32" s="187" t="inlineStr">
        <is>
          <t>غير مدرج</t>
        </is>
      </c>
      <c r="F32" s="183" t="inlineStr">
        <is>
          <t>غير مؤشر</t>
        </is>
      </c>
      <c r="G32" s="187" t="n">
        <v>40</v>
      </c>
      <c r="H32" s="187" t="inlineStr">
        <is>
          <t>اعلان</t>
        </is>
      </c>
      <c r="I32" s="174" t="inlineStr">
        <is>
          <t>تصميم و تنفيذ</t>
        </is>
      </c>
      <c r="J32" s="170" t="n"/>
      <c r="K32" s="170" t="n"/>
      <c r="L32" s="170" t="n"/>
      <c r="M32" s="170" t="n"/>
      <c r="N32" s="171" t="n"/>
      <c r="O32" s="171" t="n"/>
      <c r="P32" s="171" t="n"/>
      <c r="Q32" s="170" t="n"/>
      <c r="R32" s="170" t="n"/>
      <c r="S32" s="170" t="n"/>
      <c r="T32" s="170" t="n"/>
      <c r="U32" s="170" t="n"/>
      <c r="V32" s="172" t="n"/>
    </row>
    <row r="33" ht="45" customHeight="1">
      <c r="A33" s="167" t="n">
        <v>33</v>
      </c>
      <c r="B33" s="215" t="n">
        <v>25</v>
      </c>
      <c r="C33" s="182" t="n"/>
      <c r="D33" s="187" t="inlineStr">
        <is>
          <t xml:space="preserve">مشروع مجاري بهرز (أشنونا) / محافظة ديالى (البنى التحتية) </t>
        </is>
      </c>
      <c r="E33" s="187" t="inlineStr">
        <is>
          <t>غير مدرج</t>
        </is>
      </c>
      <c r="F33" s="185" t="inlineStr">
        <is>
          <t>غير مؤشر</t>
        </is>
      </c>
      <c r="G33" s="187" t="n">
        <v>28.5</v>
      </c>
      <c r="H33" s="187" t="inlineStr">
        <is>
          <t>اعلان</t>
        </is>
      </c>
      <c r="I33" s="174" t="inlineStr">
        <is>
          <t>تصميم و تنفيذ</t>
        </is>
      </c>
      <c r="J33" s="170" t="n"/>
      <c r="K33" s="170" t="n"/>
      <c r="L33" s="170" t="n"/>
      <c r="M33" s="170" t="n"/>
      <c r="N33" s="171" t="n"/>
      <c r="O33" s="171" t="n"/>
      <c r="P33" s="171" t="n"/>
      <c r="Q33" s="170" t="n"/>
      <c r="R33" s="170" t="n"/>
      <c r="S33" s="170" t="n"/>
      <c r="T33" s="170" t="n"/>
      <c r="U33" s="170" t="n"/>
      <c r="V33" s="172" t="n"/>
    </row>
    <row r="34" ht="45" customHeight="1">
      <c r="A34" s="167" t="n">
        <v>34</v>
      </c>
      <c r="B34" s="314" t="n"/>
      <c r="C34" s="182" t="n"/>
      <c r="D34" s="187" t="inlineStr">
        <is>
          <t>مشروع مجاري بني سعد / محافظة ديالى (البنى التحتية)</t>
        </is>
      </c>
      <c r="E34" s="187" t="inlineStr">
        <is>
          <t>غير مدرج</t>
        </is>
      </c>
      <c r="F34" s="185" t="inlineStr">
        <is>
          <t>غير مؤشر</t>
        </is>
      </c>
      <c r="G34" s="187" t="n">
        <v>21.3</v>
      </c>
      <c r="H34" s="187" t="inlineStr">
        <is>
          <t>اعلان</t>
        </is>
      </c>
      <c r="I34" s="174" t="inlineStr">
        <is>
          <t>تصميم و تنفيذ</t>
        </is>
      </c>
      <c r="J34" s="170" t="n"/>
      <c r="K34" s="170" t="n"/>
      <c r="L34" s="170" t="n"/>
      <c r="M34" s="170" t="n"/>
      <c r="N34" s="171" t="n"/>
      <c r="O34" s="171" t="n"/>
      <c r="P34" s="171" t="n"/>
      <c r="Q34" s="170" t="n"/>
      <c r="R34" s="170" t="n"/>
      <c r="S34" s="170" t="n"/>
      <c r="T34" s="170" t="n"/>
      <c r="U34" s="170" t="n"/>
      <c r="V34" s="172" t="n"/>
    </row>
    <row r="35" ht="28.5" customHeight="1">
      <c r="A35" s="167" t="n">
        <v>35</v>
      </c>
      <c r="B35" s="215" t="n">
        <v>27</v>
      </c>
      <c r="C35" s="182" t="n"/>
      <c r="D35" s="187" t="inlineStr">
        <is>
          <t>مشروع مجاري كنعان / محافظة ديالى (البنى التحتية)</t>
        </is>
      </c>
      <c r="E35" s="187" t="inlineStr">
        <is>
          <t>غير مدرج</t>
        </is>
      </c>
      <c r="F35" s="185" t="inlineStr">
        <is>
          <t>غير مؤشر</t>
        </is>
      </c>
      <c r="G35" s="187" t="n">
        <v>17.5</v>
      </c>
      <c r="H35" s="187" t="inlineStr">
        <is>
          <t>اعلان</t>
        </is>
      </c>
      <c r="I35" s="174" t="inlineStr">
        <is>
          <t>تصميم و تنفيذ</t>
        </is>
      </c>
      <c r="J35" s="170" t="n"/>
      <c r="K35" s="170" t="n"/>
      <c r="L35" s="170" t="n"/>
      <c r="M35" s="170" t="n"/>
      <c r="N35" s="171" t="n"/>
      <c r="O35" s="171" t="n"/>
      <c r="P35" s="171" t="n"/>
      <c r="Q35" s="170" t="n"/>
      <c r="R35" s="170" t="n"/>
      <c r="S35" s="170" t="n"/>
      <c r="T35" s="170" t="n"/>
      <c r="U35" s="170" t="n"/>
      <c r="V35" s="172" t="n"/>
    </row>
    <row r="36" ht="28.5" customHeight="1">
      <c r="A36" s="167" t="n">
        <v>36</v>
      </c>
      <c r="B36" s="213" t="n">
        <v>28</v>
      </c>
      <c r="C36" s="181" t="n"/>
      <c r="D36" s="187" t="inlineStr">
        <is>
          <t xml:space="preserve">مشروع مجاري مركز قضاء بلدروز  / محافظة ديالى (البنى التحتية) </t>
        </is>
      </c>
      <c r="E36" s="187" t="inlineStr">
        <is>
          <t>غير مدرج</t>
        </is>
      </c>
      <c r="F36" s="186" t="inlineStr">
        <is>
          <t>غير مؤشر</t>
        </is>
      </c>
      <c r="G36" s="187" t="n">
        <v>45.4</v>
      </c>
      <c r="H36" s="187" t="inlineStr">
        <is>
          <t>اعلان</t>
        </is>
      </c>
      <c r="I36" s="174" t="inlineStr">
        <is>
          <t>جداول كميات</t>
        </is>
      </c>
      <c r="J36" s="170" t="n"/>
      <c r="K36" s="170" t="n"/>
      <c r="L36" s="170" t="n"/>
      <c r="M36" s="170" t="n"/>
      <c r="N36" s="171" t="n"/>
      <c r="O36" s="171" t="n"/>
      <c r="P36" s="171" t="n"/>
      <c r="Q36" s="170" t="n"/>
      <c r="R36" s="170" t="n"/>
      <c r="S36" s="170" t="n"/>
      <c r="T36" s="170" t="n"/>
      <c r="U36" s="170" t="n"/>
      <c r="V36" s="172" t="n"/>
    </row>
    <row r="37" ht="28.5" customHeight="1">
      <c r="A37" s="167" t="n">
        <v>37</v>
      </c>
      <c r="B37" s="313" t="n"/>
      <c r="C37" s="181" t="n"/>
      <c r="D37" s="187" t="inlineStr">
        <is>
          <t>تنفيذ البنى التحتية لقضاء سوق الشيوخ / محافظة ذي قار ( البنى التحتية)</t>
        </is>
      </c>
      <c r="E37" s="187" t="inlineStr">
        <is>
          <t>مدرج</t>
        </is>
      </c>
      <c r="F37" s="186" t="inlineStr">
        <is>
          <t>مؤشر</t>
        </is>
      </c>
      <c r="G37" s="187" t="n">
        <v>467.1</v>
      </c>
      <c r="H37" s="187" t="inlineStr">
        <is>
          <t>دعوى</t>
        </is>
      </c>
      <c r="I37" s="174" t="inlineStr">
        <is>
          <t>جداول كميات</t>
        </is>
      </c>
      <c r="J37" s="170" t="n"/>
      <c r="K37" s="170" t="inlineStr">
        <is>
          <t>✅</t>
        </is>
      </c>
      <c r="L37" s="170" t="inlineStr">
        <is>
          <t>✅</t>
        </is>
      </c>
      <c r="M37" s="170" t="inlineStr">
        <is>
          <t>✅</t>
        </is>
      </c>
      <c r="N37" s="171" t="inlineStr">
        <is>
          <t>✅</t>
        </is>
      </c>
      <c r="O37" s="171" t="inlineStr">
        <is>
          <t>✅</t>
        </is>
      </c>
      <c r="P37" s="171" t="inlineStr">
        <is>
          <t>9\2\2025</t>
        </is>
      </c>
      <c r="Q37" s="170" t="inlineStr">
        <is>
          <t>9\2\2025</t>
        </is>
      </c>
      <c r="R37" s="170" t="inlineStr">
        <is>
          <t>✅</t>
        </is>
      </c>
      <c r="S37" s="170" t="inlineStr">
        <is>
          <t>✅</t>
        </is>
      </c>
      <c r="T37" s="170" t="n"/>
      <c r="U37" s="170" t="n"/>
      <c r="V37" s="172" t="n"/>
    </row>
    <row r="38" ht="28.5" customHeight="1">
      <c r="A38" s="167" t="n">
        <v>38</v>
      </c>
      <c r="B38" s="313" t="n"/>
      <c r="C38" s="181" t="n"/>
      <c r="D38" s="187" t="inlineStr">
        <is>
          <t>مشروع مجاري البطحاء</t>
        </is>
      </c>
      <c r="E38" s="187" t="inlineStr">
        <is>
          <t>مدرج</t>
        </is>
      </c>
      <c r="F38" s="186" t="inlineStr">
        <is>
          <t>مؤشر</t>
        </is>
      </c>
      <c r="G38" s="187" t="n">
        <v>76.5</v>
      </c>
      <c r="H38" s="187" t="inlineStr">
        <is>
          <t>اعلان</t>
        </is>
      </c>
      <c r="I38" s="174" t="inlineStr">
        <is>
          <t>تصميم و تنفيذ</t>
        </is>
      </c>
      <c r="J38" s="170" t="n"/>
      <c r="K38" s="170" t="inlineStr">
        <is>
          <t>✅</t>
        </is>
      </c>
      <c r="L38" s="170" t="inlineStr">
        <is>
          <t>✅</t>
        </is>
      </c>
      <c r="M38" s="170" t="inlineStr">
        <is>
          <t>✅</t>
        </is>
      </c>
      <c r="N38" s="171" t="inlineStr">
        <is>
          <t>✅</t>
        </is>
      </c>
      <c r="O38" s="171" t="inlineStr">
        <is>
          <t>✅</t>
        </is>
      </c>
      <c r="P38" s="171" t="inlineStr">
        <is>
          <t>9\2\2025</t>
        </is>
      </c>
      <c r="Q38" s="170" t="inlineStr">
        <is>
          <t>9\2\2025</t>
        </is>
      </c>
      <c r="R38" s="170" t="inlineStr">
        <is>
          <t>✅</t>
        </is>
      </c>
      <c r="S38" s="170" t="inlineStr">
        <is>
          <t>✅</t>
        </is>
      </c>
      <c r="T38" s="170" t="n"/>
      <c r="U38" s="170" t="n"/>
      <c r="V38" s="172" t="n"/>
    </row>
    <row r="39" ht="28.5" customHeight="1">
      <c r="A39" s="167" t="n">
        <v>39</v>
      </c>
      <c r="B39" s="313" t="n"/>
      <c r="C39" s="181" t="n"/>
      <c r="D39" s="187" t="inlineStr">
        <is>
          <t>البنى التحتية لقضاء النصر / ذي قار</t>
        </is>
      </c>
      <c r="E39" s="187" t="inlineStr">
        <is>
          <t>مدرج</t>
        </is>
      </c>
      <c r="F39" s="186" t="inlineStr">
        <is>
          <t>مؤشر</t>
        </is>
      </c>
      <c r="G39" s="187" t="n">
        <v>36.4</v>
      </c>
      <c r="H39" s="187" t="inlineStr">
        <is>
          <t>اعلان</t>
        </is>
      </c>
      <c r="I39" s="174" t="inlineStr">
        <is>
          <t>جداول كميات</t>
        </is>
      </c>
      <c r="J39" s="170" t="n"/>
      <c r="K39" s="170" t="inlineStr">
        <is>
          <t>✅</t>
        </is>
      </c>
      <c r="L39" s="170" t="inlineStr">
        <is>
          <t>✅</t>
        </is>
      </c>
      <c r="M39" s="170" t="inlineStr">
        <is>
          <t>✅</t>
        </is>
      </c>
      <c r="N39" s="171" t="inlineStr">
        <is>
          <t>✅</t>
        </is>
      </c>
      <c r="O39" s="171" t="inlineStr">
        <is>
          <t>✅</t>
        </is>
      </c>
      <c r="P39" s="171" t="inlineStr">
        <is>
          <t>9\2\2025</t>
        </is>
      </c>
      <c r="Q39" s="170" t="inlineStr">
        <is>
          <t>9\2\2025</t>
        </is>
      </c>
      <c r="R39" s="170" t="inlineStr">
        <is>
          <t>✅</t>
        </is>
      </c>
      <c r="S39" s="170" t="inlineStr">
        <is>
          <t>✅</t>
        </is>
      </c>
      <c r="T39" s="170" t="n"/>
      <c r="U39" s="170" t="n"/>
      <c r="V39" s="172" t="n"/>
    </row>
    <row r="40" ht="28.5" customHeight="1">
      <c r="A40" s="167" t="n">
        <v>40</v>
      </c>
      <c r="B40" s="313" t="n"/>
      <c r="C40" s="181" t="n"/>
      <c r="D40" s="187" t="inlineStr">
        <is>
          <t>البنى التحتية لقضاء الرفاعي / ذي قار</t>
        </is>
      </c>
      <c r="E40" s="187" t="inlineStr">
        <is>
          <t>مدرج</t>
        </is>
      </c>
      <c r="F40" s="186" t="inlineStr">
        <is>
          <t>مؤشر</t>
        </is>
      </c>
      <c r="G40" s="187" t="n">
        <v>18</v>
      </c>
      <c r="H40" s="187" t="inlineStr">
        <is>
          <t>اعلان</t>
        </is>
      </c>
      <c r="I40" s="174" t="inlineStr">
        <is>
          <t>جداول كميات</t>
        </is>
      </c>
      <c r="J40" s="170" t="n"/>
      <c r="K40" s="170" t="n"/>
      <c r="L40" s="170" t="n"/>
      <c r="M40" s="170" t="n"/>
      <c r="N40" s="171" t="n"/>
      <c r="O40" s="171" t="n"/>
      <c r="P40" s="171" t="n"/>
      <c r="Q40" s="170" t="n"/>
      <c r="R40" s="170" t="n"/>
      <c r="S40" s="170" t="n"/>
      <c r="T40" s="170" t="n"/>
      <c r="U40" s="170" t="n"/>
      <c r="V40" s="172" t="n"/>
    </row>
    <row r="41" ht="28.5" customHeight="1">
      <c r="A41" s="167" t="n">
        <v>41</v>
      </c>
      <c r="B41" s="313" t="n"/>
      <c r="C41" s="181" t="n"/>
      <c r="D41" s="187" t="inlineStr">
        <is>
          <t>مشروع مجاري قضاء الغراف</t>
        </is>
      </c>
      <c r="E41" s="187" t="inlineStr">
        <is>
          <t>غير مدرج</t>
        </is>
      </c>
      <c r="F41" s="186" t="inlineStr">
        <is>
          <t>غير مؤشر</t>
        </is>
      </c>
      <c r="G41" s="187" t="n">
        <v>142.4</v>
      </c>
      <c r="H41" s="187" t="inlineStr">
        <is>
          <t>اعلان</t>
        </is>
      </c>
      <c r="I41" s="174" t="inlineStr">
        <is>
          <t>تصميم و تنفيذ</t>
        </is>
      </c>
      <c r="J41" s="170" t="n"/>
      <c r="K41" s="170" t="n"/>
      <c r="L41" s="170" t="n"/>
      <c r="M41" s="170" t="n"/>
      <c r="N41" s="171" t="n"/>
      <c r="O41" s="171" t="n"/>
      <c r="P41" s="171" t="n"/>
      <c r="Q41" s="170" t="n"/>
      <c r="R41" s="170" t="n"/>
      <c r="S41" s="170" t="n"/>
      <c r="T41" s="170" t="n"/>
      <c r="U41" s="170" t="n"/>
      <c r="V41" s="172" t="n"/>
    </row>
    <row r="42" ht="28.5" customHeight="1">
      <c r="A42" s="167" t="n">
        <v>42</v>
      </c>
      <c r="B42" s="314" t="n"/>
      <c r="C42" s="181" t="n"/>
      <c r="D42" s="187" t="inlineStr">
        <is>
          <t xml:space="preserve">تنفيذ شبكات ومحطات وخطوط ناقلة لطريق الصدرين وطريق يا حسين </t>
        </is>
      </c>
      <c r="E42" s="187" t="inlineStr">
        <is>
          <t>غير مدرج</t>
        </is>
      </c>
      <c r="F42" s="186" t="inlineStr">
        <is>
          <t>غير مؤشر</t>
        </is>
      </c>
      <c r="G42" s="187" t="n">
        <v>46.9</v>
      </c>
      <c r="H42" s="187" t="inlineStr">
        <is>
          <t>اعلان</t>
        </is>
      </c>
      <c r="I42" s="174" t="inlineStr">
        <is>
          <t>تصميم و تنفيذ</t>
        </is>
      </c>
      <c r="J42" s="170" t="n"/>
      <c r="K42" s="170" t="n"/>
      <c r="L42" s="170" t="n"/>
      <c r="M42" s="170" t="n"/>
      <c r="N42" s="171" t="n"/>
      <c r="O42" s="171" t="n"/>
      <c r="P42" s="171" t="n"/>
      <c r="Q42" s="170" t="n"/>
      <c r="R42" s="170" t="n"/>
      <c r="S42" s="170" t="n"/>
      <c r="T42" s="170" t="n"/>
      <c r="U42" s="170" t="n"/>
      <c r="V42" s="172" t="n"/>
    </row>
    <row r="43" ht="28.5" customHeight="1">
      <c r="A43" s="167" t="n">
        <v>43</v>
      </c>
      <c r="B43" s="213" t="n">
        <v>35</v>
      </c>
      <c r="C43" s="181" t="n"/>
      <c r="D43" s="187" t="inlineStr">
        <is>
          <t>مشروع مجاري  بيجي ( المرحلة الثانية )</t>
        </is>
      </c>
      <c r="E43" s="187" t="inlineStr">
        <is>
          <t>غير مدرج</t>
        </is>
      </c>
      <c r="F43" s="185" t="inlineStr">
        <is>
          <t>غير مؤشر</t>
        </is>
      </c>
      <c r="G43" s="187" t="n">
        <v>90</v>
      </c>
      <c r="H43" s="187" t="inlineStr">
        <is>
          <t>دعوى</t>
        </is>
      </c>
      <c r="I43" s="174" t="inlineStr">
        <is>
          <t>جداول كميات</t>
        </is>
      </c>
      <c r="J43" s="170" t="n"/>
      <c r="K43" s="170" t="inlineStr">
        <is>
          <t>✅</t>
        </is>
      </c>
      <c r="L43" s="170" t="n"/>
      <c r="M43" s="170" t="n"/>
      <c r="N43" s="171" t="n"/>
      <c r="O43" s="171" t="n"/>
      <c r="P43" s="171" t="n"/>
      <c r="Q43" s="170" t="n"/>
      <c r="R43" s="170" t="n"/>
      <c r="S43" s="170" t="n"/>
      <c r="T43" s="170" t="n"/>
      <c r="U43" s="170" t="n"/>
      <c r="V43" s="172" t="n"/>
    </row>
    <row r="44" ht="28.5" customHeight="1">
      <c r="A44" s="167" t="n">
        <v>44</v>
      </c>
      <c r="B44" s="313" t="n"/>
      <c r="C44" s="181" t="n"/>
      <c r="D44" s="187" t="inlineStr">
        <is>
          <t xml:space="preserve">دراسة وتصاميم وتنفيذ وتشغيل وصيانة محطة معالجة الدجيل </t>
        </is>
      </c>
      <c r="E44" s="187" t="inlineStr">
        <is>
          <t>غير مدرج</t>
        </is>
      </c>
      <c r="F44" s="183" t="inlineStr">
        <is>
          <t>غير مؤشر</t>
        </is>
      </c>
      <c r="G44" s="187" t="n">
        <v>30</v>
      </c>
      <c r="H44" s="187" t="inlineStr">
        <is>
          <t>اعلان</t>
        </is>
      </c>
      <c r="I44" s="174" t="inlineStr">
        <is>
          <t>تصميم و تنفيذ</t>
        </is>
      </c>
      <c r="J44" s="170" t="n"/>
      <c r="K44" s="170" t="inlineStr">
        <is>
          <t>✅</t>
        </is>
      </c>
      <c r="L44" s="170" t="n"/>
      <c r="M44" s="170" t="n"/>
      <c r="N44" s="171" t="n"/>
      <c r="O44" s="171" t="n"/>
      <c r="P44" s="171" t="n"/>
      <c r="Q44" s="170" t="n"/>
      <c r="R44" s="170" t="n"/>
      <c r="S44" s="170" t="n"/>
      <c r="T44" s="170" t="n"/>
      <c r="U44" s="170" t="n"/>
      <c r="V44" s="172" t="n"/>
    </row>
    <row r="45" ht="28.5" customHeight="1">
      <c r="A45" s="167" t="n">
        <v>45</v>
      </c>
      <c r="B45" s="313" t="n"/>
      <c r="C45" s="181" t="n"/>
      <c r="D45" s="187" t="inlineStr">
        <is>
          <t>الديوم</t>
        </is>
      </c>
      <c r="E45" s="187" t="inlineStr">
        <is>
          <t>مدرج</t>
        </is>
      </c>
      <c r="F45" s="183" t="inlineStr">
        <is>
          <t>مؤشر</t>
        </is>
      </c>
      <c r="G45" s="187" t="n">
        <v>93.7</v>
      </c>
      <c r="H45" s="187" t="inlineStr">
        <is>
          <t>دعوى</t>
        </is>
      </c>
      <c r="I45" s="174" t="inlineStr">
        <is>
          <t>جداول كميات</t>
        </is>
      </c>
      <c r="J45" s="170" t="n"/>
      <c r="K45" s="170" t="inlineStr">
        <is>
          <t>✅</t>
        </is>
      </c>
      <c r="L45" s="170" t="inlineStr">
        <is>
          <t>✅</t>
        </is>
      </c>
      <c r="M45" s="170" t="inlineStr">
        <is>
          <t>✅</t>
        </is>
      </c>
      <c r="N45" s="171" t="inlineStr">
        <is>
          <t>✅</t>
        </is>
      </c>
      <c r="O45" s="171" t="inlineStr">
        <is>
          <t>✅</t>
        </is>
      </c>
      <c r="P45" s="171" t="inlineStr">
        <is>
          <t>13/4/2025</t>
        </is>
      </c>
      <c r="Q45" s="170" t="inlineStr">
        <is>
          <t>13/4/2025</t>
        </is>
      </c>
      <c r="R45" s="170" t="n"/>
      <c r="S45" s="170" t="n"/>
      <c r="T45" s="170" t="n"/>
      <c r="U45" s="170" t="n"/>
      <c r="V45" s="172" t="n"/>
    </row>
    <row r="46" ht="28.5" customHeight="1">
      <c r="A46" s="167" t="n">
        <v>46</v>
      </c>
      <c r="B46" s="313" t="n"/>
      <c r="C46" s="181" t="n"/>
      <c r="D46" s="187" t="inlineStr">
        <is>
          <t>محطة معالجة الحر م2</t>
        </is>
      </c>
      <c r="E46" s="187" t="inlineStr">
        <is>
          <t>غير مدرج</t>
        </is>
      </c>
      <c r="F46" s="183" t="inlineStr">
        <is>
          <t>غير مؤشر</t>
        </is>
      </c>
      <c r="G46" s="187" t="n">
        <v>189</v>
      </c>
      <c r="H46" s="187" t="inlineStr">
        <is>
          <t>اعلان</t>
        </is>
      </c>
      <c r="I46" s="174" t="inlineStr">
        <is>
          <t>تصميم و تنفيذ</t>
        </is>
      </c>
      <c r="J46" s="170" t="n"/>
      <c r="K46" s="170" t="inlineStr">
        <is>
          <t>✅</t>
        </is>
      </c>
      <c r="L46" s="170" t="inlineStr">
        <is>
          <t>✅</t>
        </is>
      </c>
      <c r="M46" s="170" t="inlineStr">
        <is>
          <t>✅</t>
        </is>
      </c>
      <c r="N46" s="171" t="inlineStr">
        <is>
          <t>✅</t>
        </is>
      </c>
      <c r="O46" s="171" t="inlineStr">
        <is>
          <t>✅</t>
        </is>
      </c>
      <c r="P46" s="171" t="inlineStr">
        <is>
          <t>13/4/2025</t>
        </is>
      </c>
      <c r="Q46" s="170" t="inlineStr">
        <is>
          <t>13/4/2025</t>
        </is>
      </c>
      <c r="R46" s="170" t="n"/>
      <c r="S46" s="170" t="n"/>
      <c r="T46" s="170" t="n"/>
      <c r="U46" s="170" t="n"/>
      <c r="V46" s="172" t="n"/>
    </row>
    <row r="47" ht="28.5" customHeight="1">
      <c r="A47" s="167" t="n">
        <v>47</v>
      </c>
      <c r="B47" s="313" t="n"/>
      <c r="C47" s="181" t="n"/>
      <c r="D47" s="187" t="inlineStr">
        <is>
          <t>مشروع مجاري عين تمر</t>
        </is>
      </c>
      <c r="E47" s="187" t="inlineStr">
        <is>
          <t>غير مدرج</t>
        </is>
      </c>
      <c r="F47" s="186" t="inlineStr">
        <is>
          <t>غير مؤشر</t>
        </is>
      </c>
      <c r="G47" s="187" t="n">
        <v>48</v>
      </c>
      <c r="H47" s="187" t="inlineStr">
        <is>
          <t>اعلان</t>
        </is>
      </c>
      <c r="I47" s="174" t="inlineStr">
        <is>
          <t>تصميم و تنفيذ</t>
        </is>
      </c>
      <c r="J47" s="170" t="n"/>
      <c r="K47" s="170" t="inlineStr">
        <is>
          <t>✅</t>
        </is>
      </c>
      <c r="L47" s="170" t="inlineStr">
        <is>
          <t>✅</t>
        </is>
      </c>
      <c r="M47" s="170" t="inlineStr">
        <is>
          <t>✅</t>
        </is>
      </c>
      <c r="N47" s="171" t="inlineStr">
        <is>
          <t>✅</t>
        </is>
      </c>
      <c r="O47" s="171" t="inlineStr">
        <is>
          <t>✅</t>
        </is>
      </c>
      <c r="P47" s="171" t="inlineStr">
        <is>
          <t>13/4/2025</t>
        </is>
      </c>
      <c r="Q47" s="170" t="inlineStr">
        <is>
          <t>13/4/2025</t>
        </is>
      </c>
      <c r="R47" s="170" t="n"/>
      <c r="S47" s="170" t="n"/>
      <c r="T47" s="170" t="n"/>
      <c r="U47" s="170" t="n"/>
      <c r="V47" s="172" t="n"/>
    </row>
    <row r="48" ht="29.25" customHeight="1">
      <c r="A48" s="167" t="n">
        <v>48</v>
      </c>
      <c r="B48" s="314" t="n"/>
      <c r="C48" s="181" t="n"/>
      <c r="D48" s="187" t="inlineStr">
        <is>
          <t>مشروع مجاري الحسينية</t>
        </is>
      </c>
      <c r="E48" s="187" t="inlineStr">
        <is>
          <t>غير مدرج</t>
        </is>
      </c>
      <c r="F48" s="186" t="inlineStr">
        <is>
          <t>غير مؤشر</t>
        </is>
      </c>
      <c r="G48" s="187" t="n">
        <v>46</v>
      </c>
      <c r="H48" s="187" t="inlineStr">
        <is>
          <t>اعلان</t>
        </is>
      </c>
      <c r="I48" s="174" t="inlineStr">
        <is>
          <t>تصميم و تنفيذ</t>
        </is>
      </c>
      <c r="J48" s="170" t="n"/>
      <c r="K48" s="170" t="n"/>
      <c r="L48" s="170" t="n"/>
      <c r="M48" s="170" t="n"/>
      <c r="N48" s="171" t="n"/>
      <c r="O48" s="171" t="n"/>
      <c r="P48" s="171" t="n"/>
      <c r="Q48" s="170" t="n"/>
      <c r="R48" s="170" t="n"/>
      <c r="S48" s="170" t="n"/>
      <c r="T48" s="170" t="n"/>
      <c r="U48" s="170" t="n"/>
      <c r="V48" s="172" t="n"/>
    </row>
    <row r="49" ht="37.9" customHeight="1">
      <c r="A49" s="167" t="n">
        <v>49</v>
      </c>
      <c r="B49" s="213" t="n">
        <v>40</v>
      </c>
      <c r="C49" s="181" t="n"/>
      <c r="D49" s="187" t="inlineStr">
        <is>
          <t>الخط الناقل للاحياء السكنية خلف الحزام الاخضر وصولا الى محطة المعالجة</t>
        </is>
      </c>
      <c r="E49" s="187" t="inlineStr">
        <is>
          <t>غير مدرج</t>
        </is>
      </c>
      <c r="F49" s="186" t="inlineStr">
        <is>
          <t>غير مؤشر</t>
        </is>
      </c>
      <c r="G49" s="187" t="n">
        <v>109.1</v>
      </c>
      <c r="H49" s="187" t="inlineStr">
        <is>
          <t>اعلان</t>
        </is>
      </c>
      <c r="I49" s="174" t="inlineStr">
        <is>
          <t>جداول كميات</t>
        </is>
      </c>
      <c r="J49" s="170" t="n"/>
      <c r="K49" s="170" t="n"/>
      <c r="L49" s="170" t="n"/>
      <c r="M49" s="170" t="n"/>
      <c r="N49" s="171" t="n"/>
      <c r="O49" s="171" t="n"/>
      <c r="P49" s="171" t="n"/>
      <c r="Q49" s="170" t="n"/>
      <c r="R49" s="170" t="n"/>
      <c r="S49" s="170" t="n"/>
      <c r="T49" s="170" t="n"/>
      <c r="U49" s="170" t="n"/>
      <c r="V49" s="172" t="n"/>
    </row>
    <row r="50" ht="37.9" customHeight="1">
      <c r="A50" s="167" t="n">
        <v>50</v>
      </c>
      <c r="B50" s="313" t="n"/>
      <c r="C50" s="181" t="n"/>
      <c r="D50" s="187" t="inlineStr">
        <is>
          <t>مشروع مجاري قضاء الحويجة / محافظة كركوك (البنى التحتية)</t>
        </is>
      </c>
      <c r="E50" s="187" t="inlineStr">
        <is>
          <t>مدرج</t>
        </is>
      </c>
      <c r="F50" s="186" t="inlineStr">
        <is>
          <t>مؤشر</t>
        </is>
      </c>
      <c r="G50" s="187" t="n">
        <v>150.8</v>
      </c>
      <c r="H50" s="187" t="inlineStr">
        <is>
          <t>دعوى</t>
        </is>
      </c>
      <c r="I50" s="174" t="inlineStr">
        <is>
          <t>جداول كميات</t>
        </is>
      </c>
      <c r="J50" s="170" t="n"/>
      <c r="K50" s="170" t="inlineStr">
        <is>
          <t>✅</t>
        </is>
      </c>
      <c r="L50" s="170" t="inlineStr">
        <is>
          <t>✅</t>
        </is>
      </c>
      <c r="M50" s="170" t="inlineStr">
        <is>
          <t>✅</t>
        </is>
      </c>
      <c r="N50" s="171" t="inlineStr">
        <is>
          <t>✅</t>
        </is>
      </c>
      <c r="O50" s="171" t="inlineStr">
        <is>
          <t>✅</t>
        </is>
      </c>
      <c r="P50" s="171" t="inlineStr">
        <is>
          <t>19\3\2025</t>
        </is>
      </c>
      <c r="Q50" s="170" t="inlineStr">
        <is>
          <t>19\3\2025</t>
        </is>
      </c>
      <c r="R50" s="170" t="inlineStr">
        <is>
          <t>✅</t>
        </is>
      </c>
      <c r="S50" s="170" t="inlineStr">
        <is>
          <t>✅</t>
        </is>
      </c>
      <c r="T50" s="170" t="inlineStr">
        <is>
          <t>✅</t>
        </is>
      </c>
      <c r="U50" s="170" t="inlineStr">
        <is>
          <t>✅</t>
        </is>
      </c>
      <c r="V50" s="172" t="inlineStr">
        <is>
          <t>✅</t>
        </is>
      </c>
    </row>
    <row r="51" ht="37.9" customHeight="1">
      <c r="A51" s="167" t="n">
        <v>51</v>
      </c>
      <c r="B51" s="314" t="n"/>
      <c r="C51" s="181" t="n"/>
      <c r="D51" s="187" t="inlineStr">
        <is>
          <t xml:space="preserve">مشروع مجاري قضاء الدبس / محافظة كركوك ( البنى التحتية </t>
        </is>
      </c>
      <c r="E51" s="187" t="inlineStr">
        <is>
          <t>غير مدرج</t>
        </is>
      </c>
      <c r="F51" s="186" t="inlineStr">
        <is>
          <t>غير مؤشر</t>
        </is>
      </c>
      <c r="G51" s="187" t="n">
        <v>163.7</v>
      </c>
      <c r="H51" s="187" t="inlineStr">
        <is>
          <t>دعوى</t>
        </is>
      </c>
      <c r="I51" s="174" t="inlineStr">
        <is>
          <t>تصميم و تنفيذ</t>
        </is>
      </c>
      <c r="J51" s="170" t="n"/>
      <c r="K51" s="170" t="inlineStr">
        <is>
          <t>✅</t>
        </is>
      </c>
      <c r="L51" s="170" t="inlineStr">
        <is>
          <t>✅</t>
        </is>
      </c>
      <c r="M51" s="170" t="inlineStr">
        <is>
          <t>✅</t>
        </is>
      </c>
      <c r="N51" s="171" t="inlineStr">
        <is>
          <t>✅</t>
        </is>
      </c>
      <c r="O51" s="171" t="inlineStr">
        <is>
          <t>✅</t>
        </is>
      </c>
      <c r="P51" s="171" t="inlineStr">
        <is>
          <t>19\3\2025</t>
        </is>
      </c>
      <c r="Q51" s="170" t="inlineStr">
        <is>
          <t>19\3\2025</t>
        </is>
      </c>
      <c r="R51" s="170" t="inlineStr">
        <is>
          <t>✅</t>
        </is>
      </c>
      <c r="S51" s="170" t="inlineStr">
        <is>
          <t>✅</t>
        </is>
      </c>
      <c r="T51" s="170" t="inlineStr">
        <is>
          <t>✅</t>
        </is>
      </c>
      <c r="U51" s="170" t="inlineStr">
        <is>
          <t>✅</t>
        </is>
      </c>
      <c r="V51" s="172" t="inlineStr">
        <is>
          <t>✅</t>
        </is>
      </c>
    </row>
    <row r="52" ht="28.5" customHeight="1">
      <c r="A52" s="167" t="n">
        <v>52</v>
      </c>
      <c r="B52" s="213" t="n">
        <v>43</v>
      </c>
      <c r="C52" s="181" t="n"/>
      <c r="D52" s="187" t="inlineStr">
        <is>
          <t>مشروع مجاري قضاء التون كوبري / محافظة كركوك (البنى التحتية )</t>
        </is>
      </c>
      <c r="E52" s="187" t="inlineStr">
        <is>
          <t>غير مدرج</t>
        </is>
      </c>
      <c r="F52" s="186" t="inlineStr">
        <is>
          <t>غير مؤشر</t>
        </is>
      </c>
      <c r="G52" s="187" t="n">
        <v>97</v>
      </c>
      <c r="H52" s="187" t="inlineStr">
        <is>
          <t>دعوى</t>
        </is>
      </c>
      <c r="I52" s="174" t="inlineStr">
        <is>
          <t>تصميم و تنفيذ</t>
        </is>
      </c>
      <c r="J52" s="170" t="n"/>
      <c r="K52" s="170" t="inlineStr">
        <is>
          <t>✅</t>
        </is>
      </c>
      <c r="L52" s="170" t="inlineStr">
        <is>
          <t>✅</t>
        </is>
      </c>
      <c r="M52" s="170" t="inlineStr">
        <is>
          <t>✅</t>
        </is>
      </c>
      <c r="N52" s="171" t="inlineStr">
        <is>
          <t>✅</t>
        </is>
      </c>
      <c r="O52" s="171" t="inlineStr">
        <is>
          <t>✅</t>
        </is>
      </c>
      <c r="P52" s="171" t="inlineStr">
        <is>
          <t>19\3\2025</t>
        </is>
      </c>
      <c r="Q52" s="170" t="inlineStr">
        <is>
          <t>19\3\2025</t>
        </is>
      </c>
      <c r="R52" s="170" t="inlineStr">
        <is>
          <t>✅</t>
        </is>
      </c>
      <c r="S52" s="170" t="inlineStr">
        <is>
          <t>✅</t>
        </is>
      </c>
      <c r="T52" s="170" t="inlineStr">
        <is>
          <t>✅</t>
        </is>
      </c>
      <c r="U52" s="170" t="inlineStr">
        <is>
          <t>✅</t>
        </is>
      </c>
      <c r="V52" s="172" t="inlineStr">
        <is>
          <t>✅</t>
        </is>
      </c>
    </row>
    <row r="53" ht="28.5" customHeight="1">
      <c r="A53" s="167" t="n">
        <v>53</v>
      </c>
      <c r="B53" s="313" t="n"/>
      <c r="C53" s="181" t="n"/>
      <c r="D53" s="187" t="inlineStr">
        <is>
          <t xml:space="preserve">مشروع مجاري كركوك الموحد </t>
        </is>
      </c>
      <c r="E53" s="187" t="inlineStr">
        <is>
          <t>غير مدرج</t>
        </is>
      </c>
      <c r="F53" s="186" t="inlineStr">
        <is>
          <t>غير مؤشر</t>
        </is>
      </c>
      <c r="G53" s="187" t="n">
        <v>77</v>
      </c>
      <c r="H53" s="187" t="inlineStr">
        <is>
          <t>اعلان</t>
        </is>
      </c>
      <c r="I53" s="174" t="inlineStr">
        <is>
          <t>جداول كميات</t>
        </is>
      </c>
      <c r="J53" s="170" t="n"/>
      <c r="K53" s="170" t="n"/>
      <c r="L53" s="170" t="n"/>
      <c r="M53" s="170" t="n"/>
      <c r="N53" s="171" t="n"/>
      <c r="O53" s="171" t="n"/>
      <c r="P53" s="171" t="n"/>
      <c r="Q53" s="170" t="n"/>
      <c r="R53" s="170" t="n"/>
      <c r="S53" s="170" t="n"/>
      <c r="T53" s="170" t="n"/>
      <c r="U53" s="170" t="n"/>
      <c r="V53" s="172" t="n"/>
    </row>
    <row r="54" ht="28.5" customHeight="1">
      <c r="A54" s="167" t="n">
        <v>54</v>
      </c>
      <c r="B54" s="313" t="n"/>
      <c r="C54" s="181" t="n"/>
      <c r="D54" s="187" t="inlineStr">
        <is>
          <t>مجاري قضاء تلعفر / نينوى</t>
        </is>
      </c>
      <c r="E54" s="187" t="inlineStr">
        <is>
          <t>غير مدرج</t>
        </is>
      </c>
      <c r="F54" s="186" t="inlineStr">
        <is>
          <t>غير مؤشر</t>
        </is>
      </c>
      <c r="G54" s="187" t="n">
        <v>375.3</v>
      </c>
      <c r="H54" s="187" t="inlineStr">
        <is>
          <t>اعلان</t>
        </is>
      </c>
      <c r="I54" s="174" t="inlineStr">
        <is>
          <t>جداول كميات</t>
        </is>
      </c>
      <c r="J54" s="170" t="n"/>
      <c r="K54" s="170" t="n"/>
      <c r="L54" s="170" t="n"/>
      <c r="M54" s="170" t="n"/>
      <c r="N54" s="171" t="n"/>
      <c r="O54" s="171" t="n"/>
      <c r="P54" s="171" t="n"/>
      <c r="Q54" s="170" t="n"/>
      <c r="R54" s="170" t="n"/>
      <c r="S54" s="170" t="n"/>
      <c r="T54" s="170" t="n"/>
      <c r="U54" s="170" t="n"/>
      <c r="V54" s="172" t="n"/>
    </row>
    <row r="55" ht="28.5" customHeight="1">
      <c r="A55" s="167" t="n">
        <v>55</v>
      </c>
      <c r="B55" s="314" t="n"/>
      <c r="C55" s="181" t="n"/>
      <c r="D55" s="187" t="inlineStr">
        <is>
          <t>تصميم وتنفيذ مجاري قضائي (العزيرة علي الغربي) ومحطة رفع وسطية لربط الخط الناقل مع محطة المعالجة / محافظة ميسان (البنى التحتية) باسلوب (تصميم + تتفيذ)</t>
        </is>
      </c>
      <c r="E55" s="187" t="inlineStr">
        <is>
          <t>مدرج</t>
        </is>
      </c>
      <c r="F55" s="186" t="inlineStr">
        <is>
          <t>مؤشر</t>
        </is>
      </c>
      <c r="G55" s="187" t="n">
        <v>76.5</v>
      </c>
      <c r="H55" s="187" t="inlineStr">
        <is>
          <t>اعلان</t>
        </is>
      </c>
      <c r="I55" s="174" t="inlineStr">
        <is>
          <t>تصميم و تنفيذ</t>
        </is>
      </c>
      <c r="J55" s="170" t="n"/>
      <c r="K55" s="170" t="n"/>
      <c r="L55" s="170" t="n"/>
      <c r="M55" s="170" t="n"/>
      <c r="N55" s="171" t="n"/>
      <c r="O55" s="171" t="n"/>
      <c r="P55" s="171" t="n"/>
      <c r="Q55" s="170" t="n"/>
      <c r="R55" s="170" t="n"/>
      <c r="S55" s="170" t="n"/>
      <c r="T55" s="170" t="n"/>
      <c r="U55" s="170" t="n"/>
      <c r="V55" s="172" t="n"/>
    </row>
    <row r="56" ht="28.5" customHeight="1">
      <c r="A56" s="167" t="n">
        <v>56</v>
      </c>
      <c r="B56" s="213" t="n">
        <v>47</v>
      </c>
      <c r="C56" s="181" t="n"/>
      <c r="D56" s="187" t="inlineStr">
        <is>
          <t>مشروع مجاري قلعة صالح</t>
        </is>
      </c>
      <c r="E56" s="187" t="inlineStr">
        <is>
          <t>مدرج</t>
        </is>
      </c>
      <c r="F56" s="183" t="inlineStr">
        <is>
          <t>مؤشر</t>
        </is>
      </c>
      <c r="G56" s="187" t="n">
        <v>70.90000000000001</v>
      </c>
      <c r="H56" s="187" t="inlineStr">
        <is>
          <t>اعلان</t>
        </is>
      </c>
      <c r="I56" s="174" t="inlineStr">
        <is>
          <t>جداول كميات</t>
        </is>
      </c>
      <c r="J56" s="170" t="n"/>
      <c r="K56" s="170" t="n"/>
      <c r="L56" s="170" t="n"/>
      <c r="M56" s="170" t="n"/>
      <c r="N56" s="171" t="n"/>
      <c r="O56" s="171" t="n"/>
      <c r="P56" s="171" t="n"/>
      <c r="Q56" s="170" t="n"/>
      <c r="R56" s="170" t="n"/>
      <c r="S56" s="170" t="n"/>
      <c r="T56" s="170" t="n"/>
      <c r="U56" s="170" t="n"/>
      <c r="V56" s="172" t="n"/>
    </row>
    <row r="57" ht="28.5" customHeight="1">
      <c r="A57" s="167" t="n">
        <v>57</v>
      </c>
      <c r="B57" s="313" t="n"/>
      <c r="C57" s="181" t="n"/>
      <c r="D57" s="187" t="inlineStr">
        <is>
          <t>محطة معالجة مركز مدينة العمارة</t>
        </is>
      </c>
      <c r="E57" s="187" t="inlineStr">
        <is>
          <t>قيد الادراج</t>
        </is>
      </c>
      <c r="F57" s="186" t="inlineStr">
        <is>
          <t>مؤشر</t>
        </is>
      </c>
      <c r="G57" s="187" t="n">
        <v>168</v>
      </c>
      <c r="H57" s="187" t="inlineStr">
        <is>
          <t>اعلان</t>
        </is>
      </c>
      <c r="I57" s="174" t="inlineStr">
        <is>
          <t>تصميم و تنفيذ</t>
        </is>
      </c>
      <c r="J57" s="170" t="n"/>
      <c r="K57" s="170" t="n"/>
      <c r="L57" s="170" t="n"/>
      <c r="M57" s="170" t="n"/>
      <c r="N57" s="171" t="n"/>
      <c r="O57" s="171" t="n"/>
      <c r="P57" s="171" t="n"/>
      <c r="Q57" s="170" t="n"/>
      <c r="R57" s="170" t="n"/>
      <c r="S57" s="170" t="n"/>
      <c r="T57" s="170" t="n"/>
      <c r="U57" s="170" t="n"/>
      <c r="V57" s="172" t="n"/>
    </row>
    <row r="58" ht="28.5" customHeight="1">
      <c r="A58" s="167" t="n">
        <v>58</v>
      </c>
      <c r="B58" s="313" t="n"/>
      <c r="C58" s="181" t="n"/>
      <c r="D58" s="187" t="inlineStr">
        <is>
          <t>مجاري قضاء المجر الكبير</t>
        </is>
      </c>
      <c r="E58" s="187" t="inlineStr">
        <is>
          <t>قيد الادراج</t>
        </is>
      </c>
      <c r="F58" s="186" t="inlineStr">
        <is>
          <t>مؤشر</t>
        </is>
      </c>
      <c r="G58" s="187" t="n">
        <v>56</v>
      </c>
      <c r="H58" s="187" t="inlineStr">
        <is>
          <t>اعلان</t>
        </is>
      </c>
      <c r="I58" s="174" t="inlineStr">
        <is>
          <t>تصميم و تنفيذ</t>
        </is>
      </c>
      <c r="J58" s="170" t="n"/>
      <c r="K58" s="170" t="n"/>
      <c r="L58" s="170" t="n"/>
      <c r="M58" s="170" t="n"/>
      <c r="N58" s="171" t="n"/>
      <c r="O58" s="171" t="n"/>
      <c r="P58" s="171" t="n"/>
      <c r="Q58" s="170" t="n"/>
      <c r="R58" s="170" t="n"/>
      <c r="S58" s="170" t="n"/>
      <c r="T58" s="170" t="n"/>
      <c r="U58" s="170" t="n"/>
      <c r="V58" s="172" t="n"/>
    </row>
    <row r="59" ht="28.5" customHeight="1">
      <c r="A59" s="167" t="n">
        <v>59</v>
      </c>
      <c r="B59" s="314" t="n"/>
      <c r="C59" s="181" t="n"/>
      <c r="D59" s="187" t="inlineStr">
        <is>
          <t>مجاري مركز قضاء المناذرة/ محافظة النجف الاشرف ( البنى التحتية)</t>
        </is>
      </c>
      <c r="E59" s="187" t="inlineStr">
        <is>
          <t>مدرج</t>
        </is>
      </c>
      <c r="F59" s="186" t="inlineStr">
        <is>
          <t>مؤشر</t>
        </is>
      </c>
      <c r="G59" s="187" t="n">
        <v>75.8</v>
      </c>
      <c r="H59" s="187" t="inlineStr">
        <is>
          <t>دعوى</t>
        </is>
      </c>
      <c r="I59" s="174" t="inlineStr">
        <is>
          <t>جداول كميات</t>
        </is>
      </c>
      <c r="J59" s="170" t="n"/>
      <c r="K59" s="170" t="n"/>
      <c r="L59" s="170" t="n"/>
      <c r="M59" s="170" t="n"/>
      <c r="N59" s="171" t="n"/>
      <c r="O59" s="171" t="n"/>
      <c r="P59" s="171" t="n"/>
      <c r="Q59" s="170" t="n"/>
      <c r="R59" s="170" t="n"/>
      <c r="S59" s="170" t="n"/>
      <c r="T59" s="170" t="n"/>
      <c r="U59" s="170" t="n"/>
      <c r="V59" s="172" t="n"/>
    </row>
    <row r="60" ht="28.5" customHeight="1">
      <c r="A60" s="167" t="n">
        <v>60</v>
      </c>
      <c r="B60" s="213" t="n">
        <v>51</v>
      </c>
      <c r="C60" s="181" t="n"/>
      <c r="D60" s="187" t="inlineStr">
        <is>
          <t>مجاري الحيرة / محافظة النجف الاشرف ( البنى التحتية)</t>
        </is>
      </c>
      <c r="E60" s="187" t="inlineStr">
        <is>
          <t>مدرج</t>
        </is>
      </c>
      <c r="F60" s="186" t="inlineStr">
        <is>
          <t>مؤشر</t>
        </is>
      </c>
      <c r="G60" s="187" t="n">
        <v>38.5</v>
      </c>
      <c r="H60" s="187" t="inlineStr">
        <is>
          <t>اعلان</t>
        </is>
      </c>
      <c r="I60" s="174" t="inlineStr">
        <is>
          <t>جداول كميات</t>
        </is>
      </c>
      <c r="J60" s="170" t="n"/>
      <c r="K60" s="170" t="n"/>
      <c r="L60" s="170" t="n"/>
      <c r="M60" s="170" t="n"/>
      <c r="N60" s="171" t="n"/>
      <c r="O60" s="171" t="n"/>
      <c r="P60" s="171" t="n"/>
      <c r="Q60" s="170" t="n"/>
      <c r="R60" s="170" t="n"/>
      <c r="S60" s="170" t="n"/>
      <c r="T60" s="170" t="n"/>
      <c r="U60" s="170" t="n"/>
      <c r="V60" s="172" t="n"/>
    </row>
    <row r="61" ht="67.5" customHeight="1">
      <c r="A61" s="167" t="n">
        <v>61</v>
      </c>
      <c r="B61" s="213" t="n">
        <v>52</v>
      </c>
      <c r="C61" s="181" t="n"/>
      <c r="D61" s="187" t="inlineStr">
        <is>
          <t>مجاري العباسية / محافظة النجف الاشرف (البنى التحتية)</t>
        </is>
      </c>
      <c r="E61" s="187" t="inlineStr">
        <is>
          <t>مدرج</t>
        </is>
      </c>
      <c r="F61" s="183" t="inlineStr">
        <is>
          <t>مؤشر</t>
        </is>
      </c>
      <c r="G61" s="187" t="n">
        <v>38.6</v>
      </c>
      <c r="H61" s="187" t="inlineStr">
        <is>
          <t>اعلان</t>
        </is>
      </c>
      <c r="I61" s="174" t="inlineStr">
        <is>
          <t>جداول كميات</t>
        </is>
      </c>
      <c r="J61" s="170" t="n"/>
      <c r="K61" s="170" t="n"/>
      <c r="L61" s="170" t="n"/>
      <c r="M61" s="170" t="n"/>
      <c r="N61" s="171" t="n"/>
      <c r="O61" s="171" t="n"/>
      <c r="P61" s="171" t="n"/>
      <c r="Q61" s="170" t="n"/>
      <c r="R61" s="170" t="n"/>
      <c r="S61" s="170" t="n"/>
      <c r="T61" s="170" t="n"/>
      <c r="U61" s="170" t="n"/>
      <c r="V61" s="172" t="n"/>
    </row>
    <row r="62" ht="28.5" customHeight="1">
      <c r="A62" s="167" t="n">
        <v>62</v>
      </c>
      <c r="B62" s="313" t="n"/>
      <c r="C62" s="181" t="n"/>
      <c r="D62" s="187" t="inlineStr">
        <is>
          <t xml:space="preserve">  مجاري الحرية / محافظة النجف الاشرف (البنى التحتية) </t>
        </is>
      </c>
      <c r="E62" s="187" t="inlineStr">
        <is>
          <t>مدرج</t>
        </is>
      </c>
      <c r="F62" s="183" t="inlineStr">
        <is>
          <t>مؤشر</t>
        </is>
      </c>
      <c r="G62" s="187" t="n">
        <v>44.2</v>
      </c>
      <c r="H62" s="187" t="inlineStr">
        <is>
          <t>اعلان</t>
        </is>
      </c>
      <c r="I62" s="174" t="inlineStr">
        <is>
          <t>جداول كميات</t>
        </is>
      </c>
      <c r="J62" s="170" t="n"/>
      <c r="K62" s="170" t="n"/>
      <c r="L62" s="170" t="n"/>
      <c r="M62" s="170" t="n"/>
      <c r="N62" s="171" t="n"/>
      <c r="O62" s="171" t="n"/>
      <c r="P62" s="171" t="n"/>
      <c r="Q62" s="170" t="n"/>
      <c r="R62" s="170" t="n"/>
      <c r="S62" s="170" t="n"/>
      <c r="T62" s="170" t="n"/>
      <c r="U62" s="170" t="n"/>
      <c r="V62" s="172" t="n"/>
    </row>
    <row r="63" ht="28.5" customHeight="1">
      <c r="A63" s="167" t="n">
        <v>63</v>
      </c>
      <c r="B63" s="313" t="n"/>
      <c r="C63" s="181" t="n"/>
      <c r="D63" s="187" t="inlineStr">
        <is>
          <t>مشروع مجاري القادسية / محافظة النجف الاشرف (البنى التحتية)</t>
        </is>
      </c>
      <c r="E63" s="187" t="inlineStr">
        <is>
          <t>مدرج</t>
        </is>
      </c>
      <c r="F63" s="186" t="inlineStr">
        <is>
          <t>مؤشر</t>
        </is>
      </c>
      <c r="G63" s="187" t="n">
        <v>22.6</v>
      </c>
      <c r="H63" s="187" t="inlineStr">
        <is>
          <t>اعلان</t>
        </is>
      </c>
      <c r="I63" s="174" t="inlineStr">
        <is>
          <t>جداول كميات</t>
        </is>
      </c>
      <c r="J63" s="170" t="n"/>
      <c r="K63" s="170" t="n"/>
      <c r="L63" s="170" t="n"/>
      <c r="M63" s="170" t="n"/>
      <c r="N63" s="171" t="n"/>
      <c r="O63" s="171" t="n"/>
      <c r="P63" s="171" t="n"/>
      <c r="Q63" s="170" t="n"/>
      <c r="R63" s="170" t="n"/>
      <c r="S63" s="170" t="n"/>
      <c r="T63" s="170" t="n"/>
      <c r="U63" s="170" t="n"/>
      <c r="V63" s="172" t="n"/>
    </row>
    <row r="64" ht="28.5" customHeight="1">
      <c r="A64" s="167" t="n">
        <v>64</v>
      </c>
      <c r="B64" s="314" t="n"/>
      <c r="C64" s="181" t="n"/>
      <c r="D64" s="187" t="inlineStr">
        <is>
          <t xml:space="preserve">محطة معالجة النجف /م3 </t>
        </is>
      </c>
      <c r="E64" s="187" t="inlineStr">
        <is>
          <t>مدرج</t>
        </is>
      </c>
      <c r="F64" s="186" t="inlineStr">
        <is>
          <t>مؤشر</t>
        </is>
      </c>
      <c r="G64" s="187" t="n">
        <v>156.9</v>
      </c>
      <c r="H64" s="187" t="inlineStr">
        <is>
          <t>اعلان</t>
        </is>
      </c>
      <c r="I64" s="174" t="inlineStr">
        <is>
          <t>تصميم و تنفيذ</t>
        </is>
      </c>
      <c r="J64" s="170" t="n"/>
      <c r="K64" s="170" t="inlineStr">
        <is>
          <t>✅</t>
        </is>
      </c>
      <c r="L64" s="170" t="inlineStr">
        <is>
          <t>✅</t>
        </is>
      </c>
      <c r="M64" s="170" t="inlineStr">
        <is>
          <t>✅</t>
        </is>
      </c>
      <c r="N64" s="171" t="inlineStr">
        <is>
          <t>✅</t>
        </is>
      </c>
      <c r="O64" s="171" t="inlineStr">
        <is>
          <t>✅</t>
        </is>
      </c>
      <c r="P64" s="171" t="inlineStr">
        <is>
          <t>27/4/2025</t>
        </is>
      </c>
      <c r="Q64" s="170" t="inlineStr">
        <is>
          <t>27/4/2025</t>
        </is>
      </c>
      <c r="R64" s="170" t="n"/>
      <c r="S64" s="170" t="n"/>
      <c r="T64" s="170" t="n"/>
      <c r="U64" s="170" t="n"/>
      <c r="V64" s="172" t="n"/>
    </row>
    <row r="65" ht="28.5" customHeight="1">
      <c r="A65" s="167" t="n">
        <v>65</v>
      </c>
      <c r="B65" s="214" t="n">
        <v>56</v>
      </c>
      <c r="C65" s="181" t="n"/>
      <c r="D65" s="187" t="inlineStr">
        <is>
          <t>مشروع مجاري حي النداء / محافظة النجف الاشرف</t>
        </is>
      </c>
      <c r="E65" s="187" t="inlineStr">
        <is>
          <t>مدرج</t>
        </is>
      </c>
      <c r="F65" s="188" t="inlineStr">
        <is>
          <t>مؤشر</t>
        </is>
      </c>
      <c r="G65" s="187" t="n">
        <v>168.1</v>
      </c>
      <c r="H65" s="187" t="inlineStr">
        <is>
          <t>اعلان</t>
        </is>
      </c>
      <c r="I65" s="174" t="inlineStr">
        <is>
          <t>جداول كميات</t>
        </is>
      </c>
      <c r="J65" s="170" t="n"/>
      <c r="K65" s="170" t="inlineStr">
        <is>
          <t>✅</t>
        </is>
      </c>
      <c r="L65" s="170" t="inlineStr">
        <is>
          <t>✅</t>
        </is>
      </c>
      <c r="M65" s="170" t="inlineStr">
        <is>
          <t>✅</t>
        </is>
      </c>
      <c r="N65" s="171" t="inlineStr">
        <is>
          <t>✅</t>
        </is>
      </c>
      <c r="O65" s="171" t="inlineStr">
        <is>
          <t>✅</t>
        </is>
      </c>
      <c r="P65" s="171" t="inlineStr">
        <is>
          <t>27/4/2025</t>
        </is>
      </c>
      <c r="Q65" s="170" t="inlineStr">
        <is>
          <t>27/4/2025</t>
        </is>
      </c>
      <c r="R65" s="170" t="n"/>
      <c r="S65" s="170" t="n"/>
      <c r="T65" s="170" t="n"/>
      <c r="U65" s="170" t="n"/>
      <c r="V65" s="172" t="n"/>
    </row>
    <row r="66" ht="28.5" customHeight="1">
      <c r="A66" s="167" t="n">
        <v>66</v>
      </c>
      <c r="B66" s="313" t="n"/>
      <c r="C66" s="181" t="n"/>
      <c r="D66" s="187" t="inlineStr">
        <is>
          <t>مشروع البنى التحتية لمدينة العلم الثقافية الخيرية</t>
        </is>
      </c>
      <c r="E66" s="187" t="inlineStr">
        <is>
          <t>غير مدرج</t>
        </is>
      </c>
      <c r="F66" s="183" t="inlineStr">
        <is>
          <t>غير مؤشر</t>
        </is>
      </c>
      <c r="G66" s="187" t="n">
        <v>21.8</v>
      </c>
      <c r="H66" s="187" t="inlineStr">
        <is>
          <t>اعلان</t>
        </is>
      </c>
      <c r="I66" s="174" t="inlineStr">
        <is>
          <t>جداول كميات</t>
        </is>
      </c>
      <c r="J66" s="170" t="n"/>
      <c r="K66" s="170" t="inlineStr">
        <is>
          <t>✅</t>
        </is>
      </c>
      <c r="L66" s="170" t="inlineStr">
        <is>
          <t>✅</t>
        </is>
      </c>
      <c r="M66" s="170" t="inlineStr">
        <is>
          <t>✅</t>
        </is>
      </c>
      <c r="N66" s="171" t="inlineStr">
        <is>
          <t>✅</t>
        </is>
      </c>
      <c r="O66" s="171" t="inlineStr">
        <is>
          <t>✅</t>
        </is>
      </c>
      <c r="P66" s="171" t="inlineStr">
        <is>
          <t>27/4/2025</t>
        </is>
      </c>
      <c r="Q66" s="170" t="inlineStr">
        <is>
          <t>27/4/2025</t>
        </is>
      </c>
      <c r="R66" s="170" t="n"/>
      <c r="S66" s="170" t="n"/>
      <c r="T66" s="170" t="n"/>
      <c r="U66" s="170" t="n"/>
      <c r="V66" s="172" t="n"/>
    </row>
    <row r="67" ht="28.5" customHeight="1">
      <c r="A67" s="167" t="n">
        <v>67</v>
      </c>
      <c r="B67" s="313" t="n"/>
      <c r="C67" s="181" t="n"/>
      <c r="D67" s="187" t="inlineStr">
        <is>
          <t xml:space="preserve">مشروع مجاري الحيدرية / محافظة النجف </t>
        </is>
      </c>
      <c r="E67" s="187" t="inlineStr">
        <is>
          <t>مدرج</t>
        </is>
      </c>
      <c r="F67" s="183" t="inlineStr">
        <is>
          <t>مؤشر</t>
        </is>
      </c>
      <c r="G67" s="187" t="n">
        <v>284.2</v>
      </c>
      <c r="H67" s="187" t="inlineStr">
        <is>
          <t>اعلان</t>
        </is>
      </c>
      <c r="I67" s="174" t="inlineStr">
        <is>
          <t>جداول كميات</t>
        </is>
      </c>
      <c r="J67" s="170" t="n"/>
      <c r="K67" s="170" t="inlineStr">
        <is>
          <t>✅</t>
        </is>
      </c>
      <c r="L67" s="170" t="inlineStr">
        <is>
          <t>✅</t>
        </is>
      </c>
      <c r="M67" s="170" t="inlineStr">
        <is>
          <t>✅</t>
        </is>
      </c>
      <c r="N67" s="171" t="inlineStr">
        <is>
          <t>✅</t>
        </is>
      </c>
      <c r="O67" s="171" t="inlineStr">
        <is>
          <t>✅</t>
        </is>
      </c>
      <c r="P67" s="171" t="inlineStr">
        <is>
          <t>Sun, 04 May 2025 00:00:00 GMT</t>
        </is>
      </c>
      <c r="Q67" s="170" t="inlineStr">
        <is>
          <t>Sun, 04 May 2025 00:00:00 GMT</t>
        </is>
      </c>
      <c r="R67" s="170" t="n"/>
      <c r="S67" s="170" t="n"/>
      <c r="T67" s="170" t="n"/>
      <c r="U67" s="170" t="n"/>
      <c r="V67" s="172" t="n"/>
    </row>
    <row r="68" ht="28.5" customHeight="1">
      <c r="A68" s="167" t="n">
        <v>68</v>
      </c>
      <c r="B68" s="313" t="n"/>
      <c r="C68" s="181" t="n"/>
      <c r="D68" s="187" t="inlineStr">
        <is>
          <t xml:space="preserve">محطة معالجة النجف </t>
        </is>
      </c>
      <c r="E68" s="187" t="inlineStr">
        <is>
          <t>مدرج</t>
        </is>
      </c>
      <c r="F68" s="183" t="inlineStr">
        <is>
          <t>مؤشر</t>
        </is>
      </c>
      <c r="G68" s="187" t="n">
        <v>14</v>
      </c>
      <c r="H68" s="187" t="inlineStr">
        <is>
          <t>دعوى</t>
        </is>
      </c>
      <c r="I68" s="174" t="inlineStr">
        <is>
          <t>تصميم و تنفيذ</t>
        </is>
      </c>
      <c r="J68" s="170" t="n"/>
      <c r="K68" s="170" t="inlineStr">
        <is>
          <t>✅</t>
        </is>
      </c>
      <c r="L68" s="170" t="inlineStr">
        <is>
          <t>✅</t>
        </is>
      </c>
      <c r="M68" s="170" t="inlineStr">
        <is>
          <t>✅</t>
        </is>
      </c>
      <c r="N68" s="171" t="inlineStr">
        <is>
          <t>✅</t>
        </is>
      </c>
      <c r="O68" s="171" t="inlineStr">
        <is>
          <t>✅</t>
        </is>
      </c>
      <c r="P68" s="171" t="inlineStr">
        <is>
          <t>Sun, 04 May 2025 00:00:00 GMT</t>
        </is>
      </c>
      <c r="Q68" s="170" t="inlineStr">
        <is>
          <t>Sun, 04 May 2025 00:00:00 GMT</t>
        </is>
      </c>
      <c r="R68" s="170" t="n"/>
      <c r="S68" s="170" t="n"/>
      <c r="T68" s="170" t="n"/>
      <c r="U68" s="170" t="n"/>
      <c r="V68" s="172" t="n"/>
    </row>
    <row r="69" ht="28.5" customHeight="1">
      <c r="A69" s="167" t="n">
        <v>69</v>
      </c>
      <c r="B69" s="313" t="n"/>
      <c r="C69" s="181" t="n"/>
      <c r="D69" s="187" t="inlineStr">
        <is>
          <t>مشروع مجاري البشائر/ محافظة واسط ( البنى التحتية)</t>
        </is>
      </c>
      <c r="E69" s="187" t="inlineStr">
        <is>
          <t>مدرج</t>
        </is>
      </c>
      <c r="F69" s="183" t="inlineStr">
        <is>
          <t>مؤشر</t>
        </is>
      </c>
      <c r="G69" s="187" t="n">
        <v>9.9</v>
      </c>
      <c r="H69" s="187" t="inlineStr">
        <is>
          <t>اعلان</t>
        </is>
      </c>
      <c r="I69" s="174" t="inlineStr">
        <is>
          <t>جداول كميات</t>
        </is>
      </c>
      <c r="J69" s="170" t="inlineStr">
        <is>
          <t>تم الإعلان</t>
        </is>
      </c>
      <c r="K69" s="170" t="inlineStr">
        <is>
          <t>✅</t>
        </is>
      </c>
      <c r="L69" s="170" t="inlineStr">
        <is>
          <t>✅</t>
        </is>
      </c>
      <c r="M69" s="170" t="inlineStr">
        <is>
          <t>✅</t>
        </is>
      </c>
      <c r="N69" s="171" t="inlineStr">
        <is>
          <t>✅</t>
        </is>
      </c>
      <c r="O69" s="171" t="inlineStr">
        <is>
          <t>✅</t>
        </is>
      </c>
      <c r="P69" s="171" t="inlineStr">
        <is>
          <t>✅</t>
        </is>
      </c>
      <c r="Q69" s="170" t="inlineStr">
        <is>
          <t>✅</t>
        </is>
      </c>
      <c r="R69" s="170" t="inlineStr">
        <is>
          <t>✅</t>
        </is>
      </c>
      <c r="S69" s="170" t="n"/>
      <c r="T69" s="170" t="n"/>
      <c r="U69" s="170" t="n"/>
      <c r="V69" s="172" t="n"/>
    </row>
    <row r="70" ht="28.5" customHeight="1">
      <c r="A70" s="167" t="n">
        <v>70</v>
      </c>
      <c r="B70" s="313" t="n"/>
      <c r="C70" s="179" t="n"/>
      <c r="D70" s="187" t="inlineStr">
        <is>
          <t>مشروع مجاري الحفرية/ محافظة واسط ( البنى التحتية )</t>
        </is>
      </c>
      <c r="E70" s="187" t="inlineStr">
        <is>
          <t>غير مدرج</t>
        </is>
      </c>
      <c r="F70" s="189" t="inlineStr">
        <is>
          <t>غير مؤشر</t>
        </is>
      </c>
      <c r="G70" s="187" t="n">
        <v>91.90000000000001</v>
      </c>
      <c r="H70" s="187" t="inlineStr">
        <is>
          <t>اعلان</t>
        </is>
      </c>
      <c r="I70" s="174" t="inlineStr">
        <is>
          <t>تصميم و تنفيذ</t>
        </is>
      </c>
      <c r="J70" s="170" t="inlineStr">
        <is>
          <t>تم الإعلان</t>
        </is>
      </c>
      <c r="K70" s="170" t="n"/>
      <c r="L70" s="170" t="inlineStr">
        <is>
          <t>✅</t>
        </is>
      </c>
      <c r="M70" s="170" t="inlineStr">
        <is>
          <t>✅</t>
        </is>
      </c>
      <c r="N70" s="171" t="inlineStr">
        <is>
          <t>✅</t>
        </is>
      </c>
      <c r="O70" s="171" t="inlineStr">
        <is>
          <t>✅</t>
        </is>
      </c>
      <c r="P70" s="171" t="inlineStr">
        <is>
          <t>✅</t>
        </is>
      </c>
      <c r="Q70" s="170" t="inlineStr">
        <is>
          <t>✅</t>
        </is>
      </c>
      <c r="R70" s="170" t="inlineStr">
        <is>
          <t>✅</t>
        </is>
      </c>
      <c r="S70" s="170" t="n"/>
      <c r="T70" s="170" t="n"/>
      <c r="U70" s="170" t="n"/>
      <c r="V70" s="172" t="n"/>
    </row>
    <row r="71" ht="28.5" customHeight="1">
      <c r="A71" s="167" t="n">
        <v>71</v>
      </c>
      <c r="B71" s="313" t="n"/>
      <c r="C71" s="179" t="n"/>
      <c r="D71" s="187" t="inlineStr">
        <is>
          <t>مشروع مجاري الزبيدية/ محافظة واسط ( البنى التحتية )</t>
        </is>
      </c>
      <c r="E71" s="187" t="inlineStr">
        <is>
          <t>غير مدرج</t>
        </is>
      </c>
      <c r="F71" s="189" t="inlineStr">
        <is>
          <t>غير مؤشر</t>
        </is>
      </c>
      <c r="G71" s="187" t="n">
        <v>43.7</v>
      </c>
      <c r="H71" s="187" t="inlineStr">
        <is>
          <t>اعلان</t>
        </is>
      </c>
      <c r="I71" s="174" t="inlineStr">
        <is>
          <t>تصميم و تنفيذ</t>
        </is>
      </c>
      <c r="J71" s="170" t="inlineStr">
        <is>
          <t>تم الإعلان</t>
        </is>
      </c>
      <c r="K71" s="170" t="n"/>
      <c r="L71" s="170" t="inlineStr">
        <is>
          <t>✅</t>
        </is>
      </c>
      <c r="M71" s="170" t="inlineStr">
        <is>
          <t>✅</t>
        </is>
      </c>
      <c r="N71" s="171" t="inlineStr">
        <is>
          <t>✅</t>
        </is>
      </c>
      <c r="O71" s="171" t="inlineStr">
        <is>
          <t>✅</t>
        </is>
      </c>
      <c r="P71" s="171" t="inlineStr">
        <is>
          <t>✅</t>
        </is>
      </c>
      <c r="Q71" s="170" t="inlineStr">
        <is>
          <t>✅</t>
        </is>
      </c>
      <c r="R71" s="170" t="inlineStr">
        <is>
          <t>✅</t>
        </is>
      </c>
      <c r="S71" s="170" t="n"/>
      <c r="T71" s="170" t="n"/>
      <c r="U71" s="170" t="n"/>
      <c r="V71" s="172" t="n"/>
    </row>
    <row r="72" ht="28.5" customHeight="1">
      <c r="A72" s="167" t="n">
        <v>72</v>
      </c>
      <c r="B72" s="313" t="n"/>
      <c r="C72" s="181" t="n"/>
      <c r="D72" s="187" t="inlineStr">
        <is>
          <t>مشروع تنفيذ محطة معالجة مع خطوط دفع في ناحية الشحيمية / محافظة واسط ( البنى التحتية )</t>
        </is>
      </c>
      <c r="E72" s="187" t="inlineStr">
        <is>
          <t>غير مدرج</t>
        </is>
      </c>
      <c r="F72" s="186" t="inlineStr">
        <is>
          <t>غير مؤشر</t>
        </is>
      </c>
      <c r="G72" s="187" t="n">
        <v>25</v>
      </c>
      <c r="H72" s="187" t="inlineStr">
        <is>
          <t>اعلان</t>
        </is>
      </c>
      <c r="I72" s="174" t="inlineStr">
        <is>
          <t>تصميم و تنفيذ</t>
        </is>
      </c>
      <c r="J72" s="170" t="n"/>
      <c r="K72" s="170" t="n"/>
      <c r="L72" s="170" t="n"/>
      <c r="M72" s="170" t="n"/>
      <c r="N72" s="171" t="n"/>
      <c r="O72" s="171" t="n"/>
      <c r="P72" s="171" t="n"/>
      <c r="Q72" s="170" t="n"/>
      <c r="R72" s="170" t="n"/>
      <c r="S72" s="170" t="n"/>
      <c r="T72" s="170" t="n"/>
      <c r="U72" s="170" t="n"/>
      <c r="V72" s="172" t="n"/>
    </row>
    <row r="73" ht="28.5" customHeight="1">
      <c r="A73" s="167" t="n">
        <v>73</v>
      </c>
      <c r="B73" s="313" t="n"/>
      <c r="C73" s="181" t="n"/>
      <c r="D73" s="187" t="inlineStr">
        <is>
          <t>مشروع تنفيذ محطة معالجة مع خطوط دفع في ناحية الدبوني / محافظة واسط ( البنى التحتية )</t>
        </is>
      </c>
      <c r="E73" s="187" t="inlineStr">
        <is>
          <t>غير مدرج</t>
        </is>
      </c>
      <c r="F73" s="183" t="inlineStr">
        <is>
          <t>غير مؤشر</t>
        </is>
      </c>
      <c r="G73" s="187" t="n">
        <v>24.1</v>
      </c>
      <c r="H73" s="187" t="inlineStr">
        <is>
          <t>اعلان</t>
        </is>
      </c>
      <c r="I73" s="174" t="inlineStr">
        <is>
          <t>تصميم و تنفيذ</t>
        </is>
      </c>
      <c r="J73" s="170" t="n"/>
      <c r="K73" s="170" t="n"/>
      <c r="L73" s="170" t="n"/>
      <c r="M73" s="170" t="n"/>
      <c r="N73" s="171" t="n"/>
      <c r="O73" s="171" t="n"/>
      <c r="P73" s="171" t="n"/>
      <c r="Q73" s="170" t="n"/>
      <c r="R73" s="170" t="n"/>
      <c r="S73" s="170" t="n"/>
      <c r="T73" s="170" t="n"/>
      <c r="U73" s="170" t="n"/>
      <c r="V73" s="172" t="n"/>
    </row>
    <row r="74" ht="28.5" customHeight="1">
      <c r="A74" s="167" t="n">
        <v>74</v>
      </c>
      <c r="B74" s="314" t="n"/>
      <c r="C74" s="181" t="n"/>
      <c r="D74" s="187" t="inlineStr">
        <is>
          <t>مشروع تنفيذ محطة معالجة مع خطوط دفع في ناحية واسط/ محافظة واسط ( البنى التحتية )</t>
        </is>
      </c>
      <c r="E74" s="187" t="inlineStr">
        <is>
          <t>غير مدرج</t>
        </is>
      </c>
      <c r="F74" s="183" t="inlineStr">
        <is>
          <t>غير مؤشر</t>
        </is>
      </c>
      <c r="G74" s="187" t="n">
        <v>21</v>
      </c>
      <c r="H74" s="187" t="inlineStr">
        <is>
          <t>اعلان</t>
        </is>
      </c>
      <c r="I74" s="174" t="inlineStr">
        <is>
          <t>تصميم و تنفيذ</t>
        </is>
      </c>
      <c r="J74" s="170" t="n"/>
      <c r="K74" s="170" t="n"/>
      <c r="L74" s="170" t="n"/>
      <c r="M74" s="170" t="n"/>
      <c r="N74" s="171" t="n"/>
      <c r="O74" s="171" t="n"/>
      <c r="P74" s="171" t="n"/>
      <c r="Q74" s="170" t="n"/>
      <c r="R74" s="170" t="n"/>
      <c r="S74" s="170" t="n"/>
      <c r="T74" s="170" t="n"/>
      <c r="U74" s="170" t="n"/>
      <c r="V74" s="172" t="n"/>
    </row>
    <row r="75" ht="28.5" customHeight="1">
      <c r="A75" s="167" t="n">
        <v>75</v>
      </c>
      <c r="B75" s="214" t="n">
        <v>64</v>
      </c>
      <c r="C75" s="181" t="n"/>
      <c r="D75" s="187" t="inlineStr">
        <is>
          <t>شيخ سعد</t>
        </is>
      </c>
      <c r="E75" s="187" t="inlineStr">
        <is>
          <t>غير مدرج</t>
        </is>
      </c>
      <c r="F75" s="183" t="inlineStr">
        <is>
          <t>غير مؤشر</t>
        </is>
      </c>
      <c r="G75" s="187" t="n">
        <v>24.3</v>
      </c>
      <c r="H75" s="187" t="inlineStr">
        <is>
          <t>اعلان</t>
        </is>
      </c>
      <c r="I75" s="169" t="inlineStr">
        <is>
          <t>تصميم و تنفيذ</t>
        </is>
      </c>
      <c r="J75" s="170" t="n"/>
      <c r="K75" s="170" t="n"/>
      <c r="L75" s="170" t="n"/>
      <c r="M75" s="170" t="n"/>
      <c r="N75" s="171" t="n"/>
      <c r="O75" s="171" t="n"/>
      <c r="P75" s="171" t="n"/>
      <c r="Q75" s="170" t="n"/>
      <c r="R75" s="170" t="n"/>
      <c r="S75" s="170" t="n"/>
      <c r="T75" s="170" t="n"/>
      <c r="U75" s="170" t="n"/>
      <c r="V75" s="172" t="n"/>
    </row>
    <row r="76" ht="28.5" customHeight="1">
      <c r="A76" s="167" t="n">
        <v>76</v>
      </c>
      <c r="B76" s="313" t="n"/>
      <c r="C76" s="181" t="n"/>
      <c r="D76" s="187" t="inlineStr">
        <is>
          <t xml:space="preserve">الحي </t>
        </is>
      </c>
      <c r="E76" s="187" t="inlineStr">
        <is>
          <t>مدرج</t>
        </is>
      </c>
      <c r="F76" s="186" t="inlineStr">
        <is>
          <t>مؤشر</t>
        </is>
      </c>
      <c r="G76" s="187" t="n">
        <v>34.5</v>
      </c>
      <c r="H76" s="187" t="inlineStr">
        <is>
          <t>دعوى</t>
        </is>
      </c>
      <c r="I76" s="174" t="inlineStr">
        <is>
          <t>جداول كميات</t>
        </is>
      </c>
      <c r="J76" s="170" t="n"/>
      <c r="K76" s="170" t="inlineStr">
        <is>
          <t>✅</t>
        </is>
      </c>
      <c r="L76" s="170" t="inlineStr">
        <is>
          <t>✅</t>
        </is>
      </c>
      <c r="M76" s="170" t="inlineStr">
        <is>
          <t>✅</t>
        </is>
      </c>
      <c r="N76" s="171" t="inlineStr">
        <is>
          <t>✅</t>
        </is>
      </c>
      <c r="O76" s="171" t="inlineStr">
        <is>
          <t>✅</t>
        </is>
      </c>
      <c r="P76" s="171" t="inlineStr">
        <is>
          <t>✅</t>
        </is>
      </c>
      <c r="Q76" s="170" t="inlineStr">
        <is>
          <t>✅</t>
        </is>
      </c>
      <c r="R76" s="170" t="inlineStr">
        <is>
          <t>✅</t>
        </is>
      </c>
      <c r="S76" s="170" t="inlineStr">
        <is>
          <t>✅</t>
        </is>
      </c>
      <c r="T76" s="170" t="inlineStr">
        <is>
          <t>✅</t>
        </is>
      </c>
      <c r="U76" s="170" t="inlineStr">
        <is>
          <t>✅</t>
        </is>
      </c>
      <c r="V76" s="172" t="inlineStr">
        <is>
          <t>✅</t>
        </is>
      </c>
    </row>
    <row r="77" ht="28.5" customHeight="1">
      <c r="A77" s="167" t="n">
        <v>77</v>
      </c>
      <c r="B77" s="313" t="n"/>
      <c r="C77" s="181" t="n"/>
      <c r="D77" s="187" t="inlineStr">
        <is>
          <t xml:space="preserve">الحي </t>
        </is>
      </c>
      <c r="E77" s="187" t="inlineStr">
        <is>
          <t>مدرج</t>
        </is>
      </c>
      <c r="F77" s="186" t="inlineStr">
        <is>
          <t>مؤشر</t>
        </is>
      </c>
      <c r="G77" s="187" t="n">
        <v>34.5</v>
      </c>
      <c r="H77" s="187" t="inlineStr">
        <is>
          <t>دعوى</t>
        </is>
      </c>
      <c r="I77" s="174" t="inlineStr">
        <is>
          <t>جداول كميات</t>
        </is>
      </c>
      <c r="J77" s="170" t="n"/>
      <c r="K77" s="170" t="inlineStr">
        <is>
          <t>✅</t>
        </is>
      </c>
      <c r="L77" s="170" t="inlineStr">
        <is>
          <t>✅</t>
        </is>
      </c>
      <c r="M77" s="170" t="inlineStr">
        <is>
          <t>✅</t>
        </is>
      </c>
      <c r="N77" s="171" t="inlineStr">
        <is>
          <t>✅</t>
        </is>
      </c>
      <c r="O77" s="171" t="inlineStr">
        <is>
          <t>✅</t>
        </is>
      </c>
      <c r="P77" s="171" t="inlineStr">
        <is>
          <t>✅</t>
        </is>
      </c>
      <c r="Q77" s="170" t="inlineStr">
        <is>
          <t>✅</t>
        </is>
      </c>
      <c r="R77" s="170" t="inlineStr">
        <is>
          <t>✅</t>
        </is>
      </c>
      <c r="S77" s="170" t="inlineStr">
        <is>
          <t>✅</t>
        </is>
      </c>
      <c r="T77" s="170" t="inlineStr">
        <is>
          <t>✅</t>
        </is>
      </c>
      <c r="U77" s="170" t="inlineStr">
        <is>
          <t>✅</t>
        </is>
      </c>
      <c r="V77" s="172" t="inlineStr">
        <is>
          <t>✅</t>
        </is>
      </c>
    </row>
    <row r="78" ht="45" customHeight="1">
      <c r="A78" s="167" t="n">
        <v>78</v>
      </c>
      <c r="B78" s="313" t="n"/>
      <c r="C78" s="181" t="n"/>
      <c r="D78" s="187" t="inlineStr">
        <is>
          <t xml:space="preserve">الحي </t>
        </is>
      </c>
      <c r="E78" s="187" t="inlineStr">
        <is>
          <t>مدرج</t>
        </is>
      </c>
      <c r="F78" s="186" t="inlineStr">
        <is>
          <t>مؤشر</t>
        </is>
      </c>
      <c r="G78" s="187" t="n">
        <v>34.5</v>
      </c>
      <c r="H78" s="187" t="inlineStr">
        <is>
          <t>دعوى</t>
        </is>
      </c>
      <c r="I78" s="174" t="inlineStr">
        <is>
          <t>جداول كميات</t>
        </is>
      </c>
      <c r="J78" s="170" t="n"/>
      <c r="K78" s="170" t="inlineStr">
        <is>
          <t>✅</t>
        </is>
      </c>
      <c r="L78" s="170" t="inlineStr">
        <is>
          <t>✅</t>
        </is>
      </c>
      <c r="M78" s="170" t="inlineStr">
        <is>
          <t>✅</t>
        </is>
      </c>
      <c r="N78" s="171" t="inlineStr">
        <is>
          <t>✅</t>
        </is>
      </c>
      <c r="O78" s="171" t="inlineStr">
        <is>
          <t>✅</t>
        </is>
      </c>
      <c r="P78" s="171" t="inlineStr">
        <is>
          <t>✅</t>
        </is>
      </c>
      <c r="Q78" s="170" t="inlineStr">
        <is>
          <t>✅</t>
        </is>
      </c>
      <c r="R78" s="170" t="inlineStr">
        <is>
          <t>✅</t>
        </is>
      </c>
      <c r="S78" s="170" t="inlineStr">
        <is>
          <t>✅</t>
        </is>
      </c>
      <c r="T78" s="170" t="inlineStr">
        <is>
          <t>✅</t>
        </is>
      </c>
      <c r="U78" s="170" t="inlineStr">
        <is>
          <t>✅</t>
        </is>
      </c>
      <c r="V78" s="172" t="inlineStr">
        <is>
          <t>✅</t>
        </is>
      </c>
    </row>
    <row r="79" ht="45" customHeight="1">
      <c r="A79" s="167" t="n">
        <v>79</v>
      </c>
      <c r="B79" s="313" t="n"/>
      <c r="C79" s="181" t="n"/>
      <c r="D79" s="187" t="inlineStr">
        <is>
          <t xml:space="preserve">الحي </t>
        </is>
      </c>
      <c r="E79" s="187" t="inlineStr">
        <is>
          <t>مدرج</t>
        </is>
      </c>
      <c r="F79" s="186" t="inlineStr">
        <is>
          <t>مؤشر</t>
        </is>
      </c>
      <c r="G79" s="187" t="n">
        <v>34.5</v>
      </c>
      <c r="H79" s="187" t="inlineStr">
        <is>
          <t>دعوى</t>
        </is>
      </c>
      <c r="I79" s="174" t="inlineStr">
        <is>
          <t>جداول كميات</t>
        </is>
      </c>
      <c r="J79" s="170" t="n"/>
      <c r="K79" s="170" t="inlineStr">
        <is>
          <t>✅</t>
        </is>
      </c>
      <c r="L79" s="170" t="inlineStr">
        <is>
          <t>✅</t>
        </is>
      </c>
      <c r="M79" s="170" t="inlineStr">
        <is>
          <t>✅</t>
        </is>
      </c>
      <c r="N79" s="171" t="inlineStr">
        <is>
          <t>✅</t>
        </is>
      </c>
      <c r="O79" s="171" t="inlineStr">
        <is>
          <t>✅</t>
        </is>
      </c>
      <c r="P79" s="171" t="inlineStr">
        <is>
          <t>✅</t>
        </is>
      </c>
      <c r="Q79" s="170" t="inlineStr">
        <is>
          <t>✅</t>
        </is>
      </c>
      <c r="R79" s="170" t="inlineStr">
        <is>
          <t>✅</t>
        </is>
      </c>
      <c r="S79" s="170" t="inlineStr">
        <is>
          <t>✅</t>
        </is>
      </c>
      <c r="T79" s="170" t="inlineStr">
        <is>
          <t>✅</t>
        </is>
      </c>
      <c r="U79" s="170" t="inlineStr">
        <is>
          <t>✅</t>
        </is>
      </c>
      <c r="V79" s="172" t="inlineStr">
        <is>
          <t>✅</t>
        </is>
      </c>
    </row>
    <row r="80" ht="39.6" customHeight="1">
      <c r="A80" s="167" t="n">
        <v>80</v>
      </c>
      <c r="B80" s="313" t="n"/>
      <c r="C80" s="181" t="n"/>
      <c r="D80" s="187" t="inlineStr">
        <is>
          <t xml:space="preserve">الحي </t>
        </is>
      </c>
      <c r="E80" s="187" t="inlineStr">
        <is>
          <t>مدرج</t>
        </is>
      </c>
      <c r="F80" s="186" t="inlineStr">
        <is>
          <t>مؤشر</t>
        </is>
      </c>
      <c r="G80" s="187" t="n">
        <v>34.5</v>
      </c>
      <c r="H80" s="187" t="inlineStr">
        <is>
          <t>دعوى</t>
        </is>
      </c>
      <c r="I80" s="174" t="inlineStr">
        <is>
          <t>جداول كميات</t>
        </is>
      </c>
      <c r="J80" s="170" t="n"/>
      <c r="K80" s="170" t="inlineStr">
        <is>
          <t>✅</t>
        </is>
      </c>
      <c r="L80" s="170" t="inlineStr">
        <is>
          <t>✅</t>
        </is>
      </c>
      <c r="M80" s="170" t="inlineStr">
        <is>
          <t>✅</t>
        </is>
      </c>
      <c r="N80" s="171" t="inlineStr">
        <is>
          <t>✅</t>
        </is>
      </c>
      <c r="O80" s="171" t="inlineStr">
        <is>
          <t>✅</t>
        </is>
      </c>
      <c r="P80" s="171" t="inlineStr">
        <is>
          <t>✅</t>
        </is>
      </c>
      <c r="Q80" s="170" t="inlineStr">
        <is>
          <t>✅</t>
        </is>
      </c>
      <c r="R80" s="170" t="inlineStr">
        <is>
          <t>✅</t>
        </is>
      </c>
      <c r="S80" s="170" t="inlineStr">
        <is>
          <t>✅</t>
        </is>
      </c>
      <c r="T80" s="170" t="inlineStr">
        <is>
          <t>✅</t>
        </is>
      </c>
      <c r="U80" s="170" t="inlineStr">
        <is>
          <t>✅</t>
        </is>
      </c>
      <c r="V80" s="172" t="inlineStr">
        <is>
          <t>✅</t>
        </is>
      </c>
    </row>
    <row r="81" ht="39.6" customHeight="1">
      <c r="A81" s="167" t="n">
        <v>81</v>
      </c>
      <c r="B81" s="313" t="n"/>
      <c r="C81" s="181" t="n"/>
      <c r="D81" s="187" t="inlineStr">
        <is>
          <t xml:space="preserve">الحي </t>
        </is>
      </c>
      <c r="E81" s="187" t="inlineStr">
        <is>
          <t>مدرج</t>
        </is>
      </c>
      <c r="F81" s="186" t="inlineStr">
        <is>
          <t>مؤشر</t>
        </is>
      </c>
      <c r="G81" s="187" t="n">
        <v>34.5</v>
      </c>
      <c r="H81" s="187" t="inlineStr">
        <is>
          <t>دعوى</t>
        </is>
      </c>
      <c r="I81" s="174" t="inlineStr">
        <is>
          <t>جداول كميات</t>
        </is>
      </c>
      <c r="J81" s="170" t="n"/>
      <c r="K81" s="170" t="inlineStr">
        <is>
          <t>✅</t>
        </is>
      </c>
      <c r="L81" s="170" t="inlineStr">
        <is>
          <t>✅</t>
        </is>
      </c>
      <c r="M81" s="170" t="inlineStr">
        <is>
          <t>✅</t>
        </is>
      </c>
      <c r="N81" s="171" t="inlineStr">
        <is>
          <t>✅</t>
        </is>
      </c>
      <c r="O81" s="171" t="inlineStr">
        <is>
          <t>✅</t>
        </is>
      </c>
      <c r="P81" s="171" t="inlineStr">
        <is>
          <t>✅</t>
        </is>
      </c>
      <c r="Q81" s="170" t="inlineStr">
        <is>
          <t>✅</t>
        </is>
      </c>
      <c r="R81" s="170" t="inlineStr">
        <is>
          <t>✅</t>
        </is>
      </c>
      <c r="S81" s="170" t="inlineStr">
        <is>
          <t>✅</t>
        </is>
      </c>
      <c r="T81" s="170" t="inlineStr">
        <is>
          <t>✅</t>
        </is>
      </c>
      <c r="U81" s="170" t="inlineStr">
        <is>
          <t>✅</t>
        </is>
      </c>
      <c r="V81" s="172" t="inlineStr">
        <is>
          <t>✅</t>
        </is>
      </c>
    </row>
    <row r="82" ht="30" customHeight="1">
      <c r="A82" s="167" t="n">
        <v>65</v>
      </c>
      <c r="B82" s="314" t="n"/>
      <c r="C82" s="181" t="inlineStr">
        <is>
          <t xml:space="preserve">الحي </t>
        </is>
      </c>
      <c r="D82" s="187" t="inlineStr">
        <is>
          <t>مدرج</t>
        </is>
      </c>
      <c r="E82" s="187" t="inlineStr">
        <is>
          <t>مؤشر</t>
        </is>
      </c>
      <c r="F82" s="188" t="n">
        <v>34.5</v>
      </c>
      <c r="G82" s="187" t="inlineStr">
        <is>
          <t>دعوى</t>
        </is>
      </c>
      <c r="H82" s="187" t="inlineStr">
        <is>
          <t>جداول كميات</t>
        </is>
      </c>
      <c r="I82" s="174" t="n"/>
      <c r="J82" s="170" t="inlineStr">
        <is>
          <t>✅</t>
        </is>
      </c>
      <c r="K82" s="170" t="inlineStr">
        <is>
          <t>✅</t>
        </is>
      </c>
      <c r="L82" s="170" t="inlineStr">
        <is>
          <t>✅</t>
        </is>
      </c>
      <c r="M82" s="170" t="inlineStr">
        <is>
          <t>✅</t>
        </is>
      </c>
      <c r="N82" s="171" t="inlineStr">
        <is>
          <t>✅</t>
        </is>
      </c>
      <c r="O82" s="171" t="inlineStr">
        <is>
          <t>✅</t>
        </is>
      </c>
      <c r="P82" s="171" t="inlineStr">
        <is>
          <t>✅</t>
        </is>
      </c>
      <c r="Q82" s="170" t="inlineStr">
        <is>
          <t>✅</t>
        </is>
      </c>
      <c r="R82" s="170" t="inlineStr">
        <is>
          <t>✅</t>
        </is>
      </c>
      <c r="S82" s="170" t="inlineStr">
        <is>
          <t>✅</t>
        </is>
      </c>
      <c r="T82" s="170" t="inlineStr">
        <is>
          <t>✅</t>
        </is>
      </c>
      <c r="U82" s="170" t="inlineStr">
        <is>
          <t>✅</t>
        </is>
      </c>
      <c r="V82" s="172" t="n"/>
    </row>
  </sheetData>
  <mergeCells count="12">
    <mergeCell ref="B75:B82"/>
    <mergeCell ref="B52:B55"/>
    <mergeCell ref="B19:B25"/>
    <mergeCell ref="B61:B64"/>
    <mergeCell ref="B49:B51"/>
    <mergeCell ref="B56:B59"/>
    <mergeCell ref="B26:B32"/>
    <mergeCell ref="B65:B74"/>
    <mergeCell ref="B33:B34"/>
    <mergeCell ref="B43:B48"/>
    <mergeCell ref="B36:B42"/>
    <mergeCell ref="B5:B18"/>
  </mergeCells>
  <conditionalFormatting sqref="K5:U82">
    <cfRule type="expression" priority="45" dxfId="54">
      <formula>K5=""</formula>
    </cfRule>
    <cfRule type="expression" priority="46" dxfId="48">
      <formula>K5&lt;&gt;""</formula>
    </cfRule>
    <cfRule type="expression" priority="30" dxfId="52">
      <formula>AND(ISBLANK(K5), NOT(ISBLANK(J5)))</formula>
    </cfRule>
  </conditionalFormatting>
  <conditionalFormatting sqref="L5:L82">
    <cfRule type="expression" priority="35" dxfId="54">
      <formula>L5=""</formula>
    </cfRule>
    <cfRule type="expression" priority="36" dxfId="48">
      <formula>L5&lt;&gt;""</formula>
    </cfRule>
  </conditionalFormatting>
  <conditionalFormatting sqref="K5:K26 K30:K82">
    <cfRule type="expression" priority="33" dxfId="54">
      <formula>K5=""</formula>
    </cfRule>
    <cfRule type="expression" priority="34" dxfId="48">
      <formula>K5&lt;&gt;""</formula>
    </cfRule>
  </conditionalFormatting>
  <conditionalFormatting sqref="K27:K29">
    <cfRule type="expression" priority="31" dxfId="54">
      <formula>K27=""</formula>
    </cfRule>
    <cfRule type="expression" priority="32" dxfId="48">
      <formula>K27&lt;&gt;""</formula>
    </cfRule>
  </conditionalFormatting>
  <conditionalFormatting sqref="I5:I82">
    <cfRule type="expression" priority="29" dxfId="48">
      <formula>ISTEXT(I5)</formula>
    </cfRule>
  </conditionalFormatting>
  <conditionalFormatting sqref="J5:J82">
    <cfRule type="expression" priority="19" dxfId="50">
      <formula>ISBLANK(I5)=FALSE</formula>
    </cfRule>
    <cfRule type="expression" priority="27" dxfId="49">
      <formula>J5=""</formula>
    </cfRule>
    <cfRule type="expression" priority="28" dxfId="48">
      <formula>ISTEXT(J5)</formula>
    </cfRule>
  </conditionalFormatting>
  <conditionalFormatting sqref="P5:P82">
    <cfRule type="expression" priority="20" dxfId="29">
      <formula>AND(ISNUMBER(P5), P5&gt;TODAY())</formula>
    </cfRule>
  </conditionalFormatting>
  <conditionalFormatting sqref="N5:N82">
    <cfRule type="expression" priority="17" dxfId="29">
      <formula>AND(ISNUMBER(N5), N5&gt;TODAY())</formula>
    </cfRule>
  </conditionalFormatting>
  <conditionalFormatting sqref="O5:O82">
    <cfRule type="expression" priority="18" dxfId="29">
      <formula>AND(ISNUMBER(O5), O5&gt;TODAY())</formula>
    </cfRule>
  </conditionalFormatting>
  <conditionalFormatting sqref="O12">
    <cfRule type="expression" priority="16" dxfId="29">
      <formula>AND(ISNUMBER(O12), O12&gt;TODAY())</formula>
    </cfRule>
  </conditionalFormatting>
  <conditionalFormatting sqref="O13">
    <cfRule type="expression" priority="15" dxfId="29">
      <formula>AND(ISNUMBER(O13), O13&gt;TODAY())</formula>
    </cfRule>
  </conditionalFormatting>
  <conditionalFormatting sqref="O16">
    <cfRule type="expression" priority="14" dxfId="29">
      <formula>AND(ISNUMBER(O16), O16&gt;TODAY())</formula>
    </cfRule>
  </conditionalFormatting>
  <conditionalFormatting sqref="O14">
    <cfRule type="expression" priority="13" dxfId="29">
      <formula>AND(ISNUMBER(O14), O14&gt;TODAY())</formula>
    </cfRule>
  </conditionalFormatting>
  <conditionalFormatting sqref="O17">
    <cfRule type="expression" priority="12" dxfId="29">
      <formula>AND(ISNUMBER(O17), O17&gt;TODAY())</formula>
    </cfRule>
    <cfRule type="expression" priority="10" dxfId="29">
      <formula>AND(ISNUMBER(O17), O17&gt;TODAY())</formula>
    </cfRule>
  </conditionalFormatting>
  <conditionalFormatting sqref="O18">
    <cfRule type="expression" priority="11" dxfId="29">
      <formula>AND(ISNUMBER(O18), O18&gt;TODAY())</formula>
    </cfRule>
  </conditionalFormatting>
  <conditionalFormatting sqref="O43">
    <cfRule type="expression" priority="9" dxfId="29">
      <formula>AND(ISNUMBER(O43), O43&gt;TODAY())</formula>
    </cfRule>
  </conditionalFormatting>
  <conditionalFormatting sqref="O56">
    <cfRule type="expression" priority="8" dxfId="29">
      <formula>AND(ISNUMBER(O56), O56&gt;TODAY())</formula>
    </cfRule>
  </conditionalFormatting>
  <conditionalFormatting sqref="O20">
    <cfRule type="expression" priority="7" dxfId="29">
      <formula>AND(ISNUMBER(O20), O20&gt;TODAY())</formula>
    </cfRule>
  </conditionalFormatting>
  <conditionalFormatting sqref="O33">
    <cfRule type="expression" priority="6" dxfId="29">
      <formula>AND(ISNUMBER(O33), O33&gt;TODAY())</formula>
    </cfRule>
  </conditionalFormatting>
  <conditionalFormatting sqref="O34">
    <cfRule type="expression" priority="5" dxfId="29">
      <formula>AND(ISNUMBER(O34), O34&gt;TODAY())</formula>
    </cfRule>
  </conditionalFormatting>
  <conditionalFormatting sqref="O73">
    <cfRule type="expression" priority="4" dxfId="29">
      <formula>AND(ISNUMBER(O73), O73&gt;TODAY())</formula>
    </cfRule>
  </conditionalFormatting>
  <conditionalFormatting sqref="O70">
    <cfRule type="expression" priority="3" dxfId="29">
      <formula>AND(ISNUMBER(O70), O70&gt;TODAY())</formula>
    </cfRule>
  </conditionalFormatting>
  <conditionalFormatting sqref="O51">
    <cfRule type="expression" priority="2" dxfId="29">
      <formula>AND(ISNUMBER(O51), O51&gt;TODAY())</formula>
    </cfRule>
  </conditionalFormatting>
  <conditionalFormatting sqref="O26">
    <cfRule type="expression" priority="1" dxfId="29">
      <formula>AND(ISNUMBER(O26), O26&gt;TODAY())</formula>
    </cfRule>
  </conditionalFormatting>
  <pageMargins left="0.7" right="0.7" top="0.75" bottom="0.75" header="0.3" footer="0.3"/>
  <pageSetup orientation="portrait" horizontalDpi="4294967293"/>
</worksheet>
</file>

<file path=xl/worksheets/sheet2.xml><?xml version="1.0" encoding="utf-8"?>
<worksheet xmlns="http://schemas.openxmlformats.org/spreadsheetml/2006/main">
  <sheetPr codeName="ورقة2">
    <tabColor rgb="FF00B050"/>
    <outlinePr summaryBelow="1" summaryRight="1"/>
    <pageSetUpPr/>
  </sheetPr>
  <dimension ref="A1:S42"/>
  <sheetViews>
    <sheetView rightToLeft="1" zoomScale="75" zoomScaleNormal="75" workbookViewId="0">
      <selection activeCell="G2" sqref="G2"/>
    </sheetView>
  </sheetViews>
  <sheetFormatPr baseColWidth="8" defaultColWidth="9.140625" defaultRowHeight="15"/>
  <cols>
    <col width="21.5703125" customWidth="1" style="6" min="1" max="1"/>
    <col width="54.85546875" customWidth="1" style="6" min="2" max="2"/>
    <col width="14.5703125" customWidth="1" style="6" min="3" max="3"/>
    <col width="39.7109375" customWidth="1" style="6" min="4" max="4"/>
    <col width="22.5703125" customWidth="1" style="6" min="5" max="5"/>
    <col width="25.28515625" customWidth="1" style="6" min="6" max="6"/>
    <col width="27.5703125" customWidth="1" style="6" min="7" max="7"/>
    <col width="23.85546875" customWidth="1" style="6" min="8" max="8"/>
    <col width="22.140625" customWidth="1" style="6" min="9" max="10"/>
    <col width="60.85546875" customWidth="1" style="6" min="11" max="11"/>
    <col width="66.7109375" customWidth="1" style="6" min="12" max="12"/>
    <col width="29.28515625" customWidth="1" style="6" min="13" max="13"/>
    <col width="21.140625" customWidth="1" style="6" min="14" max="14"/>
    <col width="22" customWidth="1" style="6" min="15" max="15"/>
    <col width="19.7109375" customWidth="1" style="6" min="16" max="16"/>
    <col width="17.85546875" customWidth="1" style="6" min="17" max="17"/>
    <col width="83" bestFit="1" customWidth="1" style="6" min="18" max="18"/>
    <col width="9.140625" customWidth="1" style="6" min="19" max="16384"/>
  </cols>
  <sheetData>
    <row r="1">
      <c r="A1" s="161" t="inlineStr">
        <is>
          <t>المديرية العامة للمجاري</t>
        </is>
      </c>
      <c r="B1" s="165" t="n"/>
    </row>
    <row r="2" ht="28.5" customHeight="1">
      <c r="A2" s="161" t="n">
        <v>2</v>
      </c>
      <c r="B2" s="165" t="n">
        <v>4</v>
      </c>
      <c r="C2" t="inlineStr">
        <is>
          <t>مقاولة اعداد دراسة وتصاميم مشروع مجاري محطة معالجة مع شبكات الامطار والمجاري الثقيلة و الفرعية والرئيسية ومحطات الرفع لناحية الصينية</t>
        </is>
      </c>
      <c r="D2" t="inlineStr">
        <is>
          <t>صلاح الدين</t>
        </is>
      </c>
      <c r="E2" t="inlineStr">
        <is>
          <t>شركتي دار العمران ومصابيح الدجى للمقاولات</t>
        </is>
      </c>
      <c r="F2" t="n">
        <v>82459000000</v>
      </c>
      <c r="G2" s="310" t="inlineStr">
        <is>
          <t>Sun, 12 Nov 2023 00:00:00 GMT</t>
        </is>
      </c>
      <c r="H2" t="inlineStr">
        <is>
          <t>Sat, 24 Oct 2026 00:00:00 GMT</t>
        </is>
      </c>
      <c r="I2" t="inlineStr">
        <is>
          <t>25</t>
        </is>
      </c>
      <c r="J2" t="inlineStr">
        <is>
          <t>29.1</t>
        </is>
      </c>
      <c r="L2" t="inlineStr">
        <is>
          <t>_</t>
        </is>
      </c>
      <c r="M2" t="inlineStr">
        <is>
          <t>_</t>
        </is>
      </c>
      <c r="N2" t="inlineStr">
        <is>
          <t>مجيد حميد احمد</t>
        </is>
      </c>
      <c r="O2" t="inlineStr">
        <is>
          <t>سعد حميدي</t>
        </is>
      </c>
      <c r="P2" t="n">
        <v>7713637013</v>
      </c>
      <c r="Q2" t="inlineStr">
        <is>
          <t>مشروع عادي</t>
        </is>
      </c>
      <c r="R2" t="inlineStr">
        <is>
          <t>Mon, 07 Apr 2025 00:00:00 GMT</t>
        </is>
      </c>
      <c r="S2" t="inlineStr">
        <is>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is>
      </c>
    </row>
    <row r="3">
      <c r="A3" t="n">
        <v>3</v>
      </c>
      <c r="B3" s="165" t="n">
        <v>5</v>
      </c>
      <c r="C3"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D3" t="inlineStr">
        <is>
          <t>ديالى</t>
        </is>
      </c>
      <c r="E3" t="inlineStr">
        <is>
          <t>بيروت ومرسى الخيرات وبرج حديثة للمقاولات</t>
        </is>
      </c>
      <c r="F3" t="n">
        <v>122132055600</v>
      </c>
      <c r="G3" t="inlineStr">
        <is>
          <t>Mon, 17 Apr 2023 00:00:00 GMT</t>
        </is>
      </c>
      <c r="H3" t="inlineStr">
        <is>
          <t>Fri, 19 Dec 2025 00:00:00 GMT</t>
        </is>
      </c>
      <c r="I3" t="inlineStr">
        <is>
          <t>61.82</t>
        </is>
      </c>
      <c r="J3" t="inlineStr">
        <is>
          <t>62.75</t>
        </is>
      </c>
      <c r="L3" t="inlineStr">
        <is>
          <t>_</t>
        </is>
      </c>
      <c r="M3" t="inlineStr">
        <is>
          <t>_</t>
        </is>
      </c>
      <c r="N3" t="inlineStr">
        <is>
          <t>اكرم نهار سالم</t>
        </is>
      </c>
      <c r="O3" t="inlineStr">
        <is>
          <t>محمد كريم</t>
        </is>
      </c>
      <c r="P3" t="n">
        <v>7716088038</v>
      </c>
      <c r="Q3" t="inlineStr">
        <is>
          <t>مشروع حكومي</t>
        </is>
      </c>
      <c r="R3" t="inlineStr">
        <is>
          <t>Mon, 07 Apr 2025 00:00:00 GMT</t>
        </is>
      </c>
      <c r="S3" t="inlineStr">
        <is>
          <t>اعمال المشروع المتاحة بموجب كتاب المهندس المقيم المرقم 83 في 2025/2/11 هي 88.21%_x000D_
يوجد امر غيار رقم 2 قيد التدقيق لدى مديريتنا</t>
        </is>
      </c>
    </row>
    <row r="4" ht="20.1" customHeight="1">
      <c r="A4" s="11" t="n">
        <v>4</v>
      </c>
      <c r="B4" s="11" t="n">
        <v>6</v>
      </c>
      <c r="C4" s="11" t="inlineStr">
        <is>
          <t>تجهيز وتنفيذ وتشغيل وصيانة الاعمال التكميلية لشبكات مياه الامطار والثقيلة  مع محطات الرفع ومحطة المعالجة لمدينة بعقوبة م 2 / محافظة ديالى</t>
        </is>
      </c>
      <c r="D4" s="11" t="inlineStr">
        <is>
          <t>ديالى</t>
        </is>
      </c>
      <c r="E4" s="11" t="inlineStr">
        <is>
          <t>البعد الرابع للمقاولات العامة والاستثمارات</t>
        </is>
      </c>
      <c r="F4" s="11" t="n">
        <v>222690070610</v>
      </c>
      <c r="G4" s="11" t="inlineStr">
        <is>
          <t>Mon, 05 Jun 2023 00:00:00 GMT</t>
        </is>
      </c>
      <c r="H4" s="11" t="inlineStr">
        <is>
          <t>Fri, 20 Feb 2026 00:00:00 GMT</t>
        </is>
      </c>
      <c r="I4" s="11" t="inlineStr">
        <is>
          <t>45.4</t>
        </is>
      </c>
      <c r="J4" s="11" t="inlineStr">
        <is>
          <t>59</t>
        </is>
      </c>
      <c r="K4" s="11" t="n"/>
      <c r="L4" s="11" t="inlineStr">
        <is>
          <t>_</t>
        </is>
      </c>
      <c r="M4" s="11" t="inlineStr">
        <is>
          <t>_</t>
        </is>
      </c>
      <c r="N4" s="11" t="inlineStr">
        <is>
          <t>حيدر جبار كاظم</t>
        </is>
      </c>
      <c r="O4" s="11" t="inlineStr">
        <is>
          <t>حمزة حمد صالح</t>
        </is>
      </c>
      <c r="P4" s="11" t="n">
        <v>7707760738</v>
      </c>
      <c r="Q4" s="11" t="inlineStr">
        <is>
          <t>مشروع عادي</t>
        </is>
      </c>
      <c r="R4" s="11" t="inlineStr">
        <is>
          <t>Mon, 07 Apr 2025 00:00:00 GMT</t>
        </is>
      </c>
      <c r="S4" t="inlineStr">
        <is>
          <t>بين المهندس المقيم للمشروع بكتابه المرقم108 في 2025/2/10 بأن نسبة العمل المتاح 70%_x000D_
يوجد امر غيار رقم 2 قيد التدقيق لدى مديريتنا</t>
        </is>
      </c>
    </row>
    <row r="5" ht="69.95" customHeight="1">
      <c r="A5" s="7" t="n">
        <v>5</v>
      </c>
      <c r="B5" s="7" t="n">
        <v>7</v>
      </c>
      <c r="C5" s="7" t="inlineStr">
        <is>
          <t>الصرف الصحي المتكامل مع وحدة معالجة مدينة هيت في الانبار</t>
        </is>
      </c>
      <c r="D5" s="7" t="inlineStr">
        <is>
          <t>الأنبار</t>
        </is>
      </c>
      <c r="E5" s="8" t="inlineStr">
        <is>
          <t>شركة به را للمقاولات وشركة بوزو للمقاولات</t>
        </is>
      </c>
      <c r="F5" s="9" t="e">
        <v>#VALUE!</v>
      </c>
      <c r="G5" s="9" t="inlineStr">
        <is>
          <t>Tue, 07 Jun 2022 00:00:00 GMT</t>
        </is>
      </c>
      <c r="H5" s="7" t="inlineStr">
        <is>
          <t>Thu, 15 May 2025 00:00:00 GMT</t>
        </is>
      </c>
      <c r="I5" s="7" t="inlineStr">
        <is>
          <t>92</t>
        </is>
      </c>
      <c r="J5" s="13" t="inlineStr">
        <is>
          <t>90.5</t>
        </is>
      </c>
      <c r="K5" s="7" t="n"/>
      <c r="L5" s="7" t="inlineStr">
        <is>
          <t>يوجد امر غيار رقم 2 اعمال مدنية +خط الدفع مع ايصال تيار كهربائي قيد الترويج</t>
        </is>
      </c>
      <c r="M5" s="7" t="inlineStr">
        <is>
          <t>امر الغيار قيد الدراسة</t>
        </is>
      </c>
      <c r="N5" s="7" t="inlineStr">
        <is>
          <t>فاضل حميد</t>
        </is>
      </c>
      <c r="O5" s="7" t="inlineStr">
        <is>
          <t>سرمد محمود عبد الرزاق</t>
        </is>
      </c>
      <c r="P5" s="7" t="n">
        <v>7904433785</v>
      </c>
      <c r="Q5" s="9" t="inlineStr">
        <is>
          <t>مشروع حكومي</t>
        </is>
      </c>
      <c r="R5" s="7" t="inlineStr">
        <is>
          <t>Mon, 07 Apr 2025 00:00:00 GMT</t>
        </is>
      </c>
      <c r="S5" t="inlineStr">
        <is>
          <t>العمل مستمر</t>
        </is>
      </c>
    </row>
    <row r="6" ht="69.95" customHeight="1">
      <c r="A6" s="7" t="n">
        <v>6</v>
      </c>
      <c r="B6" s="7" t="n">
        <v>8</v>
      </c>
      <c r="C6" s="7" t="inlineStr">
        <is>
          <t>تطوير وتأهيل البنى التحتية لقضاء الحي</t>
        </is>
      </c>
      <c r="D6" s="7" t="inlineStr">
        <is>
          <t>واسط</t>
        </is>
      </c>
      <c r="E6" s="8" t="inlineStr">
        <is>
          <t>شركة الاحتفاد للمقاولات</t>
        </is>
      </c>
      <c r="F6" s="9" t="e">
        <v>#VALUE!</v>
      </c>
      <c r="G6" s="9" t="inlineStr">
        <is>
          <t>Thu, 24 Feb 2022 00:00:00 GMT</t>
        </is>
      </c>
      <c r="H6" s="7" t="inlineStr">
        <is>
          <t>Tue, 14 Jan 2025 00:00:00 GMT</t>
        </is>
      </c>
      <c r="I6" s="7" t="inlineStr">
        <is>
          <t>100</t>
        </is>
      </c>
      <c r="J6" s="13" t="inlineStr">
        <is>
          <t>94</t>
        </is>
      </c>
      <c r="K6" s="7" t="n"/>
      <c r="L6" s="7" t="inlineStr">
        <is>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is>
      </c>
      <c r="M6" s="7" t="inlineStr">
        <is>
          <t>تم رفع محضر لجنة التمديدات الى دائرة العقود بكتاب لجنة التمديدات المرقم 551 في 2025/2/27 الخاص بالمدة الاضافية عن تنفيذ امر الغيار رقم 3</t>
        </is>
      </c>
      <c r="N6" s="7" t="inlineStr">
        <is>
          <t>علي عبدالحسين عبد</t>
        </is>
      </c>
      <c r="O6" s="7" t="inlineStr">
        <is>
          <t>بشار عزيز شون</t>
        </is>
      </c>
      <c r="P6" s="7" t="n">
        <v>7807802169</v>
      </c>
      <c r="Q6" s="9" t="inlineStr">
        <is>
          <t>مشروع حكومي</t>
        </is>
      </c>
      <c r="R6" s="7" t="inlineStr">
        <is>
          <t>Mon, 07 Apr 2025 00:00:00 GMT</t>
        </is>
      </c>
      <c r="S6" t="inlineStr">
        <is>
          <t>العمل مستمر في تجهيز المواد الانشائية الخاصة بالمشروع وبأخذ نماذج الفحوصات المختبرية للمواد الانشائية وبأعمال التبليط لمنطقة حي الراشدية</t>
        </is>
      </c>
    </row>
    <row r="7" ht="69.95" customHeight="1">
      <c r="A7" s="7" t="n">
        <v>7</v>
      </c>
      <c r="B7" s="7" t="n">
        <v>9</v>
      </c>
      <c r="C7" s="7"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D7" s="7" t="inlineStr">
        <is>
          <t>الديوانية</t>
        </is>
      </c>
      <c r="E7" s="8" t="inlineStr">
        <is>
          <t>ائتلاف شركات نبض الرافدين للمقاولات وبرج حديثة للمقاولات</t>
        </is>
      </c>
      <c r="F7" s="9" t="e">
        <v>#VALUE!</v>
      </c>
      <c r="G7" s="9" t="inlineStr">
        <is>
          <t>Thu, 22 Aug 2024 00:00:00 GMT</t>
        </is>
      </c>
      <c r="H7" s="7" t="inlineStr">
        <is>
          <t>Fri, 17 Apr 2026 00:00:00 GMT</t>
        </is>
      </c>
      <c r="I7" s="7" t="inlineStr">
        <is>
          <t>16</t>
        </is>
      </c>
      <c r="J7" s="13" t="inlineStr">
        <is>
          <t>9</t>
        </is>
      </c>
      <c r="K7" s="7" t="n"/>
      <c r="L7" s="7" t="inlineStr">
        <is>
          <t>لدى الشركة فترة توقف جزئي بسبب تأخر صدور موافقة المديرية العامة للاراضي على تخصيص المساحة المرشحة لمحطة المعالجة وهو قيد الدراسة</t>
        </is>
      </c>
      <c r="M7" s="7" t="inlineStr">
        <is>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is>
      </c>
      <c r="N7" s="7" t="inlineStr">
        <is>
          <t>سامر سلمان كاظم</t>
        </is>
      </c>
      <c r="O7" s="7" t="inlineStr">
        <is>
          <t>عامر سعيدان قطن</t>
        </is>
      </c>
      <c r="P7" s="7" t="n">
        <v>780160065</v>
      </c>
      <c r="Q7" s="9" t="inlineStr">
        <is>
          <t>مشروع عادي</t>
        </is>
      </c>
      <c r="R7" s="7" t="inlineStr">
        <is>
          <t>Mon, 07 Apr 2025 00:00:00 GMT</t>
        </is>
      </c>
      <c r="S7" t="inlineStr">
        <is>
          <t>لدى الشركة فترة توقف جزئي بسبب تأخر صدور موافقة المديرية العامة للاراضي على تخصيص المساحة المرشحة لمحطة المعالجة وهو قيد الدراسة</t>
        </is>
      </c>
    </row>
    <row r="8" ht="69.95" customHeight="1">
      <c r="A8" s="7" t="n">
        <v>8</v>
      </c>
      <c r="B8" s="7" t="n">
        <v>10</v>
      </c>
      <c r="C8" s="7"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D8" s="7" t="inlineStr">
        <is>
          <t>الديوانية</t>
        </is>
      </c>
      <c r="E8" s="8" t="inlineStr">
        <is>
          <t>ائتلاف شركات ارض الهدى للمقاولات و البراق   للمقاولات</t>
        </is>
      </c>
      <c r="F8" s="9" t="e">
        <v>#VALUE!</v>
      </c>
      <c r="G8" s="9" t="inlineStr">
        <is>
          <t>Sun, 28 Jul 2024 00:00:00 GMT</t>
        </is>
      </c>
      <c r="H8" s="7" t="inlineStr">
        <is>
          <t>Mon, 23 Mar 2026 00:00:00 GMT</t>
        </is>
      </c>
      <c r="I8" s="7" t="inlineStr">
        <is>
          <t>12.7</t>
        </is>
      </c>
      <c r="J8" s="13" t="inlineStr">
        <is>
          <t>13</t>
        </is>
      </c>
      <c r="K8" s="7" t="n"/>
      <c r="L8" s="7" t="inlineStr">
        <is>
          <t>لايوجد انحراف</t>
        </is>
      </c>
      <c r="M8" s="7" t="inlineStr">
        <is>
          <t>_</t>
        </is>
      </c>
      <c r="N8" s="7" t="inlineStr">
        <is>
          <t>د. احمد عبدالله منصور</t>
        </is>
      </c>
      <c r="O8" s="7" t="inlineStr">
        <is>
          <t>حيدر طليع</t>
        </is>
      </c>
      <c r="P8" s="7" t="n">
        <v>7823804622</v>
      </c>
      <c r="Q8" s="9" t="inlineStr">
        <is>
          <t>مشروع عادي</t>
        </is>
      </c>
      <c r="R8" s="7" t="inlineStr">
        <is>
          <t>Mon, 07 Apr 2025 00:00:00 GMT</t>
        </is>
      </c>
      <c r="S8" t="inlineStr">
        <is>
          <t>العمل مستمر</t>
        </is>
      </c>
    </row>
    <row r="9" ht="69.95" customHeight="1">
      <c r="A9" s="7" t="n">
        <v>9</v>
      </c>
      <c r="B9" s="7" t="n">
        <v>11</v>
      </c>
      <c r="C9" s="7" t="inlineStr">
        <is>
          <t>اعداد الدراسة والتصاميم وتنفيذ وتجهيز وتشغيل وصيانة مشروع مجاري شبكات مياه الأمطار والثقيلة مع محطات الرفع ومحطة المعالجة لقضاء سومر</t>
        </is>
      </c>
      <c r="D9" s="7" t="inlineStr">
        <is>
          <t>الديوانية</t>
        </is>
      </c>
      <c r="E9" s="8" t="inlineStr">
        <is>
          <t>ائتلاف شركات الواجهات الحديثة وافاق الجاد وديار ربيعة للمقاولات</t>
        </is>
      </c>
      <c r="F9" s="9" t="e">
        <v>#VALUE!</v>
      </c>
      <c r="G9" s="9" t="inlineStr">
        <is>
          <t>Mon, 03 Mar 2025 00:00:00 GMT</t>
        </is>
      </c>
      <c r="H9" s="7" t="inlineStr">
        <is>
          <t>Sat, 24 Oct 2026 00:00:00 GMT</t>
        </is>
      </c>
      <c r="I9" s="7" t="inlineStr">
        <is>
          <t>12.7</t>
        </is>
      </c>
      <c r="J9" s="13" t="inlineStr">
        <is>
          <t>13</t>
        </is>
      </c>
      <c r="K9" s="7" t="n"/>
      <c r="L9" s="7" t="inlineStr">
        <is>
          <t>_</t>
        </is>
      </c>
      <c r="M9" s="7" t="inlineStr">
        <is>
          <t>_</t>
        </is>
      </c>
      <c r="N9" s="7" t="inlineStr">
        <is>
          <t>د. احمد عبدالله منصور</t>
        </is>
      </c>
      <c r="O9" s="7" t="inlineStr">
        <is>
          <t>وضاح نعمة صالح</t>
        </is>
      </c>
      <c r="P9" s="7" t="n">
        <v>7809417867</v>
      </c>
      <c r="Q9" s="9" t="inlineStr">
        <is>
          <t>مشروع عادي</t>
        </is>
      </c>
      <c r="R9" s="7" t="inlineStr">
        <is>
          <t>Mon, 07 Apr 2025 00:00:00 GMT</t>
        </is>
      </c>
      <c r="S9" t="inlineStr">
        <is>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is>
      </c>
    </row>
    <row r="10" ht="69.95" customHeight="1">
      <c r="A10" s="7" t="n">
        <v>10</v>
      </c>
      <c r="B10" s="7" t="n">
        <v>12</v>
      </c>
      <c r="C10" s="7" t="inlineStr">
        <is>
          <t>الاعمال التكميلية تجهيز وتنفيذ محطة معالجة الرفاعي بطاقة تصميمية (60000) م3/يوم (تنفيذ على حساب ناكل شركة البارح)</t>
        </is>
      </c>
      <c r="D10" s="7" t="inlineStr">
        <is>
          <t>ذي قار</t>
        </is>
      </c>
      <c r="E10" s="8" t="inlineStr">
        <is>
          <t>شركة المثقال + شركة منارة بيروت للمقاولات العامة</t>
        </is>
      </c>
      <c r="F10" s="9" t="e">
        <v>#VALUE!</v>
      </c>
      <c r="G10" s="9" t="inlineStr">
        <is>
          <t>Thu, 24 Oct 2013 00:00:00 GMT</t>
        </is>
      </c>
      <c r="H10" s="7" t="inlineStr">
        <is>
          <t>Fri, 29 Aug 2025 00:00:00 GMT</t>
        </is>
      </c>
      <c r="I10" s="7" t="inlineStr">
        <is>
          <t>93.75</t>
        </is>
      </c>
      <c r="J10" s="13" t="inlineStr">
        <is>
          <t>94.25</t>
        </is>
      </c>
      <c r="K10" s="7" t="n"/>
      <c r="L10" s="7" t="inlineStr">
        <is>
          <t>لايوجد انحراف</t>
        </is>
      </c>
      <c r="M10" s="7" t="inlineStr">
        <is>
          <t>_</t>
        </is>
      </c>
      <c r="N10" s="7" t="inlineStr">
        <is>
          <t>عقيل جعفر سادة</t>
        </is>
      </c>
      <c r="O10" s="7" t="inlineStr">
        <is>
          <t>حيدر حسن</t>
        </is>
      </c>
      <c r="P10" s="7" t="n">
        <v>7822722200</v>
      </c>
      <c r="Q10" s="9" t="inlineStr">
        <is>
          <t>مشروع حكومي</t>
        </is>
      </c>
      <c r="R10" s="7" t="inlineStr">
        <is>
          <t>Mon, 07 Apr 2025 00:00:00 GMT</t>
        </is>
      </c>
      <c r="S10" t="inlineStr">
        <is>
          <t>يوجدا امر غيار رقم 9 قيد التدقيق لدى مديريتنا</t>
        </is>
      </c>
    </row>
    <row r="11" ht="69.95" customHeight="1">
      <c r="A11" s="7" t="n">
        <v>11</v>
      </c>
      <c r="B11" s="7" t="n">
        <v>13</v>
      </c>
      <c r="C11" s="7"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D11" s="7" t="inlineStr">
        <is>
          <t>ذي قار</t>
        </is>
      </c>
      <c r="E11" s="8" t="inlineStr">
        <is>
          <t>شركة عمر أب الإيرانية + شركة عبد الواحد</t>
        </is>
      </c>
      <c r="F11" s="9" t="e">
        <v>#VALUE!</v>
      </c>
      <c r="G11" s="9" t="inlineStr">
        <is>
          <t>Tue, 02 Oct 2012 00:00:00 GMT</t>
        </is>
      </c>
      <c r="H11" s="7" t="inlineStr">
        <is>
          <t>Fri, 27 Jun 2025 00:00:00 GMT</t>
        </is>
      </c>
      <c r="I11" s="7" t="inlineStr">
        <is>
          <t>77</t>
        </is>
      </c>
      <c r="J11" s="13" t="inlineStr">
        <is>
          <t>79.7</t>
        </is>
      </c>
      <c r="K11" s="7" t="n"/>
      <c r="L11" s="7" t="inlineStr">
        <is>
          <t>لايوجد انحراف</t>
        </is>
      </c>
      <c r="M11" s="7" t="inlineStr">
        <is>
          <t>_</t>
        </is>
      </c>
      <c r="N11" s="7" t="inlineStr">
        <is>
          <t>ابو فضل باقري+ عبد الواحد حميد علي</t>
        </is>
      </c>
      <c r="O11" s="7" t="inlineStr">
        <is>
          <t>مهند نواف حسن</t>
        </is>
      </c>
      <c r="P11" s="7" t="n">
        <v>7815288119</v>
      </c>
      <c r="Q11" s="9" t="inlineStr">
        <is>
          <t>مشروع حكومي</t>
        </is>
      </c>
      <c r="R11" s="7" t="inlineStr">
        <is>
          <t>Mon, 07 Apr 2025 00:00:00 GMT</t>
        </is>
      </c>
      <c r="S11" t="inlineStr">
        <is>
          <t>تم رفع مدة امر الغيار رقم 2 الى دائرة العقود لاستحصال الموافقة _x000D_
العمل مستمر</t>
        </is>
      </c>
    </row>
    <row r="12" ht="69.95" customHeight="1">
      <c r="A12" s="7" t="n">
        <v>12</v>
      </c>
      <c r="B12" s="7" t="n">
        <v>14</v>
      </c>
      <c r="C12" s="7" t="inlineStr">
        <is>
          <t>تجهيز وتنفيذ وتشغيل وصيانة لمحطة المعالجة (مركز تصفية حمدان م5)</t>
        </is>
      </c>
      <c r="D12" s="7" t="inlineStr">
        <is>
          <t>البصرة</t>
        </is>
      </c>
      <c r="E12" s="8" t="inlineStr">
        <is>
          <t>شركة الفاروق العامة للمقاولات وشريكه مجموعة بو غصيان للصناعة والاستثمار</t>
        </is>
      </c>
      <c r="F12" s="9" t="e">
        <v>#VALUE!</v>
      </c>
      <c r="G12" s="9" t="inlineStr">
        <is>
          <t>Tue, 22 Dec 2020 00:00:00 GMT</t>
        </is>
      </c>
      <c r="H12" s="7" t="inlineStr">
        <is>
          <t>Fri, 03 Jul 2026 00:00:00 GMT</t>
        </is>
      </c>
      <c r="I12" s="7" t="inlineStr">
        <is>
          <t>47</t>
        </is>
      </c>
      <c r="J12" s="13" t="inlineStr">
        <is>
          <t>73.3</t>
        </is>
      </c>
      <c r="K12" s="7" t="n"/>
      <c r="L12" s="7" t="inlineStr">
        <is>
          <t>لايوجد انحراف</t>
        </is>
      </c>
      <c r="M12" s="7" t="inlineStr">
        <is>
          <t>_</t>
        </is>
      </c>
      <c r="N12" s="7" t="inlineStr">
        <is>
          <t>ميثم عباس لفتة</t>
        </is>
      </c>
      <c r="O12" s="7" t="inlineStr">
        <is>
          <t>عماد جميل خلف</t>
        </is>
      </c>
      <c r="P12" s="7" t="n">
        <v>7706074776</v>
      </c>
      <c r="Q12" s="9" t="inlineStr">
        <is>
          <t>مشروع حكومي</t>
        </is>
      </c>
      <c r="R12" s="7" t="inlineStr">
        <is>
          <t>Mon, 07 Apr 2025 00:00:00 GMT</t>
        </is>
      </c>
      <c r="S12" t="inlineStr">
        <is>
          <t>يوجد لدى الشركة المنفذة امر غيار رقم 6 ورقم 7 قيد الدراسة</t>
        </is>
      </c>
    </row>
    <row r="13" ht="69.95" customHeight="1">
      <c r="A13" s="7" t="n">
        <v>13</v>
      </c>
      <c r="B13" s="7" t="n">
        <v>15</v>
      </c>
      <c r="C13" s="7" t="inlineStr">
        <is>
          <t>تدقيق تصاميم وتجهيز وتنفيذ وتشغيل وصيانة شبكة ومحطة مجارى برطلة /نينوى بطاقة تصميمية (4942)م3/يوم</t>
        </is>
      </c>
      <c r="D13" s="7" t="inlineStr">
        <is>
          <t>نينوى</t>
        </is>
      </c>
      <c r="E13" s="8" t="inlineStr">
        <is>
          <t>شركة دار العمران للمقاولات العامة المحدودة</t>
        </is>
      </c>
      <c r="F13" s="9" t="e">
        <v>#VALUE!</v>
      </c>
      <c r="G13" s="9" t="inlineStr">
        <is>
          <t>Wed, 20 Jun 2012 00:00:00 GMT</t>
        </is>
      </c>
      <c r="H13" s="7" t="inlineStr">
        <is>
          <t>Thu, 06 Feb 2025 00:00:00 GMT</t>
        </is>
      </c>
      <c r="I13" s="7" t="inlineStr">
        <is>
          <t>96.5</t>
        </is>
      </c>
      <c r="J13" s="13" t="inlineStr">
        <is>
          <t>96.6</t>
        </is>
      </c>
      <c r="K13" s="7" t="n"/>
      <c r="L13" s="7" t="inlineStr">
        <is>
          <t>لايوجد انحراف</t>
        </is>
      </c>
      <c r="M13" s="7" t="inlineStr">
        <is>
          <t>_</t>
        </is>
      </c>
      <c r="N13" s="7" t="inlineStr">
        <is>
          <t>فاضل محمد نوري</t>
        </is>
      </c>
      <c r="O13" s="7" t="inlineStr">
        <is>
          <t>محمد عبدالله فرحان</t>
        </is>
      </c>
      <c r="P13" s="7" t="n">
        <v>7711112249</v>
      </c>
      <c r="Q13" s="9" t="inlineStr">
        <is>
          <t>مشروع حكومي</t>
        </is>
      </c>
      <c r="R13" s="7" t="inlineStr">
        <is>
          <t>Mon, 07 Apr 2025 00:00:00 GMT</t>
        </is>
      </c>
      <c r="S13" t="inlineStr">
        <is>
          <t>تم تقديم امر غيار للامور الحاكمة وهو قيد الدراسة في المديرية</t>
        </is>
      </c>
    </row>
    <row r="14" ht="69.95" customHeight="1">
      <c r="A14" s="7" t="n">
        <v>14</v>
      </c>
      <c r="B14" s="7" t="n">
        <v>16</v>
      </c>
      <c r="C14" s="7" t="inlineStr">
        <is>
          <t>تجهيز وتنفيذ الخطوط الناقلة للمجارى الثقيلة مع اربع محطات رفع لمدينة الموصل /الجانب الايسر/المرحلة الرابعة</t>
        </is>
      </c>
      <c r="D14" s="7" t="inlineStr">
        <is>
          <t>نينوى</t>
        </is>
      </c>
      <c r="E14" s="8" t="inlineStr">
        <is>
          <t>شركتي بريق الحسام والافنان الخضراء</t>
        </is>
      </c>
      <c r="F14" s="9" t="e">
        <v>#VALUE!</v>
      </c>
      <c r="G14" s="9" t="inlineStr">
        <is>
          <t>Wed, 09 Jan 2013 00:00:00 GMT</t>
        </is>
      </c>
      <c r="H14" s="7" t="inlineStr">
        <is>
          <t>Thu, 30 Jan 2025 00:00:00 GMT</t>
        </is>
      </c>
      <c r="I14" s="7" t="inlineStr">
        <is>
          <t>87.26</t>
        </is>
      </c>
      <c r="J14" s="13" t="inlineStr">
        <is>
          <t>82.9</t>
        </is>
      </c>
      <c r="K14" s="7" t="n"/>
      <c r="L14" s="7" t="inlineStr">
        <is>
          <t>ضعف السيولة المالية</t>
        </is>
      </c>
      <c r="M14" s="7" t="inlineStr">
        <is>
          <t>_</t>
        </is>
      </c>
      <c r="N14" s="7" t="inlineStr">
        <is>
          <t>احمد سمير</t>
        </is>
      </c>
      <c r="O14" s="7" t="inlineStr">
        <is>
          <t>اياد سعيد محمد</t>
        </is>
      </c>
      <c r="P14" s="7" t="n">
        <v>7701895353</v>
      </c>
      <c r="Q14" s="9" t="inlineStr">
        <is>
          <t>مشروع حكومي</t>
        </is>
      </c>
      <c r="R14" s="7" t="inlineStr">
        <is>
          <t>Mon, 07 Apr 2025 00:00:00 GMT</t>
        </is>
      </c>
      <c r="S14" t="inlineStr">
        <is>
          <t>حسب توجيهات السيد الوزير المحترم تم تشكيل لجنة وزارية لغرض اعادة احتساب نسب الانجاز المخطط والفعلي للمشروع</t>
        </is>
      </c>
    </row>
    <row r="15" ht="69.95" customHeight="1">
      <c r="A15" s="7" t="n">
        <v>15</v>
      </c>
      <c r="B15" s="7" t="n">
        <v>17</v>
      </c>
      <c r="C15" s="7" t="inlineStr">
        <is>
          <t>تجهيز وتنفيذ محطة معالجة الجانب الايمن لمدينة الموصل /  م1</t>
        </is>
      </c>
      <c r="D15" s="7" t="inlineStr">
        <is>
          <t>نينوى</t>
        </is>
      </c>
      <c r="E15" s="8" t="inlineStr">
        <is>
          <t>شركتي بريق الحسام والافنان الخضراء</t>
        </is>
      </c>
      <c r="F15" s="9" t="e">
        <v>#VALUE!</v>
      </c>
      <c r="G15" s="9" t="inlineStr">
        <is>
          <t>Tue, 03 Sep 2013 00:00:00 GMT</t>
        </is>
      </c>
      <c r="H15" s="7" t="inlineStr">
        <is>
          <t>Wed, 10 Jul 2024 00:00:00 GMT</t>
        </is>
      </c>
      <c r="I15" s="7" t="inlineStr">
        <is>
          <t>100</t>
        </is>
      </c>
      <c r="J15" s="13" t="inlineStr">
        <is>
          <t>60.6</t>
        </is>
      </c>
      <c r="K15" s="7" t="n"/>
      <c r="L15" s="7" t="inlineStr">
        <is>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is>
      </c>
      <c r="M15" s="7" t="inlineStr">
        <is>
          <t>تم توجيه الانذار الى الشركتين المنفذتين بكتابنا / القانوني المرقم 769 في 2025/2/9</t>
        </is>
      </c>
      <c r="N15" s="7" t="inlineStr">
        <is>
          <t>عماد عباس</t>
        </is>
      </c>
      <c r="O15" s="7" t="inlineStr">
        <is>
          <t>طارق عبد الحميد احنيد</t>
        </is>
      </c>
      <c r="P15" s="7" t="n">
        <v>7719823243</v>
      </c>
      <c r="Q15" s="9" t="inlineStr">
        <is>
          <t>مشروع عادي</t>
        </is>
      </c>
      <c r="R15" s="7" t="inlineStr">
        <is>
          <t>Mon, 07 Apr 2025 00:00:00 GMT</t>
        </is>
      </c>
      <c r="S15" t="inlineStr">
        <is>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is>
      </c>
    </row>
    <row r="16" ht="69.95" customHeight="1">
      <c r="A16" s="7" t="n">
        <v>16</v>
      </c>
      <c r="B16" s="7" t="n">
        <v>18</v>
      </c>
      <c r="C16" s="7" t="inlineStr">
        <is>
          <t>تجهيز وتنفيذ محطة معالجة /الجانب الأيسر لمدينة الموصل (المرحلة الثانية  )</t>
        </is>
      </c>
      <c r="D16" s="7" t="inlineStr">
        <is>
          <t>نينوى</t>
        </is>
      </c>
      <c r="E16" s="8" t="inlineStr">
        <is>
          <t>شركة قنج للانشاءات التركية</t>
        </is>
      </c>
      <c r="F16" s="9" t="e">
        <v>#VALUE!</v>
      </c>
      <c r="G16" s="9" t="inlineStr">
        <is>
          <t>Thu, 05 Dec 2013 00:00:00 GMT</t>
        </is>
      </c>
      <c r="H16" s="7" t="inlineStr">
        <is>
          <t>Wed, 10 Apr 2024 00:00:00 GMT</t>
        </is>
      </c>
      <c r="I16" s="7" t="inlineStr">
        <is>
          <t>100</t>
        </is>
      </c>
      <c r="J16" s="13" t="inlineStr">
        <is>
          <t>95.2</t>
        </is>
      </c>
      <c r="K16" s="7" t="n"/>
      <c r="L16" s="7" t="inlineStr">
        <is>
          <t>هناك امر غيار رقم7 قيد التدقيق في مديريتنا</t>
        </is>
      </c>
      <c r="M16" s="7" t="inlineStr">
        <is>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is>
      </c>
      <c r="N16" s="7" t="inlineStr">
        <is>
          <t>Alper Ozen</t>
        </is>
      </c>
      <c r="O16" s="7" t="inlineStr">
        <is>
          <t>علاء كاظم جويعد</t>
        </is>
      </c>
      <c r="P16" s="7" t="n">
        <v>7704240705</v>
      </c>
      <c r="Q16" s="9" t="inlineStr">
        <is>
          <t>مشروع حكومي</t>
        </is>
      </c>
      <c r="R16" s="7" t="inlineStr">
        <is>
          <t>Mon, 07 Apr 2025 00:00:00 GMT</t>
        </is>
      </c>
      <c r="S16" t="inlineStr">
        <is>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is>
      </c>
    </row>
    <row r="17" ht="69.95" customHeight="1">
      <c r="A17" s="7" t="n">
        <v>17</v>
      </c>
      <c r="B17" s="7" t="n">
        <v>19</v>
      </c>
      <c r="C17" s="7" t="inlineStr">
        <is>
          <t>تجهيز وتنفيذ الخطوط الناقله المطرية مع محطة الرفع الجانب الايمن لمدينة الموصل م4</t>
        </is>
      </c>
      <c r="D17" s="7" t="inlineStr">
        <is>
          <t>نينوى</t>
        </is>
      </c>
      <c r="E17" s="8" t="inlineStr">
        <is>
          <t>شركة بلتك المحدودة للتنظيم والهندسة والاعلام والاملاك والدعاية والسياحة والبناء والتجارة</t>
        </is>
      </c>
      <c r="F17" s="9" t="e">
        <v>#VALUE!</v>
      </c>
      <c r="G17" s="9" t="inlineStr">
        <is>
          <t>Mon, 24 Feb 2014 00:00:00 GMT</t>
        </is>
      </c>
      <c r="H17" s="7" t="inlineStr">
        <is>
          <t>Wed, 31 May 2023 00:00:00 GMT</t>
        </is>
      </c>
      <c r="I17" s="7" t="inlineStr">
        <is>
          <t>90.25</t>
        </is>
      </c>
      <c r="J17" s="13" t="inlineStr">
        <is>
          <t>90.9</t>
        </is>
      </c>
      <c r="K17" s="7" t="n"/>
      <c r="L17" s="7" t="inlineStr">
        <is>
          <t>لدى الشركة مدة تنفيذ امر الغيار رقم 2 المرفوعة الى دائرة العقود بكتاب مديريتنا المرقم 1248 في 2024/6/13</t>
        </is>
      </c>
      <c r="M17" s="7" t="inlineStr">
        <is>
          <t>وتم التأكيد على دائرة العقود بكتاب مصادقة امر الغيار المرقم 2467 في 2024/11/25 وبأنتظار مصادقة المدة وعلى اثر ذلك يتغير تاريخ الانجاز المخطط</t>
        </is>
      </c>
      <c r="N17" s="7" t="inlineStr">
        <is>
          <t>بربروس جليل مصطفى سيميزار</t>
        </is>
      </c>
      <c r="O17" s="7" t="inlineStr">
        <is>
          <t>احمد حامد حمو</t>
        </is>
      </c>
      <c r="P17" s="7" t="n">
        <v>7740936560</v>
      </c>
      <c r="Q17" s="9" t="inlineStr">
        <is>
          <t>مشروع حكومي</t>
        </is>
      </c>
      <c r="R17" s="7" t="inlineStr">
        <is>
          <t>Mon, 07 Apr 2025 00:00:00 GMT</t>
        </is>
      </c>
      <c r="S17" t="inlineStr">
        <is>
          <t>العمل المتاح منجز 100%</t>
        </is>
      </c>
    </row>
    <row r="18" ht="69.95" customHeight="1">
      <c r="A18" s="7" t="n">
        <v>18</v>
      </c>
      <c r="B18" s="7" t="n">
        <v>20</v>
      </c>
      <c r="C18" s="7" t="inlineStr">
        <is>
          <t>مشروع شبكات المجاري / الجانب الايمن / مدينة الموصل</t>
        </is>
      </c>
      <c r="D18" s="7" t="inlineStr">
        <is>
          <t>نينوى</t>
        </is>
      </c>
      <c r="E18" s="8" t="inlineStr">
        <is>
          <t>شركات اثار الوركاء ورأس الخيمة وشمس البناء للمقاولات</t>
        </is>
      </c>
      <c r="F18" s="9" t="e">
        <v>#VALUE!</v>
      </c>
      <c r="G18" s="9" t="inlineStr">
        <is>
          <t>Thu, 27 Oct 2022 00:00:00 GMT</t>
        </is>
      </c>
      <c r="H18" s="7" t="inlineStr">
        <is>
          <t>Sun, 01 Nov 2026 00:00:00 GMT</t>
        </is>
      </c>
      <c r="I18" s="7" t="inlineStr">
        <is>
          <t>60.1</t>
        </is>
      </c>
      <c r="J18" s="13" t="inlineStr">
        <is>
          <t>61.4</t>
        </is>
      </c>
      <c r="K18" s="7" t="n"/>
      <c r="L18" s="7" t="inlineStr">
        <is>
          <t>لايوجد انحراف</t>
        </is>
      </c>
      <c r="M18" s="7" t="inlineStr">
        <is>
          <t>_</t>
        </is>
      </c>
      <c r="N18" s="7" t="inlineStr">
        <is>
          <t>حسين البصري</t>
        </is>
      </c>
      <c r="O18" s="7" t="inlineStr">
        <is>
          <t>محمد عبد المنعم طلب</t>
        </is>
      </c>
      <c r="P18" s="7" t="n">
        <v>7719822680</v>
      </c>
      <c r="Q18" s="9" t="inlineStr">
        <is>
          <t>مشروع عادي</t>
        </is>
      </c>
      <c r="R18" s="7" t="inlineStr">
        <is>
          <t>Mon, 07 Apr 2025 00:00:00 GMT</t>
        </is>
      </c>
      <c r="S18" t="inlineStr">
        <is>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is>
      </c>
    </row>
    <row r="19" ht="69.95" customHeight="1">
      <c r="A19" s="7" t="n">
        <v>19</v>
      </c>
      <c r="B19" s="7" t="n">
        <v>21</v>
      </c>
      <c r="C19" s="7"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D19" s="7" t="inlineStr">
        <is>
          <t>صلاح الدين</t>
        </is>
      </c>
      <c r="E19" s="8" t="inlineStr">
        <is>
          <t>شركة كونتراتاس اغليسياس اس ايه الاسبانية</t>
        </is>
      </c>
      <c r="F19" s="9" t="e">
        <v>#VALUE!</v>
      </c>
      <c r="G19" s="9" t="inlineStr">
        <is>
          <t>Thu, 30 Sep 2021 00:00:00 GMT</t>
        </is>
      </c>
      <c r="H19" s="7" t="inlineStr">
        <is>
          <t>Mon, 28 Apr 2025 00:00:00 GMT</t>
        </is>
      </c>
      <c r="I19" s="7" t="inlineStr">
        <is>
          <t>97.5</t>
        </is>
      </c>
      <c r="J19" s="13" t="inlineStr">
        <is>
          <t>80.7</t>
        </is>
      </c>
      <c r="K19" s="7" t="n"/>
      <c r="L19" s="7" t="inlineStr">
        <is>
          <t>بسبب توقف العمل في محطتي psn2 و pst2بسبب اعتراض الاهالي على الموقع الحالي</t>
        </is>
      </c>
      <c r="M19" s="7" t="inlineStr">
        <is>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is>
      </c>
      <c r="N19" s="7" t="inlineStr">
        <is>
          <t>يحيى صادق محمود</t>
        </is>
      </c>
      <c r="O19" s="7" t="inlineStr">
        <is>
          <t>حيدر فائق محمد</t>
        </is>
      </c>
      <c r="P19" s="7" t="n">
        <v>7832956331</v>
      </c>
      <c r="Q19" s="9" t="inlineStr">
        <is>
          <t>مشروع عادي</t>
        </is>
      </c>
      <c r="R19" s="7" t="inlineStr">
        <is>
          <t>Mon, 07 Apr 2025 00:00:00 GMT</t>
        </is>
      </c>
      <c r="S19" t="inlineStr">
        <is>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is>
      </c>
    </row>
    <row r="20" ht="69.95" customHeight="1">
      <c r="A20" s="7" t="n">
        <v>20</v>
      </c>
      <c r="B20" s="7" t="n">
        <v>22</v>
      </c>
      <c r="C20" s="7" t="inlineStr">
        <is>
          <t>تجهيز وتنفيذ وتشغيل وصيانة محطة المعالجة وشبكات المجاري الثقيلة والمطرية ومحطات الرفع والخطوط الناقلة مع المذبات لمدينة سامراء / م 2</t>
        </is>
      </c>
      <c r="D20" s="7" t="inlineStr">
        <is>
          <t>صلاح الدين</t>
        </is>
      </c>
      <c r="E20" s="8" t="inlineStr">
        <is>
          <t>شركتي المبروك وبذرة الحق للمقاولات وشركة اثار الوركاء للمقاولات .</t>
        </is>
      </c>
      <c r="F20" s="9" t="e">
        <v>#VALUE!</v>
      </c>
      <c r="G20" s="9" t="inlineStr">
        <is>
          <t>Tue, 25 Feb 2020 00:00:00 GMT</t>
        </is>
      </c>
      <c r="H20" s="7" t="inlineStr">
        <is>
          <t>Mon, 23 Dec 2024 00:00:00 GMT</t>
        </is>
      </c>
      <c r="I20" s="7" t="inlineStr">
        <is>
          <t>100</t>
        </is>
      </c>
      <c r="J20" s="13" t="inlineStr">
        <is>
          <t>88</t>
        </is>
      </c>
      <c r="K20" s="7" t="n"/>
      <c r="L20" s="7" t="inlineStr">
        <is>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is>
      </c>
      <c r="M20" s="7" t="inlineStr">
        <is>
          <t>سيتم تلافي الانحراف الحاصل بعد ان يتم المصادقة على المدد والتوقفات الخاصة بالمشروع</t>
        </is>
      </c>
      <c r="N20" s="7" t="inlineStr">
        <is>
          <t>حسين ابراهيم ناصر</t>
        </is>
      </c>
      <c r="O20" s="7" t="inlineStr">
        <is>
          <t>احمد عايد</t>
        </is>
      </c>
      <c r="P20" s="7" t="n">
        <v>7808080916</v>
      </c>
      <c r="Q20" s="9" t="inlineStr">
        <is>
          <t>مشروع حكومي</t>
        </is>
      </c>
      <c r="R20" s="7" t="inlineStr">
        <is>
          <t>Mon, 07 Apr 2025 00:00:00 GMT</t>
        </is>
      </c>
      <c r="S20" t="inlineStr">
        <is>
          <t>تم اعادة النظر بنسبة الانجاز المخطط بعد ان تم الاخذ بنظر الاعتبار ان نسبة العمل المتاح هي 90%</t>
        </is>
      </c>
    </row>
    <row r="21" ht="69.95" customHeight="1">
      <c r="A21" s="7" t="n">
        <v>21</v>
      </c>
      <c r="B21" s="7" t="n">
        <v>23</v>
      </c>
      <c r="C21" s="7" t="inlineStr">
        <is>
          <t>مشروع شبكات مجاري مياه الامطار والصرف الصحي Zone14-Zone15 ضمن مدينة الرمادي ضمن مشروع مجاري الرمادي /م1/الانبار</t>
        </is>
      </c>
      <c r="D21" s="7" t="inlineStr">
        <is>
          <t>الأنبار</t>
        </is>
      </c>
      <c r="E21" s="8" t="inlineStr">
        <is>
          <t>شركات الواجهات الحديثة ونوري حمد جمعة والنظرة الشاملة للمقاولات</t>
        </is>
      </c>
      <c r="F21" s="9" t="e">
        <v>#VALUE!</v>
      </c>
      <c r="G21" s="9" t="inlineStr">
        <is>
          <t>Sun, 19 Feb 2023 00:00:00 GMT</t>
        </is>
      </c>
      <c r="H21" s="7" t="inlineStr">
        <is>
          <t>Fri, 05 Apr 2024 00:00:00 GMT</t>
        </is>
      </c>
      <c r="I21" s="7" t="inlineStr">
        <is>
          <t>96.2</t>
        </is>
      </c>
      <c r="J21" s="13" t="inlineStr">
        <is>
          <t>96.2</t>
        </is>
      </c>
      <c r="K21" s="7" t="n"/>
      <c r="L21" s="7" t="inlineStr">
        <is>
          <t>لا يوجد انحراف</t>
        </is>
      </c>
      <c r="M21" s="7" t="inlineStr">
        <is>
          <t>-</t>
        </is>
      </c>
      <c r="N21" s="7" t="inlineStr">
        <is>
          <t>سعد عليوي سليمان</t>
        </is>
      </c>
      <c r="O21" s="7" t="inlineStr">
        <is>
          <t>خضر زيدان زراك</t>
        </is>
      </c>
      <c r="P21" s="7" t="n">
        <v>7901186003</v>
      </c>
      <c r="Q21" s="9" t="inlineStr">
        <is>
          <t>مشروع عادي</t>
        </is>
      </c>
      <c r="R21" s="7" t="inlineStr">
        <is>
          <t>Mon, 07 Apr 2025 00:00:00 GMT</t>
        </is>
      </c>
      <c r="S21" t="inlineStr">
        <is>
          <t>حسب توجيهات السيد الوزير المحترم تم تشكيل لجنةوزارية لغرض اعادة احتساب نسبة الانجاز_x000D_
المخطط والفعلي</t>
        </is>
      </c>
    </row>
    <row r="22" ht="69.95" customHeight="1">
      <c r="A22" s="7" t="n">
        <v>22</v>
      </c>
      <c r="B22" s="7" t="n">
        <v>24</v>
      </c>
      <c r="C22" s="7" t="inlineStr">
        <is>
          <t>مشروع تأهيل الأحياء السكنية في الديوانية</t>
        </is>
      </c>
      <c r="D22" s="7" t="inlineStr">
        <is>
          <t>الديوانية</t>
        </is>
      </c>
      <c r="E22" s="8" t="inlineStr">
        <is>
          <t>ائتلاف شركتي كونتراتاس اغليسياس الاسبانية ومباني العاصمة للمقاولات</t>
        </is>
      </c>
      <c r="F22" s="9" t="e">
        <v>#VALUE!</v>
      </c>
      <c r="G22" s="9" t="inlineStr">
        <is>
          <t>Wed, 08 May 2024 00:00:00 GMT</t>
        </is>
      </c>
      <c r="H22" s="7" t="inlineStr">
        <is>
          <t>Sun, 12 Apr 2026 00:00:00 GMT</t>
        </is>
      </c>
      <c r="I22" s="7" t="inlineStr">
        <is>
          <t>60.26</t>
        </is>
      </c>
      <c r="J22" s="13" t="inlineStr">
        <is>
          <t>84</t>
        </is>
      </c>
      <c r="K22" s="7" t="n"/>
      <c r="L22" s="7" t="inlineStr">
        <is>
          <t>لايوجد انحراف</t>
        </is>
      </c>
      <c r="M22" s="7" t="inlineStr">
        <is>
          <t>-</t>
        </is>
      </c>
      <c r="N22" s="7" t="inlineStr">
        <is>
          <t>بشار احمد محمد</t>
        </is>
      </c>
      <c r="O22" s="7" t="inlineStr">
        <is>
          <t>لائق حسن ديوان</t>
        </is>
      </c>
      <c r="P22" s="7" t="n">
        <v>7812373463</v>
      </c>
      <c r="Q22" s="9" t="inlineStr">
        <is>
          <t>مشروع عادي</t>
        </is>
      </c>
      <c r="R22" s="7" t="inlineStr">
        <is>
          <t>Mon, 07 Apr 2025 00:00:00 GMT</t>
        </is>
      </c>
      <c r="S22" t="inlineStr">
        <is>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is>
      </c>
    </row>
    <row r="23" ht="69.95" customHeight="1">
      <c r="A23" s="7" t="n">
        <v>23</v>
      </c>
      <c r="B23" s="7" t="n">
        <v>25</v>
      </c>
      <c r="C23" s="7" t="inlineStr">
        <is>
          <t>تجهيز وتنفيذ ونصب محطة معالجة مجاري النجف/م2 بطاقة تصميمية (100000)م3/يوم</t>
        </is>
      </c>
      <c r="D23" s="7" t="inlineStr">
        <is>
          <t>النجف</t>
        </is>
      </c>
      <c r="E23" s="8" t="inlineStr">
        <is>
          <t>شركة الامتثال للمقاولات العامة المحدودة</t>
        </is>
      </c>
      <c r="F23" s="9" t="e">
        <v>#VALUE!</v>
      </c>
      <c r="G23" s="9" t="inlineStr">
        <is>
          <t>Wed, 11 Jun 2008 00:00:00 GMT</t>
        </is>
      </c>
      <c r="H23" s="7" t="inlineStr">
        <is>
          <t>Sun, 29 Dec 2024 00:00:00 GMT</t>
        </is>
      </c>
      <c r="I23" s="7" t="inlineStr">
        <is>
          <t>100</t>
        </is>
      </c>
      <c r="J23" s="13" t="inlineStr">
        <is>
          <t>97.8</t>
        </is>
      </c>
      <c r="K23" s="7" t="n"/>
      <c r="L23" s="7" t="inlineStr">
        <is>
          <t>يوجد لديه مدد وتوقفات عن تأخر مصادقة وتنفيذ أمر الغيار رقم 11</t>
        </is>
      </c>
      <c r="M23" s="7" t="inlineStr">
        <is>
          <t>-</t>
        </is>
      </c>
      <c r="N23" s="7" t="inlineStr">
        <is>
          <t>حبيب الحكيم</t>
        </is>
      </c>
      <c r="O23" s="7" t="inlineStr">
        <is>
          <t>محمد رسول محسن</t>
        </is>
      </c>
      <c r="P23" s="7" t="n">
        <v>7815317214</v>
      </c>
      <c r="Q23" s="9" t="inlineStr">
        <is>
          <t>مشروع حكومي</t>
        </is>
      </c>
      <c r="R23" s="7" t="inlineStr">
        <is>
          <t>Mon, 07 Apr 2025 00:00:00 GMT</t>
        </is>
      </c>
      <c r="S23" t="inlineStr">
        <is>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is>
      </c>
    </row>
    <row r="24" ht="69.95" customHeight="1">
      <c r="A24" s="7" t="n">
        <v>24</v>
      </c>
      <c r="B24" s="7" t="n">
        <v>26</v>
      </c>
      <c r="C24" s="7" t="inlineStr">
        <is>
          <t>اكمال الاعمال المتبقية لمشروع شبكة مجاري العزيزية / محافظة واسط</t>
        </is>
      </c>
      <c r="D24" s="7" t="inlineStr">
        <is>
          <t>واسط</t>
        </is>
      </c>
      <c r="E24" s="8" t="inlineStr">
        <is>
          <t>شركة الاقبال للمقاولات الانشائية</t>
        </is>
      </c>
      <c r="F24" s="9" t="e">
        <v>#VALUE!</v>
      </c>
      <c r="G24" s="9" t="inlineStr">
        <is>
          <t>Sun, 10 Nov 2024 00:00:00 GMT</t>
        </is>
      </c>
      <c r="H24" s="7" t="inlineStr">
        <is>
          <t>Wed, 12 Nov 2025 00:00:00 GMT</t>
        </is>
      </c>
      <c r="I24" s="7" t="inlineStr">
        <is>
          <t>39</t>
        </is>
      </c>
      <c r="J24" s="13" t="inlineStr">
        <is>
          <t>41</t>
        </is>
      </c>
      <c r="K24" s="7" t="n"/>
      <c r="L24" s="7" t="inlineStr">
        <is>
          <t>لايوجد انحراف</t>
        </is>
      </c>
      <c r="M24" s="7" t="inlineStr">
        <is>
          <t>_</t>
        </is>
      </c>
      <c r="N24" s="7" t="inlineStr">
        <is>
          <t>محمد عبدالكريم حمزة</t>
        </is>
      </c>
      <c r="O24" s="7" t="inlineStr">
        <is>
          <t>طلعت يحيى نقي</t>
        </is>
      </c>
      <c r="P24" s="7" t="n">
        <v>7722880405</v>
      </c>
      <c r="Q24" s="9" t="inlineStr">
        <is>
          <t>مشروع عادي</t>
        </is>
      </c>
      <c r="R24" s="7" t="inlineStr">
        <is>
          <t>Mon, 07 Apr 2025 00:00:00 GMT</t>
        </is>
      </c>
      <c r="S24" t="inlineStr">
        <is>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is>
      </c>
    </row>
    <row r="25" ht="69.95" customHeight="1">
      <c r="A25" s="7" t="n">
        <v>25</v>
      </c>
      <c r="B25" s="7" t="n">
        <v>27</v>
      </c>
      <c r="C25" s="7" t="inlineStr">
        <is>
          <t>تأهيل وتطوير البنى التحتية المرحلة الثانية في قضاء الحي</t>
        </is>
      </c>
      <c r="D25" s="7" t="inlineStr">
        <is>
          <t>واسط</t>
        </is>
      </c>
      <c r="E25" s="8" t="inlineStr">
        <is>
          <t>شركة الاحتفاد للمقاولات +شركة ريا الخير للتجارة والمقاولات العامة والاستثمارات العقارية</t>
        </is>
      </c>
      <c r="F25" s="9" t="e">
        <v>#VALUE!</v>
      </c>
      <c r="G25" s="9" t="inlineStr">
        <is>
          <t>Sun, 23 Feb 2025 00:00:00 GMT</t>
        </is>
      </c>
      <c r="H25" s="7" t="inlineStr">
        <is>
          <t>Tue, 23 Feb 2027 00:00:00 GMT</t>
        </is>
      </c>
      <c r="I25" s="7" t="inlineStr">
        <is>
          <t>1</t>
        </is>
      </c>
      <c r="J25" s="13" t="inlineStr">
        <is>
          <t>3.5</t>
        </is>
      </c>
      <c r="K25" s="7" t="n"/>
      <c r="L25" s="7" t="inlineStr">
        <is>
          <t>لايوجد انحراف</t>
        </is>
      </c>
      <c r="M25" s="7" t="inlineStr">
        <is>
          <t>_</t>
        </is>
      </c>
      <c r="N25" s="7" t="inlineStr">
        <is>
          <t>علي عبد الحسين عبد</t>
        </is>
      </c>
      <c r="O25" s="7" t="inlineStr">
        <is>
          <t>بشار عزيز شون</t>
        </is>
      </c>
      <c r="P25" s="7" t="n">
        <v>7807802169</v>
      </c>
      <c r="Q25" s="9" t="inlineStr">
        <is>
          <t>مشروع عادي</t>
        </is>
      </c>
      <c r="R25" s="7" t="inlineStr">
        <is>
          <t>Mon, 07 Apr 2025 00:00:00 GMT</t>
        </is>
      </c>
      <c r="S25" t="inlineStr">
        <is>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is>
      </c>
    </row>
    <row r="26" ht="69.95" customHeight="1">
      <c r="A26" s="7" t="n">
        <v>26</v>
      </c>
      <c r="B26" s="7" t="n">
        <v>28</v>
      </c>
      <c r="C26" s="7" t="inlineStr">
        <is>
          <t>مشروع مجاري عفك</t>
        </is>
      </c>
      <c r="D26" s="7" t="inlineStr">
        <is>
          <t>الديوانية</t>
        </is>
      </c>
      <c r="E26" s="8" t="inlineStr">
        <is>
          <t>ائتلاف شركات شبه الجزيرة للمقاولات والفرمان الهندسية للمقاولات والجوهرة الذهبية للمقاولات</t>
        </is>
      </c>
      <c r="F26" s="9" t="e">
        <v>#VALUE!</v>
      </c>
      <c r="G26" s="9" t="inlineStr">
        <is>
          <t>Sat, 21 Dec 2024 00:00:00 GMT</t>
        </is>
      </c>
      <c r="H26" s="7" t="inlineStr">
        <is>
          <t>Wed, 20 Dec 2028 00:00:00 GMT</t>
        </is>
      </c>
      <c r="I26" s="7" t="inlineStr">
        <is>
          <t>1.81</t>
        </is>
      </c>
      <c r="J26" s="13" t="inlineStr">
        <is>
          <t>1.48</t>
        </is>
      </c>
      <c r="K26" s="7" t="n"/>
      <c r="L26" s="7" t="inlineStr">
        <is>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is>
      </c>
      <c r="M26" s="7" t="inlineStr">
        <is>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is>
      </c>
      <c r="N26" s="7" t="inlineStr">
        <is>
          <t>مصعب عمران</t>
        </is>
      </c>
      <c r="O26" s="7" t="inlineStr">
        <is>
          <t>جليل ابراهيم صالح</t>
        </is>
      </c>
      <c r="P26" s="7" t="n">
        <v>7725968849</v>
      </c>
      <c r="Q26" s="9" t="inlineStr">
        <is>
          <t>مشروع عادي</t>
        </is>
      </c>
      <c r="R26" s="7" t="inlineStr">
        <is>
          <t>Mon, 07 Apr 2025 00:00:00 GMT</t>
        </is>
      </c>
      <c r="S26" t="inlineStr">
        <is>
          <t>تم حث الشركة المنفذة على ضرورة تصعيد وتيرة العمل وتجاوز الانحراف الحاصل بكتاب المقيم المرقم 28 في 2025/3/10</t>
        </is>
      </c>
    </row>
    <row r="27" ht="69.95" customHeight="1">
      <c r="A27" s="7" t="n">
        <v>27</v>
      </c>
      <c r="B27" s="7" t="n">
        <v>29</v>
      </c>
      <c r="C27" s="7" t="inlineStr">
        <is>
          <t>مشروع مجاري الديوانية م2 بطاقة (100000) م3/يوم(تسليم مفتاح) بعد ادخال شركة نور الافق كشريك اساسي</t>
        </is>
      </c>
      <c r="D27" s="7" t="inlineStr">
        <is>
          <t>الديوانية</t>
        </is>
      </c>
      <c r="E27" s="8" t="inlineStr">
        <is>
          <t>شركة الرافدين العامة + شركة نور الافق للمقاولات</t>
        </is>
      </c>
      <c r="F27" s="9" t="e">
        <v>#VALUE!</v>
      </c>
      <c r="G27" s="9" t="inlineStr">
        <is>
          <t>Sun, 27 Nov 2011 00:00:00 GMT</t>
        </is>
      </c>
      <c r="H27" s="7" t="inlineStr">
        <is>
          <t>Sat, 10 Jan 2026 00:00:00 GMT</t>
        </is>
      </c>
      <c r="I27" s="7" t="inlineStr">
        <is>
          <t>78.7</t>
        </is>
      </c>
      <c r="J27" s="13" t="inlineStr">
        <is>
          <t>82.5</t>
        </is>
      </c>
      <c r="K27" s="7" t="n"/>
      <c r="L27" s="7" t="inlineStr">
        <is>
          <t>لايوجد انحراف</t>
        </is>
      </c>
      <c r="M27" s="7" t="inlineStr">
        <is>
          <t>_</t>
        </is>
      </c>
      <c r="N27" s="7" t="inlineStr">
        <is>
          <t>علاء حسين صدام</t>
        </is>
      </c>
      <c r="O27" s="7" t="inlineStr">
        <is>
          <t>منتظر عادل شبل</t>
        </is>
      </c>
      <c r="P27" s="7" t="n">
        <v>7809605900</v>
      </c>
      <c r="Q27" s="9" t="inlineStr">
        <is>
          <t>مشروع حكومي</t>
        </is>
      </c>
      <c r="R27" s="7" t="inlineStr">
        <is>
          <t>Mon, 07 Apr 2025 00:00:00 GMT</t>
        </is>
      </c>
      <c r="S27" t="inlineStr">
        <is>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is>
      </c>
    </row>
    <row r="28" ht="69.95" customHeight="1">
      <c r="A28" s="7" t="n">
        <v>28</v>
      </c>
      <c r="B28" s="7" t="n">
        <v>30</v>
      </c>
      <c r="C28" s="7" t="inlineStr">
        <is>
          <t>مشروع مجاري غماس / م 1</t>
        </is>
      </c>
      <c r="D28" s="7" t="inlineStr">
        <is>
          <t>الديوانية</t>
        </is>
      </c>
      <c r="E28" s="8" t="inlineStr">
        <is>
          <t>شركات بحر المرجان والغد المشرق والديار للمقاولات</t>
        </is>
      </c>
      <c r="F28" s="9" t="e">
        <v>#VALUE!</v>
      </c>
      <c r="G28" s="9" t="inlineStr">
        <is>
          <t>Mon, 06 Mar 2023 00:00:00 GMT</t>
        </is>
      </c>
      <c r="H28" s="7" t="inlineStr">
        <is>
          <t>Fri, 07 Aug 2026 00:00:00 GMT</t>
        </is>
      </c>
      <c r="I28" s="7" t="inlineStr">
        <is>
          <t>50</t>
        </is>
      </c>
      <c r="J28" s="13" t="inlineStr">
        <is>
          <t>45</t>
        </is>
      </c>
      <c r="K28" s="7" t="n"/>
      <c r="L28" s="7" t="inlineStr">
        <is>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is>
      </c>
      <c r="M28" s="7" t="inlineStr">
        <is>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is>
      </c>
      <c r="N28" s="7" t="inlineStr">
        <is>
          <t>طارق زيدان جابر</t>
        </is>
      </c>
      <c r="O28" s="7" t="inlineStr">
        <is>
          <t>مصطفى فاروق محمود</t>
        </is>
      </c>
      <c r="P28" s="7" t="n">
        <v>7703652516</v>
      </c>
      <c r="Q28" s="9" t="inlineStr">
        <is>
          <t>مشروع عادي</t>
        </is>
      </c>
      <c r="R28" s="7" t="inlineStr">
        <is>
          <t>Mon, 07 Apr 2025 00:00:00 GMT</t>
        </is>
      </c>
      <c r="S28" t="inlineStr">
        <is>
          <t>العمل مستمر</t>
        </is>
      </c>
    </row>
    <row r="29" ht="69.95" customHeight="1">
      <c r="A29" s="7" t="n">
        <v>29</v>
      </c>
      <c r="B29" s="7" t="n">
        <v>31</v>
      </c>
      <c r="C29" s="7" t="inlineStr">
        <is>
          <t>تجهيز وتنفيذ محطتي معالجة الناصرية (صوب الجزيرة بطاقة تصميمية (70000)م3/يوم +صوب الشامية بطاقة تصميمية (65000)م3/يوم)</t>
        </is>
      </c>
      <c r="D29" s="7" t="inlineStr">
        <is>
          <t>ذي قار</t>
        </is>
      </c>
      <c r="E29" s="8" t="inlineStr">
        <is>
          <t>شركتي الخليج الكبير والرباط الكبير للمقاولات</t>
        </is>
      </c>
      <c r="F29" s="9" t="e">
        <v>#VALUE!</v>
      </c>
      <c r="G29" s="9" t="inlineStr">
        <is>
          <t>Thu, 30 Oct 2008 00:00:00 GMT</t>
        </is>
      </c>
      <c r="H29" s="7" t="inlineStr">
        <is>
          <t>Tue, 08 Aug 2023 00:00:00 GMT</t>
        </is>
      </c>
      <c r="I29" s="7" t="inlineStr">
        <is>
          <t>100</t>
        </is>
      </c>
      <c r="J29" s="13" t="inlineStr">
        <is>
          <t>72.2</t>
        </is>
      </c>
      <c r="K29" s="7" t="n"/>
      <c r="L29" s="7" t="inlineStr">
        <is>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is>
      </c>
      <c r="M29" s="7" t="inlineStr">
        <is>
          <t>وعند البت بالمدد والتوقفات سوف يتم تلافي الانحراف الحاصل في المشروع</t>
        </is>
      </c>
      <c r="N29" s="7" t="inlineStr">
        <is>
          <t>بسام سالم داوود</t>
        </is>
      </c>
      <c r="O29" s="7" t="inlineStr">
        <is>
          <t>علي محمد عبد الرزاق</t>
        </is>
      </c>
      <c r="P29" s="7" t="n">
        <v>7809148691</v>
      </c>
      <c r="Q29" s="9" t="inlineStr">
        <is>
          <t>مشروع حكومي</t>
        </is>
      </c>
      <c r="R29" s="7" t="inlineStr">
        <is>
          <t>Mon, 07 Apr 2025 00:00:00 GMT</t>
        </is>
      </c>
      <c r="S29" t="inlineStr">
        <is>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is>
      </c>
    </row>
    <row r="30" ht="69.95" customHeight="1">
      <c r="A30" s="7" t="n">
        <v>30</v>
      </c>
      <c r="B30" s="7" t="n">
        <v>32</v>
      </c>
      <c r="C30" s="7"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D30" s="7" t="inlineStr">
        <is>
          <t>كركوك</t>
        </is>
      </c>
      <c r="E30" s="8" t="inlineStr">
        <is>
          <t>شركة بوزو للانشاءات والمقاولة والصناعة والتجارة المحدودة</t>
        </is>
      </c>
      <c r="F30" s="9" t="e">
        <v>#VALUE!</v>
      </c>
      <c r="G30" s="9" t="inlineStr">
        <is>
          <t>Mon, 02 Sep 2019 00:00:00 GMT</t>
        </is>
      </c>
      <c r="H30" s="7" t="inlineStr">
        <is>
          <t>Thu, 29 Aug 2024 00:00:00 GMT</t>
        </is>
      </c>
      <c r="I30" s="7" t="inlineStr">
        <is>
          <t>100</t>
        </is>
      </c>
      <c r="J30" s="13" t="inlineStr">
        <is>
          <t>84.6</t>
        </is>
      </c>
      <c r="K30" s="7" t="n"/>
      <c r="L30" s="7" t="inlineStr">
        <is>
          <t>ضعف السيولة المالية</t>
        </is>
      </c>
      <c r="M30" s="7" t="inlineStr">
        <is>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is>
      </c>
      <c r="N30" s="7" t="inlineStr">
        <is>
          <t>علي خليل غني</t>
        </is>
      </c>
      <c r="O30" s="7" t="inlineStr">
        <is>
          <t>كلزاد ناو خاص عباس</t>
        </is>
      </c>
      <c r="P30" s="7" t="n">
        <v>7701577556</v>
      </c>
      <c r="Q30" s="9" t="inlineStr">
        <is>
          <t>مشروع عادي</t>
        </is>
      </c>
      <c r="R30" s="7" t="inlineStr">
        <is>
          <t>Mon, 07 Apr 2025 00:00:00 GMT</t>
        </is>
      </c>
      <c r="S30" t="inlineStr">
        <is>
          <t>الاعمال المستمرة في موقع العمل هي اعمال الايبوكسي واعمال الحدادة للابواب والشبابيك والتسليح لمنشأ الدايجستر واعمال اوامر الغيار المصادقة</t>
        </is>
      </c>
    </row>
    <row r="31" ht="69.95" customHeight="1">
      <c r="A31" s="7" t="n">
        <v>31</v>
      </c>
      <c r="B31" s="7" t="n">
        <v>33</v>
      </c>
      <c r="C31" s="7" t="inlineStr">
        <is>
          <t>الاعمال التكميلية لمحطة معالجة تكريت _ الضباعي م 2 /</t>
        </is>
      </c>
      <c r="D31" s="7" t="inlineStr">
        <is>
          <t>صلاح الدين</t>
        </is>
      </c>
      <c r="E31" s="8" t="inlineStr">
        <is>
          <t>زان وشمس سارة للمقاولات</t>
        </is>
      </c>
      <c r="F31" s="9" t="e">
        <v>#VALUE!</v>
      </c>
      <c r="G31" s="9" t="inlineStr">
        <is>
          <t>Mon, 17 Apr 2023 00:00:00 GMT</t>
        </is>
      </c>
      <c r="H31" s="7" t="inlineStr">
        <is>
          <t>Mon, 17 Feb 2025 00:00:00 GMT</t>
        </is>
      </c>
      <c r="I31" s="7" t="inlineStr">
        <is>
          <t>100</t>
        </is>
      </c>
      <c r="J31" s="13" t="inlineStr">
        <is>
          <t>68.2</t>
        </is>
      </c>
      <c r="K31" s="7" t="n"/>
      <c r="L31" s="7" t="inlineStr">
        <is>
          <t>هناك امر غيار رقم2 تم رفعه لمديريتنا بكتاب المهندس المقيم المرقم 278 في 2024/12/16</t>
        </is>
      </c>
      <c r="M31" s="7" t="inlineStr">
        <is>
          <t>تم اكمال تنظيم امر الغيار وسيتم ارساله للمقيم لغرض توقيعه وارساله الى لجنة تدقيق اوامر الغيار في مديريتنا</t>
        </is>
      </c>
      <c r="N31" s="7" t="inlineStr">
        <is>
          <t>ماس بشير عداي</t>
        </is>
      </c>
      <c r="O31" s="7" t="inlineStr">
        <is>
          <t>معمر حميد محمد</t>
        </is>
      </c>
      <c r="P31" s="7" t="n">
        <v>7717999262</v>
      </c>
      <c r="Q31" s="9" t="inlineStr">
        <is>
          <t>مشروع عادي</t>
        </is>
      </c>
      <c r="R31" s="7" t="inlineStr">
        <is>
          <t>Mon, 07 Apr 2025 00:00:00 GMT</t>
        </is>
      </c>
      <c r="S31" t="inlineStr">
        <is>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is>
      </c>
    </row>
    <row r="32" ht="69.95" customHeight="1">
      <c r="A32" s="7" t="n">
        <v>32</v>
      </c>
      <c r="B32" s="7" t="n">
        <v>34</v>
      </c>
      <c r="C32" s="7" t="inlineStr">
        <is>
          <t>مشروع مجاري الفلوجة بطاقة (35000) م3/يوم (تسليم مفتاح)</t>
        </is>
      </c>
      <c r="D32" s="7" t="inlineStr">
        <is>
          <t>الأنبار</t>
        </is>
      </c>
      <c r="E32" s="8" t="inlineStr">
        <is>
          <t>شركتي النبراس الأبيض  والرهيف للمقاولات العامة المحدودة</t>
        </is>
      </c>
      <c r="F32" s="9" t="e">
        <v>#VALUE!</v>
      </c>
      <c r="G32" s="9" t="inlineStr">
        <is>
          <t>Wed, 15 Jun 2011 00:00:00 GMT</t>
        </is>
      </c>
      <c r="H32" s="7" t="inlineStr">
        <is>
          <t>Fri, 24 Jan 2025 00:00:00 GMT</t>
        </is>
      </c>
      <c r="I32" s="7" t="inlineStr">
        <is>
          <t>100</t>
        </is>
      </c>
      <c r="J32" s="13" t="inlineStr">
        <is>
          <t>90.2</t>
        </is>
      </c>
      <c r="K32" s="7" t="n"/>
      <c r="L32" s="7" t="inlineStr">
        <is>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is>
      </c>
      <c r="M32" s="7" t="inlineStr">
        <is>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is>
      </c>
      <c r="N32" s="7" t="inlineStr">
        <is>
          <t>بارق علاء الدين احمد</t>
        </is>
      </c>
      <c r="O32" s="7" t="inlineStr">
        <is>
          <t>محمود عبيد حسين</t>
        </is>
      </c>
      <c r="P32" s="7" t="n">
        <v>7805011036</v>
      </c>
      <c r="Q32" s="9" t="inlineStr">
        <is>
          <t>مشروع حكومي</t>
        </is>
      </c>
      <c r="R32" s="7" t="inlineStr">
        <is>
          <t>Mon, 07 Apr 2025 00:00:00 GMT</t>
        </is>
      </c>
      <c r="S32" t="inlineStr">
        <is>
          <t>الشركة مستمرة بالعمل بفقرات امر الغيار رقم 4 للمشروع</t>
        </is>
      </c>
    </row>
    <row r="33" ht="69.95" customHeight="1">
      <c r="A33" s="7" t="n">
        <v>33</v>
      </c>
      <c r="B33" s="7" t="n">
        <v>35</v>
      </c>
      <c r="C33" s="7" t="inlineStr">
        <is>
          <t>الاعمال التكميلية لمحطة معالجة مدينة بلد /م2 محافظة صلاح الدين مع تجهيز وتنفيذ وتشغيل وصيانة م 2 لمحطة المعالجة</t>
        </is>
      </c>
      <c r="D33" s="7" t="inlineStr">
        <is>
          <t>صلاح الدين</t>
        </is>
      </c>
      <c r="E33" s="8" t="inlineStr">
        <is>
          <t>شركة كونتراتاس اغليسياس اس ايه الاسبانية</t>
        </is>
      </c>
      <c r="F33" s="9" t="e">
        <v>#VALUE!</v>
      </c>
      <c r="G33" s="9" t="inlineStr">
        <is>
          <t>Wed, 12 Jan 2022 00:00:00 GMT</t>
        </is>
      </c>
      <c r="H33" s="7" t="inlineStr">
        <is>
          <t>Mon, 10 Mar 2025 00:00:00 GMT</t>
        </is>
      </c>
      <c r="I33" s="7" t="inlineStr">
        <is>
          <t>61</t>
        </is>
      </c>
      <c r="J33" s="13" t="inlineStr">
        <is>
          <t>54</t>
        </is>
      </c>
      <c r="K33" s="7" t="n"/>
      <c r="L33" s="7" t="inlineStr">
        <is>
          <t>لدى الشركة فترة توقف قيد الترويج</t>
        </is>
      </c>
      <c r="M33" s="7" t="inlineStr">
        <is>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is>
      </c>
      <c r="N33" s="7" t="inlineStr">
        <is>
          <t>عبد الرزاق احمد درويش</t>
        </is>
      </c>
      <c r="O33" s="7" t="inlineStr">
        <is>
          <t>حسين عبد الرضا محمد</t>
        </is>
      </c>
      <c r="P33" s="7" t="n">
        <v>7824931109</v>
      </c>
      <c r="Q33" s="9" t="inlineStr">
        <is>
          <t>مشروع عادي</t>
        </is>
      </c>
      <c r="R33" s="7" t="inlineStr">
        <is>
          <t>Mon, 07 Apr 2025 00:00:00 GMT</t>
        </is>
      </c>
      <c r="S33" t="inlineStr">
        <is>
          <t>العمل مستمر بأعمال الصبغ للجدران الداخلية لحوض المعالجة الاولية واعمال معالجة احواض التجفيف (المرحلة الاولى) واعمال الصب لجدران منهول التعارضات رقم 4</t>
        </is>
      </c>
    </row>
    <row r="34" ht="69.95" customHeight="1">
      <c r="A34" s="7" t="n">
        <v>34</v>
      </c>
      <c r="B34" s="7" t="n">
        <v>36</v>
      </c>
      <c r="C34" s="7" t="inlineStr">
        <is>
          <t>تجهيز وتنفيذ شبكات مجاري الأحياء السكنية /كربلاء المقدسة /م4</t>
        </is>
      </c>
      <c r="D34" s="7" t="inlineStr">
        <is>
          <t>كربلاء</t>
        </is>
      </c>
      <c r="E34" s="8" t="inlineStr">
        <is>
          <t>الشركة العصرية للمقاولات العامة المحدودة</t>
        </is>
      </c>
      <c r="F34" s="9" t="e">
        <v>#VALUE!</v>
      </c>
      <c r="G34" s="9" t="inlineStr">
        <is>
          <t>Wed, 07 Jan 2009 00:00:00 GMT</t>
        </is>
      </c>
      <c r="H34" s="7" t="inlineStr">
        <is>
          <t>Fri, 05 Jan 2024 00:00:00 GMT</t>
        </is>
      </c>
      <c r="I34" s="7" t="inlineStr">
        <is>
          <t>100</t>
        </is>
      </c>
      <c r="J34" s="13" t="inlineStr">
        <is>
          <t>96.2</t>
        </is>
      </c>
      <c r="K34" s="7" t="n"/>
      <c r="L34" s="7" t="inlineStr">
        <is>
          <t>لدى الشركة مدة تنفيذ امرالغيار رقم 4</t>
        </is>
      </c>
      <c r="M34" s="7" t="inlineStr">
        <is>
          <t>تم اجابة استفسارات دائرة العقود بموجب كتاب لجنة التمديدات المرقم 641 في 2025/3/6 وبعد ان تتم مصادقتها يتم تعديل تاريخ الانجاز المخطط</t>
        </is>
      </c>
      <c r="N34" s="7" t="inlineStr">
        <is>
          <t>مصطفى حبيب سيد الكعبي</t>
        </is>
      </c>
      <c r="O34" s="7" t="inlineStr">
        <is>
          <t>احمد اموري كاظم</t>
        </is>
      </c>
      <c r="P34" s="7" t="n">
        <v>7713556380</v>
      </c>
      <c r="Q34" s="9" t="inlineStr">
        <is>
          <t>مشروع حكومي</t>
        </is>
      </c>
      <c r="R34" s="7" t="inlineStr">
        <is>
          <t>Mon, 07 Apr 2025 00:00:00 GMT</t>
        </is>
      </c>
      <c r="S34" t="inlineStr">
        <is>
          <t>العمل مستمر في معالجة الاضرار والاندثارات في حي التعاونية</t>
        </is>
      </c>
    </row>
    <row r="35" ht="69.95" customHeight="1">
      <c r="A35" s="7" t="n">
        <v>35</v>
      </c>
      <c r="B35" s="7" t="n">
        <v>37</v>
      </c>
      <c r="C35" s="7" t="inlineStr">
        <is>
          <t>تطوير وتأهيل البنى التحتية لقضاء الصويرة</t>
        </is>
      </c>
      <c r="D35" s="7" t="inlineStr">
        <is>
          <t>واسط</t>
        </is>
      </c>
      <c r="E35" s="8" t="inlineStr">
        <is>
          <t>شركتي ادم واهل الوفاء للمقاولات</t>
        </is>
      </c>
      <c r="F35" s="9" t="e">
        <v>#VALUE!</v>
      </c>
      <c r="G35" s="9" t="inlineStr">
        <is>
          <t>Thu, 24 Feb 2022 00:00:00 GMT</t>
        </is>
      </c>
      <c r="H35" s="7" t="inlineStr">
        <is>
          <t>Mon, 21 Apr 2025 00:00:00 GMT</t>
        </is>
      </c>
      <c r="I35" s="7" t="inlineStr">
        <is>
          <t>98</t>
        </is>
      </c>
      <c r="J35" s="13" t="inlineStr">
        <is>
          <t>98.4</t>
        </is>
      </c>
      <c r="K35" s="7" t="n"/>
      <c r="L35" s="7" t="inlineStr">
        <is>
          <t>لايوجد انحراف</t>
        </is>
      </c>
      <c r="M35" s="7" t="inlineStr">
        <is>
          <t>_</t>
        </is>
      </c>
      <c r="N35" s="7" t="inlineStr">
        <is>
          <t>محمد جبار حسين</t>
        </is>
      </c>
      <c r="O35" s="7" t="inlineStr">
        <is>
          <t>ميثاق كاظم مظهر</t>
        </is>
      </c>
      <c r="P35" s="7" t="n">
        <v>7726513638</v>
      </c>
      <c r="Q35" s="9" t="inlineStr">
        <is>
          <t>مشروع حكومي</t>
        </is>
      </c>
      <c r="R35" s="7" t="inlineStr">
        <is>
          <t>Mon, 07 Apr 2025 00:00:00 GMT</t>
        </is>
      </c>
      <c r="S35" t="inlineStr">
        <is>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is>
      </c>
    </row>
    <row r="36" ht="69.95" customHeight="1">
      <c r="A36" s="7" t="n">
        <v>36</v>
      </c>
      <c r="B36" s="7" t="n">
        <v>38</v>
      </c>
      <c r="C36" s="7" t="inlineStr">
        <is>
          <t>تجهيز وتنفيذ وتشغيل وصيانة لمحطة المعالجة (مركز تصفية حمدان م4)</t>
        </is>
      </c>
      <c r="D36" s="7" t="inlineStr">
        <is>
          <t>البصرة</t>
        </is>
      </c>
      <c r="E36" s="8" t="inlineStr">
        <is>
          <t>CCCC الصينية     + شركة نجران للمقاولات</t>
        </is>
      </c>
      <c r="F36" s="9" t="e">
        <v>#VALUE!</v>
      </c>
      <c r="G36" s="9" t="inlineStr">
        <is>
          <t>Thu, 21 Nov 2013 00:00:00 GMT</t>
        </is>
      </c>
      <c r="H36" s="7" t="inlineStr">
        <is>
          <t>Thu, 19 Jun 2025 00:00:00 GMT</t>
        </is>
      </c>
      <c r="I36" s="7" t="inlineStr">
        <is>
          <t>92</t>
        </is>
      </c>
      <c r="J36" s="13" t="inlineStr">
        <is>
          <t>82.51</t>
        </is>
      </c>
      <c r="K36" s="7" t="n"/>
      <c r="L36" s="7" t="inlineStr">
        <is>
          <t>لديه مدة اضافية قيد الدراسة عن تنفيذ امر الغيار رقم 6</t>
        </is>
      </c>
      <c r="M36" s="7" t="inlineStr">
        <is>
          <t>قيد اكمال متطلبات الدراسة من قبل المهندس المقيم</t>
        </is>
      </c>
      <c r="N36" s="7" t="inlineStr">
        <is>
          <t>عبدالله نوري  جاسم</t>
        </is>
      </c>
      <c r="O36" s="7" t="inlineStr">
        <is>
          <t>عماد جميل خلف</t>
        </is>
      </c>
      <c r="P36" s="7" t="n">
        <v>7706074776</v>
      </c>
      <c r="Q36" s="9" t="inlineStr">
        <is>
          <t>مشروع حكومي</t>
        </is>
      </c>
      <c r="R36" s="7" t="inlineStr">
        <is>
          <t>Mon, 07 Apr 2025 00:00:00 GMT</t>
        </is>
      </c>
      <c r="S36"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37" ht="69.95" customHeight="1">
      <c r="A37" s="7" t="n">
        <v>37</v>
      </c>
      <c r="B37" s="7" t="n">
        <v>38</v>
      </c>
      <c r="C37" s="7" t="inlineStr">
        <is>
          <t>تجهيز وتنفيذ وتشغيل وصيانة لمحطة المعالجة (مركز تصفية حمدان م4)</t>
        </is>
      </c>
      <c r="D37" s="7" t="inlineStr">
        <is>
          <t>البصرة</t>
        </is>
      </c>
      <c r="E37" s="8" t="inlineStr">
        <is>
          <t>CCCC الصينية     + شركة نجران للمقاولات</t>
        </is>
      </c>
      <c r="F37" s="9" t="e">
        <v>#VALUE!</v>
      </c>
      <c r="G37" s="9" t="inlineStr">
        <is>
          <t>Thu, 21 Nov 2013 00:00:00 GMT</t>
        </is>
      </c>
      <c r="H37" s="7" t="inlineStr">
        <is>
          <t>Thu, 19 Jun 2025 00:00:00 GMT</t>
        </is>
      </c>
      <c r="I37" s="7" t="inlineStr">
        <is>
          <t>92</t>
        </is>
      </c>
      <c r="J37" s="13" t="inlineStr">
        <is>
          <t>82.51</t>
        </is>
      </c>
      <c r="K37" s="7" t="n"/>
      <c r="L37" s="7" t="inlineStr">
        <is>
          <t>لديه مدة اضافية قيد الدراسة عن تنفيذ امر الغيار رقم 6</t>
        </is>
      </c>
      <c r="M37" s="7" t="inlineStr">
        <is>
          <t>قيد اكمال متطلبات الدراسة من قبل المهندس المقيم</t>
        </is>
      </c>
      <c r="N37" s="7" t="inlineStr">
        <is>
          <t>عبدالله نوري  جاسم</t>
        </is>
      </c>
      <c r="O37" s="7" t="inlineStr">
        <is>
          <t>عماد جميل خلف</t>
        </is>
      </c>
      <c r="P37" s="7" t="n">
        <v>7706074776</v>
      </c>
      <c r="Q37" s="9" t="inlineStr">
        <is>
          <t>مشروع حكومي</t>
        </is>
      </c>
      <c r="R37" s="7" t="inlineStr">
        <is>
          <t>Mon, 07 Apr 2025 00:00:00 GMT</t>
        </is>
      </c>
      <c r="S37"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38" ht="69.95" customHeight="1">
      <c r="A38" s="7" t="n">
        <v>38</v>
      </c>
      <c r="B38" s="7" t="n">
        <v>38</v>
      </c>
      <c r="C38" s="7" t="inlineStr">
        <is>
          <t>تجهيز وتنفيذ وتشغيل وصيانة لمحطة المعالجة (مركز تصفية حمدان م4)</t>
        </is>
      </c>
      <c r="D38" s="7" t="inlineStr">
        <is>
          <t>البصرة</t>
        </is>
      </c>
      <c r="E38" s="8" t="inlineStr">
        <is>
          <t>CCCC الصينية     + شركة نجران للمقاولات</t>
        </is>
      </c>
      <c r="F38" s="9" t="e">
        <v>#VALUE!</v>
      </c>
      <c r="G38" s="9" t="inlineStr">
        <is>
          <t>Thu, 21 Nov 2013 00:00:00 GMT</t>
        </is>
      </c>
      <c r="H38" s="7" t="inlineStr">
        <is>
          <t>Thu, 19 Jun 2025 00:00:00 GMT</t>
        </is>
      </c>
      <c r="I38" s="7" t="inlineStr">
        <is>
          <t>92</t>
        </is>
      </c>
      <c r="J38" s="13" t="inlineStr">
        <is>
          <t>82.51</t>
        </is>
      </c>
      <c r="K38" s="7" t="n"/>
      <c r="L38" s="7" t="inlineStr">
        <is>
          <t>لديه مدة اضافية قيد الدراسة عن تنفيذ امر الغيار رقم 6</t>
        </is>
      </c>
      <c r="M38" s="7" t="inlineStr">
        <is>
          <t>قيد اكمال متطلبات الدراسة من قبل المهندس المقيم</t>
        </is>
      </c>
      <c r="N38" s="7" t="inlineStr">
        <is>
          <t>عبدالله نوري  جاسم</t>
        </is>
      </c>
      <c r="O38" s="7" t="inlineStr">
        <is>
          <t>عماد جميل خلف</t>
        </is>
      </c>
      <c r="P38" s="7" t="n">
        <v>7706074776</v>
      </c>
      <c r="Q38" s="9" t="inlineStr">
        <is>
          <t>مشروع حكومي</t>
        </is>
      </c>
      <c r="R38" s="7" t="inlineStr">
        <is>
          <t>Mon, 07 Apr 2025 00:00:00 GMT</t>
        </is>
      </c>
      <c r="S38"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39" ht="69.95" customHeight="1">
      <c r="A39" s="7" t="n">
        <v>39</v>
      </c>
      <c r="B39" s="7" t="n">
        <v>38</v>
      </c>
      <c r="C39" s="7" t="inlineStr">
        <is>
          <t>تجهيز وتنفيذ وتشغيل وصيانة لمحطة المعالجة (مركز تصفية حمدان م4)</t>
        </is>
      </c>
      <c r="D39" s="7" t="inlineStr">
        <is>
          <t>البصرة</t>
        </is>
      </c>
      <c r="E39" s="8" t="inlineStr">
        <is>
          <t>CCCC الصينية     + شركة نجران للمقاولات</t>
        </is>
      </c>
      <c r="F39" s="9" t="e">
        <v>#VALUE!</v>
      </c>
      <c r="G39" s="9" t="inlineStr">
        <is>
          <t>Thu, 21 Nov 2013 00:00:00 GMT</t>
        </is>
      </c>
      <c r="H39" s="7" t="inlineStr">
        <is>
          <t>Thu, 19 Jun 2025 00:00:00 GMT</t>
        </is>
      </c>
      <c r="I39" s="7" t="inlineStr">
        <is>
          <t>92</t>
        </is>
      </c>
      <c r="J39" s="13" t="inlineStr">
        <is>
          <t>82.51</t>
        </is>
      </c>
      <c r="K39" s="7" t="n"/>
      <c r="L39" s="7" t="inlineStr">
        <is>
          <t>لديه مدة اضافية قيد الدراسة عن تنفيذ امر الغيار رقم 6</t>
        </is>
      </c>
      <c r="M39" s="7" t="inlineStr">
        <is>
          <t>قيد اكمال متطلبات الدراسة من قبل المهندس المقيم</t>
        </is>
      </c>
      <c r="N39" s="7" t="inlineStr">
        <is>
          <t>عبدالله نوري  جاسم</t>
        </is>
      </c>
      <c r="O39" s="7" t="inlineStr">
        <is>
          <t>عماد جميل خلف</t>
        </is>
      </c>
      <c r="P39" s="7" t="n">
        <v>7706074776</v>
      </c>
      <c r="Q39" s="9" t="inlineStr">
        <is>
          <t>مشروع حكومي</t>
        </is>
      </c>
      <c r="R39" s="7" t="inlineStr">
        <is>
          <t>Mon, 07 Apr 2025 00:00:00 GMT</t>
        </is>
      </c>
      <c r="S39"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40" ht="69.95" customHeight="1">
      <c r="A40" s="7" t="n">
        <v>40</v>
      </c>
      <c r="B40" s="7" t="n">
        <v>38</v>
      </c>
      <c r="C40" s="7" t="inlineStr">
        <is>
          <t>تجهيز وتنفيذ وتشغيل وصيانة لمحطة المعالجة (مركز تصفية حمدان م4)</t>
        </is>
      </c>
      <c r="D40" s="7" t="inlineStr">
        <is>
          <t>البصرة</t>
        </is>
      </c>
      <c r="E40" s="8" t="inlineStr">
        <is>
          <t>CCCC الصينية     + شركة نجران للمقاولات</t>
        </is>
      </c>
      <c r="F40" s="9" t="e">
        <v>#VALUE!</v>
      </c>
      <c r="G40" s="9" t="inlineStr">
        <is>
          <t>Thu, 21 Nov 2013 00:00:00 GMT</t>
        </is>
      </c>
      <c r="H40" s="7" t="inlineStr">
        <is>
          <t>Thu, 19 Jun 2025 00:00:00 GMT</t>
        </is>
      </c>
      <c r="I40" s="7" t="inlineStr">
        <is>
          <t>92</t>
        </is>
      </c>
      <c r="J40" s="13" t="inlineStr">
        <is>
          <t>82.51</t>
        </is>
      </c>
      <c r="K40" s="7" t="n"/>
      <c r="L40" s="7" t="inlineStr">
        <is>
          <t>لديه مدة اضافية قيد الدراسة عن تنفيذ امر الغيار رقم 6</t>
        </is>
      </c>
      <c r="M40" s="7" t="inlineStr">
        <is>
          <t>قيد اكمال متطلبات الدراسة من قبل المهندس المقيم</t>
        </is>
      </c>
      <c r="N40" s="7" t="inlineStr">
        <is>
          <t>عبدالله نوري  جاسم</t>
        </is>
      </c>
      <c r="O40" s="7" t="inlineStr">
        <is>
          <t>عماد جميل خلف</t>
        </is>
      </c>
      <c r="P40" s="7" t="n">
        <v>7706074776</v>
      </c>
      <c r="Q40" s="9" t="inlineStr">
        <is>
          <t>مشروع حكومي</t>
        </is>
      </c>
      <c r="R40" s="7" t="inlineStr">
        <is>
          <t>Mon, 07 Apr 2025 00:00:00 GMT</t>
        </is>
      </c>
      <c r="S40"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41" ht="69.95" customHeight="1">
      <c r="A41" s="7" t="n">
        <v>41</v>
      </c>
      <c r="B41" s="7" t="n">
        <v>38</v>
      </c>
      <c r="C41" s="7" t="inlineStr">
        <is>
          <t>تجهيز وتنفيذ وتشغيل وصيانة لمحطة المعالجة (مركز تصفية حمدان م4)</t>
        </is>
      </c>
      <c r="D41" s="7" t="inlineStr">
        <is>
          <t>البصرة</t>
        </is>
      </c>
      <c r="E41" s="8" t="inlineStr">
        <is>
          <t>CCCC الصينية     + شركة نجران للمقاولات</t>
        </is>
      </c>
      <c r="F41" s="9" t="e">
        <v>#VALUE!</v>
      </c>
      <c r="G41" s="9" t="inlineStr">
        <is>
          <t>Thu, 21 Nov 2013 00:00:00 GMT</t>
        </is>
      </c>
      <c r="H41" s="7" t="inlineStr">
        <is>
          <t>Thu, 19 Jun 2025 00:00:00 GMT</t>
        </is>
      </c>
      <c r="I41" s="7" t="inlineStr">
        <is>
          <t>92</t>
        </is>
      </c>
      <c r="J41" s="13" t="inlineStr">
        <is>
          <t>82.51</t>
        </is>
      </c>
      <c r="K41" s="7" t="n"/>
      <c r="L41" s="7" t="inlineStr">
        <is>
          <t>لديه مدة اضافية قيد الدراسة عن تنفيذ امر الغيار رقم 6</t>
        </is>
      </c>
      <c r="M41" s="7" t="inlineStr">
        <is>
          <t>قيد اكمال متطلبات الدراسة من قبل المهندس المقيم</t>
        </is>
      </c>
      <c r="N41" s="7" t="inlineStr">
        <is>
          <t>عبدالله نوري  جاسم</t>
        </is>
      </c>
      <c r="O41" s="7" t="inlineStr">
        <is>
          <t>عماد جميل خلف</t>
        </is>
      </c>
      <c r="P41" s="7" t="n">
        <v>7706074776</v>
      </c>
      <c r="Q41" s="9" t="inlineStr">
        <is>
          <t>مشروع حكومي</t>
        </is>
      </c>
      <c r="R41" s="7" t="inlineStr">
        <is>
          <t>Mon, 07 Apr 2025 00:00:00 GMT</t>
        </is>
      </c>
      <c r="S41"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row r="42" ht="69.95" customHeight="1">
      <c r="A42" s="7" t="n">
        <v>38</v>
      </c>
      <c r="B42" s="7" t="inlineStr">
        <is>
          <t>تجهيز وتنفيذ وتشغيل وصيانة لمحطة المعالجة (مركز تصفية حمدان م4)</t>
        </is>
      </c>
      <c r="C42" s="7" t="inlineStr">
        <is>
          <t>البصرة</t>
        </is>
      </c>
      <c r="D42" s="7" t="inlineStr">
        <is>
          <t>CCCC الصينية     + شركة نجران للمقاولات</t>
        </is>
      </c>
      <c r="E42" s="8" t="n">
        <v>192780621398</v>
      </c>
      <c r="F42" s="9" t="inlineStr">
        <is>
          <t>Thu, 21 Nov 2013 00:00:00 GMT</t>
        </is>
      </c>
      <c r="G42" s="9" t="inlineStr">
        <is>
          <t>Thu, 19 Jun 2025 00:00:00 GMT</t>
        </is>
      </c>
      <c r="H42" s="7" t="inlineStr">
        <is>
          <t>92</t>
        </is>
      </c>
      <c r="I42" s="7" t="inlineStr">
        <is>
          <t>82.51</t>
        </is>
      </c>
      <c r="J42" s="13">
        <f>I42-H42</f>
        <v/>
      </c>
      <c r="K42" s="7" t="inlineStr">
        <is>
          <t>لديه مدة اضافية قيد الدراسة عن تنفيذ امر الغيار رقم 6</t>
        </is>
      </c>
      <c r="L42" s="7" t="inlineStr">
        <is>
          <t>قيد اكمال متطلبات الدراسة من قبل المهندس المقيم</t>
        </is>
      </c>
      <c r="M42" s="7" t="inlineStr">
        <is>
          <t>عبدالله نوري  جاسم</t>
        </is>
      </c>
      <c r="N42" s="7" t="inlineStr">
        <is>
          <t>عماد جميل خلف</t>
        </is>
      </c>
      <c r="O42" s="7" t="n">
        <v>7706074776</v>
      </c>
      <c r="P42" s="7" t="inlineStr">
        <is>
          <t>مشروع حكومي</t>
        </is>
      </c>
      <c r="Q42" s="9" t="inlineStr">
        <is>
          <t>Mon, 07 Apr 2025 00:00:00 GMT</t>
        </is>
      </c>
      <c r="R42" s="7"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sheetData>
  <conditionalFormatting sqref="J5:J42">
    <cfRule type="expression" priority="1" dxfId="2">
      <formula>J5&lt;0</formula>
    </cfRule>
    <cfRule type="expression" priority="2" dxfId="27">
      <formula>J5&gt;0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tabColor theme="7"/>
    <outlinePr summaryBelow="1" summaryRight="1"/>
    <pageSetUpPr/>
  </sheetPr>
  <dimension ref="A2:AI45"/>
  <sheetViews>
    <sheetView rightToLeft="1" zoomScale="87" zoomScaleNormal="87" workbookViewId="0">
      <selection activeCell="D3" sqref="D3"/>
    </sheetView>
  </sheetViews>
  <sheetFormatPr baseColWidth="8" defaultColWidth="9.140625" defaultRowHeight="15"/>
  <cols>
    <col width="27.140625" customWidth="1" style="6" min="1" max="1"/>
    <col width="75.7109375" customWidth="1" style="6" min="2" max="2"/>
    <col width="11.85546875" customWidth="1" style="6" min="3" max="3"/>
    <col width="33.5703125" customWidth="1" style="6" min="4" max="4"/>
    <col width="26.85546875" customWidth="1" style="6" min="5" max="5"/>
    <col width="45.28515625" customWidth="1" style="6" min="6" max="6"/>
    <col width="24" customWidth="1" style="6" min="7" max="7"/>
    <col width="32.28515625" customWidth="1" style="6" min="8" max="8"/>
    <col width="29" customWidth="1" style="6" min="9" max="9"/>
    <col width="36.28515625" customWidth="1" style="6" min="10" max="10"/>
    <col width="26.7109375" customWidth="1" style="6" min="11" max="11"/>
    <col width="33.42578125" customWidth="1" style="6" min="12" max="12"/>
    <col width="36.85546875" customWidth="1" style="6" min="13" max="13"/>
    <col width="32.28515625" customWidth="1" style="6" min="14" max="14"/>
    <col width="35" customWidth="1" style="6" min="15" max="15"/>
    <col width="30" customWidth="1" style="6" min="16" max="16"/>
    <col width="25.42578125" customWidth="1" style="6" min="17" max="17"/>
    <col width="19.140625" customWidth="1" style="6" min="18" max="19"/>
    <col width="24.28515625" customWidth="1" style="6" min="20" max="20"/>
    <col width="22.42578125" customWidth="1" style="6" min="21" max="23"/>
    <col width="21.5703125" customWidth="1" style="6" min="24" max="24"/>
    <col width="37" customWidth="1" style="6" min="25" max="25"/>
    <col width="39.140625" customWidth="1" style="6" min="26" max="26"/>
    <col width="30.85546875" customWidth="1" style="6" min="27" max="27"/>
    <col width="27.85546875" customWidth="1" style="6" min="28" max="28"/>
    <col width="26.5703125" customWidth="1" style="6" min="29" max="29"/>
    <col width="27.140625" customWidth="1" style="6" min="30" max="30"/>
    <col width="27.85546875" customWidth="1" style="6" min="31" max="31"/>
    <col width="21.7109375" customWidth="1" style="6" min="32" max="33"/>
    <col width="30.140625" customWidth="1" style="6" min="34" max="34"/>
    <col width="40.85546875" customWidth="1" style="6" min="35" max="35"/>
    <col width="47.140625" customWidth="1" style="6" min="36" max="36"/>
    <col width="9.140625" customWidth="1" style="6" min="37" max="16384"/>
  </cols>
  <sheetData>
    <row r="1" ht="15" customHeight="1"/>
    <row r="2" ht="33.75" customHeight="1">
      <c r="A2" s="309" t="n">
        <v>2</v>
      </c>
      <c r="Z2" t="inlineStr">
        <is>
          <t xml:space="preserve">تاريخ إحالة امر الغيار الى دائرة العقود </t>
        </is>
      </c>
      <c r="AB2" t="inlineStr">
        <is>
          <t xml:space="preserve">تاريخ إحالة امر الغيار الى دائرة العقود </t>
        </is>
      </c>
    </row>
    <row r="3" ht="28.5" customHeight="1">
      <c r="A3" t="n">
        <v>3</v>
      </c>
      <c r="D3" s="310" t="n"/>
    </row>
    <row r="4" ht="15.75" customHeight="1">
      <c r="A4" t="n">
        <v>4</v>
      </c>
      <c r="B4" s="166" t="n"/>
    </row>
    <row r="5" ht="15.75" customHeight="1">
      <c r="A5" t="n">
        <v>5</v>
      </c>
      <c r="B5" s="166" t="n"/>
    </row>
    <row r="6" ht="21.75" customHeight="1">
      <c r="A6" s="315" t="n">
        <v>6</v>
      </c>
      <c r="B6" s="315" t="n">
        <v>6</v>
      </c>
      <c r="C6" s="315" t="inlineStr">
        <is>
          <t>تجهيز وتنفيذ وتشغيل وصيانة الاعمال التكميلية لشبكات مياه الامطار والثقيلة  مع محطات الرفع ومحطة المعالجة لمدينة بعقوبة م 2 / محافظة ديالى</t>
        </is>
      </c>
      <c r="D6" s="315" t="inlineStr">
        <is>
          <t>ديالى</t>
        </is>
      </c>
      <c r="E6" s="315" t="inlineStr">
        <is>
          <t>البعد الرابع للمقاولات العامة والاستثمارات</t>
        </is>
      </c>
      <c r="F6" s="315" t="n"/>
      <c r="G6" s="315" t="n"/>
      <c r="H6" s="315" t="n"/>
      <c r="I6" s="315" t="n"/>
      <c r="J6" s="315" t="n"/>
      <c r="K6" s="315" t="n"/>
      <c r="L6" s="315" t="n"/>
      <c r="M6" s="315" t="n"/>
      <c r="N6" s="315" t="n"/>
      <c r="O6" s="315" t="n"/>
      <c r="P6" s="315" t="n"/>
      <c r="Q6" s="315" t="n"/>
      <c r="R6" s="315" t="n"/>
      <c r="S6" s="225" t="n"/>
      <c r="T6" s="315" t="n"/>
      <c r="U6" s="315" t="n"/>
      <c r="V6" s="315" t="n"/>
      <c r="W6" s="228" t="n"/>
      <c r="X6" s="315" t="n"/>
      <c r="Y6" s="315" t="n"/>
      <c r="Z6" s="316" t="n"/>
      <c r="AA6" s="227" t="n"/>
      <c r="AB6" s="317" t="n"/>
      <c r="AC6" s="317" t="n"/>
      <c r="AD6" s="317" t="n"/>
      <c r="AE6" s="228" t="n"/>
      <c r="AF6" s="315" t="n"/>
      <c r="AG6" s="315" t="n"/>
      <c r="AH6" s="315" t="n"/>
      <c r="AI6" s="315" t="n">
        <v>222690070610</v>
      </c>
    </row>
    <row r="7" ht="40.5" customHeight="1">
      <c r="A7" s="318" t="n"/>
      <c r="B7" s="318" t="n"/>
      <c r="C7" s="318" t="n"/>
      <c r="D7" s="318" t="n"/>
      <c r="E7" s="318" t="n"/>
      <c r="F7" s="318" t="n"/>
      <c r="G7" s="318" t="n"/>
      <c r="H7" s="318" t="n"/>
      <c r="I7" s="318" t="n"/>
      <c r="J7" s="318" t="n"/>
      <c r="K7" s="318" t="n"/>
      <c r="L7" s="318" t="n"/>
      <c r="M7" s="318" t="n"/>
      <c r="N7" s="318" t="n"/>
      <c r="O7" s="318" t="n"/>
      <c r="P7" s="318" t="n"/>
      <c r="Q7" s="318" t="n"/>
      <c r="R7" s="318" t="n"/>
      <c r="S7" s="226" t="n"/>
      <c r="T7" s="318" t="n"/>
      <c r="U7" s="318" t="n"/>
      <c r="V7" s="318" t="n"/>
      <c r="W7" s="319" t="n"/>
      <c r="X7" s="318" t="n"/>
      <c r="Y7" s="10" t="n"/>
      <c r="Z7" s="10" t="n"/>
      <c r="AA7" s="10" t="n"/>
      <c r="AB7" s="10" t="n"/>
      <c r="AC7" s="10" t="n"/>
      <c r="AD7" s="10" t="n"/>
      <c r="AE7" s="319" t="n"/>
      <c r="AF7" s="318" t="n"/>
      <c r="AG7" s="318" t="n"/>
      <c r="AH7" s="318" t="n"/>
      <c r="AI7" s="318" t="n"/>
    </row>
    <row r="8" ht="42" customHeight="1">
      <c r="A8" s="12" t="n">
        <v>8</v>
      </c>
      <c r="B8" s="12" t="n">
        <v>8</v>
      </c>
      <c r="C8" s="12" t="inlineStr">
        <is>
          <t>تطوير وتأهيل البنى التحتية لقضاء الحي</t>
        </is>
      </c>
      <c r="D8" s="12" t="inlineStr">
        <is>
          <t>واسط</t>
        </is>
      </c>
      <c r="E8" s="12" t="inlineStr">
        <is>
          <t>شركة الاحتفاد للمقاولات</t>
        </is>
      </c>
      <c r="F8" s="9" t="n"/>
      <c r="G8" s="9" t="n"/>
      <c r="H8" s="9" t="n"/>
      <c r="I8" s="9" t="n"/>
      <c r="J8" s="7" t="n"/>
      <c r="K8" s="9" t="n"/>
      <c r="L8" s="7" t="n"/>
      <c r="M8" s="9" t="n"/>
      <c r="N8" s="7" t="n"/>
      <c r="O8" s="7" t="n"/>
      <c r="P8" s="9" t="n"/>
      <c r="Q8" s="7" t="n"/>
      <c r="R8" s="9" t="n"/>
      <c r="S8" s="7" t="n"/>
      <c r="T8" s="7" t="n"/>
      <c r="U8" s="9" t="n"/>
      <c r="V8" s="7" t="n"/>
      <c r="W8" s="7" t="n"/>
      <c r="X8" s="7" t="n"/>
      <c r="Y8" s="7" t="n"/>
      <c r="Z8" s="7" t="n"/>
      <c r="AA8" s="7" t="n"/>
      <c r="AB8" s="7" t="n"/>
      <c r="AC8" s="7" t="n"/>
      <c r="AD8" s="7" t="n"/>
      <c r="AE8" s="305" t="n"/>
      <c r="AF8" s="7" t="n"/>
      <c r="AG8" s="7" t="n"/>
      <c r="AH8" s="8" t="n"/>
      <c r="AI8" s="8" t="n">
        <v>61224052400</v>
      </c>
    </row>
    <row r="9" ht="48.75" customHeight="1">
      <c r="A9" s="12" t="n">
        <v>9</v>
      </c>
      <c r="B9" s="12" t="n">
        <v>9</v>
      </c>
      <c r="C9"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D9" s="12" t="inlineStr">
        <is>
          <t>الديوانية</t>
        </is>
      </c>
      <c r="E9" s="12" t="inlineStr">
        <is>
          <t>ائتلاف شركات نبض الرافدين للمقاولات وبرج حديثة للمقاولات</t>
        </is>
      </c>
      <c r="F9" s="9" t="n"/>
      <c r="G9" s="9" t="n"/>
      <c r="H9" s="9" t="n"/>
      <c r="I9" s="9" t="n"/>
      <c r="J9" s="7" t="n"/>
      <c r="K9" s="9" t="n"/>
      <c r="L9" s="7" t="n"/>
      <c r="M9" s="9" t="n"/>
      <c r="N9" s="7" t="n"/>
      <c r="O9" s="7" t="n"/>
      <c r="P9" s="9" t="n"/>
      <c r="Q9" s="7" t="n"/>
      <c r="R9" s="9" t="n"/>
      <c r="S9" s="7" t="n"/>
      <c r="T9" s="7" t="n"/>
      <c r="U9" s="9" t="n"/>
      <c r="V9" s="7" t="n"/>
      <c r="W9" s="7" t="n"/>
      <c r="X9" s="7" t="n"/>
      <c r="Y9" s="7" t="n"/>
      <c r="Z9" s="7" t="n"/>
      <c r="AA9" s="7" t="n"/>
      <c r="AB9" s="7" t="n"/>
      <c r="AC9" s="7" t="n"/>
      <c r="AD9" s="7" t="n"/>
      <c r="AE9" s="7" t="n"/>
      <c r="AF9" s="7" t="n"/>
      <c r="AG9" s="7" t="n"/>
      <c r="AH9" s="8" t="n"/>
      <c r="AI9" s="8" t="n">
        <v>27820000000</v>
      </c>
    </row>
    <row r="10" ht="44.25" customHeight="1">
      <c r="A10" s="12" t="n">
        <v>10</v>
      </c>
      <c r="B10" s="12" t="n">
        <v>10</v>
      </c>
      <c r="C10"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D10" s="12" t="inlineStr">
        <is>
          <t>الديوانية</t>
        </is>
      </c>
      <c r="E10" s="12" t="inlineStr">
        <is>
          <t>ائتلاف شركات ارض الهدى للمقاولات و البراق   للمقاولات</t>
        </is>
      </c>
      <c r="F10" s="9" t="n"/>
      <c r="G10" s="9" t="n"/>
      <c r="H10" s="9" t="n"/>
      <c r="I10" s="9" t="n"/>
      <c r="J10" s="7" t="n"/>
      <c r="K10" s="9" t="n"/>
      <c r="L10" s="7" t="n"/>
      <c r="M10" s="9" t="n"/>
      <c r="N10" s="7" t="n"/>
      <c r="O10" s="7" t="n"/>
      <c r="P10" s="9" t="n"/>
      <c r="Q10" s="7" t="n"/>
      <c r="R10" s="9" t="n"/>
      <c r="S10" s="7" t="n"/>
      <c r="T10" s="7" t="n"/>
      <c r="U10" s="9" t="n"/>
      <c r="V10" s="7" t="n"/>
      <c r="W10" s="7" t="n"/>
      <c r="X10" s="7" t="n"/>
      <c r="Y10" s="7" t="n"/>
      <c r="Z10" s="7" t="n"/>
      <c r="AA10" s="7" t="n"/>
      <c r="AB10" s="7" t="n"/>
      <c r="AC10" s="7" t="n"/>
      <c r="AD10" s="7" t="n"/>
      <c r="AE10" s="7" t="n"/>
      <c r="AF10" s="7" t="n"/>
      <c r="AG10" s="7" t="n"/>
      <c r="AH10" s="8" t="n"/>
      <c r="AI10" s="8" t="n">
        <v>29960000000</v>
      </c>
    </row>
    <row r="11" ht="58.5" customHeight="1">
      <c r="A11" s="12" t="n">
        <v>11</v>
      </c>
      <c r="B11" s="12" t="n">
        <v>11</v>
      </c>
      <c r="C11" s="12" t="inlineStr">
        <is>
          <t>اعداد الدراسة والتصاميم وتنفيذ وتجهيز وتشغيل وصيانة مشروع مجاري شبكات مياه الأمطار والثقيلة مع محطات الرفع ومحطة المعالجة لقضاء سومر</t>
        </is>
      </c>
      <c r="D11" s="12" t="inlineStr">
        <is>
          <t>الديوانية</t>
        </is>
      </c>
      <c r="E11" s="12" t="inlineStr">
        <is>
          <t>ائتلاف شركات الواجهات الحديثة وافاق الجاد وديار ربيعة للمقاولات</t>
        </is>
      </c>
      <c r="F11" s="9" t="n"/>
      <c r="G11" s="9" t="n"/>
      <c r="H11" s="9" t="n"/>
      <c r="I11" s="9" t="n"/>
      <c r="J11" s="7" t="n"/>
      <c r="K11" s="9" t="n"/>
      <c r="L11" s="7" t="n"/>
      <c r="M11" s="9" t="n"/>
      <c r="N11" s="7" t="n"/>
      <c r="O11" s="7" t="n"/>
      <c r="P11" s="9" t="n"/>
      <c r="Q11" s="7" t="n"/>
      <c r="R11" s="9" t="n"/>
      <c r="S11" s="7" t="n"/>
      <c r="T11" s="7" t="n"/>
      <c r="U11" s="9" t="n"/>
      <c r="V11" s="7" t="n"/>
      <c r="W11" s="7" t="n"/>
      <c r="X11" s="7" t="n"/>
      <c r="Y11" s="7" t="n"/>
      <c r="Z11" s="7" t="n"/>
      <c r="AA11" s="7" t="n"/>
      <c r="AB11" s="7" t="n"/>
      <c r="AC11" s="7" t="n"/>
      <c r="AD11" s="7" t="n"/>
      <c r="AE11" s="7" t="n"/>
      <c r="AF11" s="7" t="n"/>
      <c r="AG11" s="7" t="n"/>
      <c r="AH11" s="8" t="n"/>
      <c r="AI11" s="8" t="n">
        <v>30840057812</v>
      </c>
    </row>
    <row r="12" ht="69.95" customHeight="1">
      <c r="A12" s="12" t="n">
        <v>12</v>
      </c>
      <c r="B12" s="12" t="n">
        <v>12</v>
      </c>
      <c r="C12" s="12" t="inlineStr">
        <is>
          <t>الاعمال التكميلية تجهيز وتنفيذ محطة معالجة الرفاعي بطاقة تصميمية (60000) م3/يوم (تنفيذ على حساب ناكل شركة البارح)</t>
        </is>
      </c>
      <c r="D12" s="12" t="inlineStr">
        <is>
          <t>ذي قار</t>
        </is>
      </c>
      <c r="E12" s="12" t="inlineStr">
        <is>
          <t>شركة المثقال + شركة منارة بيروت للمقاولات العامة</t>
        </is>
      </c>
      <c r="F12" s="9" t="n"/>
      <c r="G12" s="9" t="n"/>
      <c r="H12" s="9" t="n"/>
      <c r="I12" s="9" t="n"/>
      <c r="J12" s="7" t="n"/>
      <c r="K12" s="9" t="n"/>
      <c r="L12" s="7" t="n"/>
      <c r="M12" s="9" t="n"/>
      <c r="N12" s="7" t="n"/>
      <c r="O12" s="7" t="n"/>
      <c r="P12" s="9" t="n"/>
      <c r="Q12" s="7" t="n"/>
      <c r="R12" s="9" t="n"/>
      <c r="S12" s="7" t="n"/>
      <c r="T12" s="7" t="n"/>
      <c r="U12" s="9" t="n"/>
      <c r="V12" s="7" t="n"/>
      <c r="W12" s="7" t="n"/>
      <c r="X12" s="7" t="n"/>
      <c r="Y12" s="7" t="n"/>
      <c r="Z12" s="7" t="n"/>
      <c r="AA12" s="7" t="n"/>
      <c r="AB12" s="7" t="n"/>
      <c r="AC12" s="7" t="n"/>
      <c r="AD12" s="7" t="n"/>
      <c r="AE12" s="7" t="n"/>
      <c r="AF12" s="7" t="n"/>
      <c r="AG12" s="7" t="n"/>
      <c r="AH12" s="8" t="n"/>
      <c r="AI12" s="8" t="n">
        <v>65342862400</v>
      </c>
    </row>
    <row r="13" ht="69.95" customHeight="1">
      <c r="A13" s="12" t="n">
        <v>13</v>
      </c>
      <c r="B13" s="12" t="n">
        <v>13</v>
      </c>
      <c r="C13"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D13" s="12" t="inlineStr">
        <is>
          <t>ذي قار</t>
        </is>
      </c>
      <c r="E13" s="12" t="inlineStr">
        <is>
          <t>شركة عمر أب الإيرانية + شركة عبد الواحد</t>
        </is>
      </c>
      <c r="F13" s="9" t="n"/>
      <c r="G13" s="9" t="n"/>
      <c r="H13" s="9" t="n"/>
      <c r="I13" s="9" t="n"/>
      <c r="J13" s="7" t="n"/>
      <c r="K13" s="9" t="n"/>
      <c r="L13" s="7" t="n"/>
      <c r="M13" s="9" t="n"/>
      <c r="N13" s="7" t="n"/>
      <c r="O13" s="7" t="n"/>
      <c r="P13" s="9" t="n"/>
      <c r="Q13" s="7" t="n"/>
      <c r="R13" s="9" t="n"/>
      <c r="S13" s="7" t="n"/>
      <c r="T13" s="7" t="n"/>
      <c r="U13" s="9" t="n"/>
      <c r="V13" s="7" t="n"/>
      <c r="W13" s="7" t="n"/>
      <c r="X13" s="7" t="n"/>
      <c r="Y13" s="7" t="n"/>
      <c r="Z13" s="7" t="n"/>
      <c r="AA13" s="7" t="n"/>
      <c r="AB13" s="7" t="n"/>
      <c r="AC13" s="7" t="n"/>
      <c r="AD13" s="7" t="n"/>
      <c r="AE13" s="7" t="n"/>
      <c r="AF13" s="7" t="n"/>
      <c r="AG13" s="7" t="n"/>
      <c r="AH13" s="8" t="n"/>
      <c r="AI13" s="8" t="n">
        <v>286699765073</v>
      </c>
    </row>
    <row r="14" ht="53.25" customHeight="1">
      <c r="A14" s="12" t="n">
        <v>14</v>
      </c>
      <c r="B14" s="12" t="n">
        <v>14</v>
      </c>
      <c r="C14" s="12" t="inlineStr">
        <is>
          <t>تجهيز وتنفيذ وتشغيل وصيانة لمحطة المعالجة (مركز تصفية حمدان م5)</t>
        </is>
      </c>
      <c r="D14" s="12" t="inlineStr">
        <is>
          <t>البصرة</t>
        </is>
      </c>
      <c r="E14" s="12" t="inlineStr">
        <is>
          <t>شركة الفاروق العامة للمقاولات وشريكه مجموعة بو غصيان للصناعة والاستثمار</t>
        </is>
      </c>
      <c r="F14" s="9" t="n"/>
      <c r="G14" s="9" t="n"/>
      <c r="H14" s="9" t="n"/>
      <c r="I14" s="9" t="n"/>
      <c r="J14" s="7" t="n"/>
      <c r="K14" s="9" t="n"/>
      <c r="L14" s="7" t="n"/>
      <c r="M14" s="9" t="n"/>
      <c r="N14" s="7" t="n"/>
      <c r="O14" s="7" t="n"/>
      <c r="P14" s="9" t="n"/>
      <c r="Q14" s="7" t="n"/>
      <c r="R14" s="9" t="n"/>
      <c r="S14" s="7" t="n"/>
      <c r="T14" s="7" t="n"/>
      <c r="U14" s="9" t="n"/>
      <c r="V14" s="7" t="n"/>
      <c r="W14" s="7" t="n"/>
      <c r="X14" s="7" t="n"/>
      <c r="Y14" s="7" t="n"/>
      <c r="Z14" s="7" t="n"/>
      <c r="AA14" s="7" t="n"/>
      <c r="AB14" s="7" t="n"/>
      <c r="AC14" s="7" t="n"/>
      <c r="AD14" s="7" t="n"/>
      <c r="AE14" s="7" t="n"/>
      <c r="AF14" s="7" t="n"/>
      <c r="AG14" s="7" t="n"/>
      <c r="AH14" s="8" t="n"/>
      <c r="AI14" s="8" t="n">
        <v>124830253877</v>
      </c>
    </row>
    <row r="15" ht="35.25" customHeight="1">
      <c r="A15" s="12" t="n">
        <v>15</v>
      </c>
      <c r="B15" s="12" t="n">
        <v>15</v>
      </c>
      <c r="C15" s="12" t="inlineStr">
        <is>
          <t>تدقيق تصاميم وتجهيز وتنفيذ وتشغيل وصيانة شبكة ومحطة مجارى برطلة /نينوى بطاقة تصميمية (4942)م3/يوم</t>
        </is>
      </c>
      <c r="D15" s="12" t="inlineStr">
        <is>
          <t>نينوى</t>
        </is>
      </c>
      <c r="E15" s="12" t="inlineStr">
        <is>
          <t>شركة دار العمران للمقاولات العامة المحدودة</t>
        </is>
      </c>
      <c r="F15" s="9" t="n"/>
      <c r="G15" s="9" t="n"/>
      <c r="H15" s="9" t="n"/>
      <c r="I15" s="9" t="n"/>
      <c r="J15" s="7" t="n"/>
      <c r="K15" s="9" t="n"/>
      <c r="L15" s="7" t="n"/>
      <c r="M15" s="9" t="n"/>
      <c r="N15" s="7" t="n"/>
      <c r="O15" s="7" t="n"/>
      <c r="P15" s="9" t="n"/>
      <c r="Q15" s="7" t="n"/>
      <c r="R15" s="9" t="n"/>
      <c r="S15" s="7" t="n"/>
      <c r="T15" s="7" t="n"/>
      <c r="U15" s="9" t="n"/>
      <c r="V15" s="7" t="n"/>
      <c r="W15" s="7" t="n"/>
      <c r="X15" s="7" t="n"/>
      <c r="Y15" s="7" t="n"/>
      <c r="Z15" s="7" t="n"/>
      <c r="AA15" s="7" t="n"/>
      <c r="AB15" s="7" t="n"/>
      <c r="AC15" s="7" t="n"/>
      <c r="AD15" s="7" t="n"/>
      <c r="AE15" s="7" t="n"/>
      <c r="AF15" s="7" t="n"/>
      <c r="AG15" s="7" t="n"/>
      <c r="AH15" s="8" t="n"/>
      <c r="AI15" s="8" t="n">
        <v>26938529570</v>
      </c>
    </row>
    <row r="16" ht="60" customHeight="1">
      <c r="A16" s="12" t="n">
        <v>16</v>
      </c>
      <c r="B16" s="12" t="n">
        <v>16</v>
      </c>
      <c r="C16" s="12" t="inlineStr">
        <is>
          <t>تجهيز وتنفيذ الخطوط الناقلة للمجارى الثقيلة مع اربع محطات رفع لمدينة الموصل /الجانب الايسر/المرحلة الرابعة</t>
        </is>
      </c>
      <c r="D16" s="12" t="inlineStr">
        <is>
          <t>نينوى</t>
        </is>
      </c>
      <c r="E16" s="12" t="inlineStr">
        <is>
          <t>شركتي بريق الحسام والافنان الخضراء</t>
        </is>
      </c>
      <c r="F16" s="9" t="n"/>
      <c r="G16" s="9" t="n"/>
      <c r="H16" s="9" t="n"/>
      <c r="I16" s="9" t="n"/>
      <c r="J16" s="7" t="n"/>
      <c r="K16" s="9" t="n"/>
      <c r="L16" s="7" t="n"/>
      <c r="M16" s="9" t="n"/>
      <c r="N16" s="7" t="n"/>
      <c r="O16" s="7" t="n"/>
      <c r="P16" s="9" t="n"/>
      <c r="Q16" s="7" t="n"/>
      <c r="R16" s="9" t="n"/>
      <c r="S16" s="7" t="n"/>
      <c r="T16" s="7" t="n"/>
      <c r="U16" s="9" t="n"/>
      <c r="V16" s="7" t="n"/>
      <c r="W16" s="7" t="n"/>
      <c r="X16" s="7" t="n"/>
      <c r="Y16" s="7" t="n"/>
      <c r="Z16" s="7" t="n"/>
      <c r="AA16" s="7" t="n"/>
      <c r="AB16" s="7" t="n"/>
      <c r="AC16" s="7" t="n"/>
      <c r="AD16" s="7" t="n"/>
      <c r="AE16" s="7" t="n"/>
      <c r="AF16" s="7" t="n"/>
      <c r="AG16" s="7" t="n"/>
      <c r="AH16" s="8" t="n"/>
      <c r="AI16" s="8" t="n">
        <v>81884206155</v>
      </c>
    </row>
    <row r="17" ht="58.5" customHeight="1">
      <c r="A17" s="12" t="n">
        <v>17</v>
      </c>
      <c r="B17" s="12" t="n">
        <v>17</v>
      </c>
      <c r="C17" s="12" t="inlineStr">
        <is>
          <t>تجهيز وتنفيذ محطة معالجة الجانب الايمن لمدينة الموصل /  م1</t>
        </is>
      </c>
      <c r="D17" s="12" t="inlineStr">
        <is>
          <t>نينوى</t>
        </is>
      </c>
      <c r="E17" s="12" t="inlineStr">
        <is>
          <t>شركتي بريق الحسام والافنان الخضراء</t>
        </is>
      </c>
      <c r="F17" s="9" t="n"/>
      <c r="G17" s="9" t="n"/>
      <c r="H17" s="9" t="n"/>
      <c r="I17" s="9" t="n"/>
      <c r="J17" s="7" t="n"/>
      <c r="K17" s="9" t="n"/>
      <c r="L17" s="7" t="n"/>
      <c r="M17" s="9" t="n"/>
      <c r="N17" s="7" t="n"/>
      <c r="O17" s="7" t="n"/>
      <c r="P17" s="9" t="n"/>
      <c r="Q17" s="7" t="n"/>
      <c r="R17" s="9" t="n"/>
      <c r="S17" s="7" t="n"/>
      <c r="T17" s="7" t="n"/>
      <c r="U17" s="9" t="n"/>
      <c r="V17" s="7" t="n"/>
      <c r="W17" s="7" t="n"/>
      <c r="X17" s="7" t="n"/>
      <c r="Y17" s="7" t="n"/>
      <c r="Z17" s="7" t="n"/>
      <c r="AA17" s="7" t="n"/>
      <c r="AB17" s="7" t="n"/>
      <c r="AC17" s="7" t="n"/>
      <c r="AD17" s="7" t="n"/>
      <c r="AE17" s="7" t="n"/>
      <c r="AF17" s="7" t="n"/>
      <c r="AG17" s="7" t="n"/>
      <c r="AH17" s="8" t="n"/>
      <c r="AI17" s="8" t="n">
        <v>90927855250</v>
      </c>
    </row>
    <row r="18" ht="60" customHeight="1">
      <c r="A18" s="12" t="n">
        <v>18</v>
      </c>
      <c r="B18" s="12" t="n">
        <v>18</v>
      </c>
      <c r="C18" s="12" t="inlineStr">
        <is>
          <t>تجهيز وتنفيذ محطة معالجة /الجانب الأيسر لمدينة الموصل (المرحلة الثانية  )</t>
        </is>
      </c>
      <c r="D18" s="12" t="inlineStr">
        <is>
          <t>نينوى</t>
        </is>
      </c>
      <c r="E18" s="12" t="inlineStr">
        <is>
          <t>شركة قنج للانشاءات التركية</t>
        </is>
      </c>
      <c r="F18" s="9" t="n"/>
      <c r="G18" s="9" t="n"/>
      <c r="H18" s="9" t="n"/>
      <c r="I18" s="9" t="n"/>
      <c r="J18" s="7" t="n"/>
      <c r="K18" s="9" t="n"/>
      <c r="L18" s="7" t="n"/>
      <c r="M18" s="9" t="n"/>
      <c r="N18" s="7" t="n"/>
      <c r="O18" s="7" t="n"/>
      <c r="P18" s="9" t="n"/>
      <c r="Q18" s="7" t="n"/>
      <c r="R18" s="9" t="n"/>
      <c r="S18" s="7" t="n"/>
      <c r="T18" s="7" t="n"/>
      <c r="U18" s="9" t="n"/>
      <c r="V18" s="7" t="n"/>
      <c r="W18" s="7" t="n"/>
      <c r="X18" s="7" t="n"/>
      <c r="Y18" s="7" t="n"/>
      <c r="Z18" s="7" t="n"/>
      <c r="AA18" s="7" t="n"/>
      <c r="AB18" s="7" t="n"/>
      <c r="AC18" s="7" t="n"/>
      <c r="AD18" s="7" t="n"/>
      <c r="AE18" s="7" t="n"/>
      <c r="AF18" s="7" t="n"/>
      <c r="AG18" s="7" t="n"/>
      <c r="AH18" s="8" t="n"/>
      <c r="AI18" s="8" t="n">
        <v>92853156560</v>
      </c>
    </row>
    <row r="19" ht="57.75" customHeight="1">
      <c r="A19" s="12" t="n">
        <v>19</v>
      </c>
      <c r="B19" s="12" t="n">
        <v>19</v>
      </c>
      <c r="C19" s="12" t="inlineStr">
        <is>
          <t>تجهيز وتنفيذ الخطوط الناقله المطرية مع محطة الرفع الجانب الايمن لمدينة الموصل م4</t>
        </is>
      </c>
      <c r="D19" s="12" t="inlineStr">
        <is>
          <t>نينوى</t>
        </is>
      </c>
      <c r="E19" s="12" t="inlineStr">
        <is>
          <t>شركة بلتك المحدودة للتنظيم والهندسة والاعلام والاملاك والدعاية والسياحة والبناء والتجارة</t>
        </is>
      </c>
      <c r="F19" s="9" t="n"/>
      <c r="G19" s="9" t="n"/>
      <c r="H19" s="9" t="n"/>
      <c r="I19" s="9" t="n"/>
      <c r="J19" s="7" t="n"/>
      <c r="K19" s="9" t="n"/>
      <c r="L19" s="7" t="n"/>
      <c r="M19" s="9" t="n"/>
      <c r="N19" s="7" t="n"/>
      <c r="O19" s="7" t="n"/>
      <c r="P19" s="9" t="n"/>
      <c r="Q19" s="7" t="n"/>
      <c r="R19" s="9" t="n"/>
      <c r="S19" s="7" t="n"/>
      <c r="T19" s="7" t="n"/>
      <c r="U19" s="9" t="n"/>
      <c r="V19" s="7" t="n"/>
      <c r="W19" s="7" t="n"/>
      <c r="X19" s="7" t="n"/>
      <c r="Y19" s="7" t="n"/>
      <c r="Z19" s="7" t="n"/>
      <c r="AA19" s="7" t="n"/>
      <c r="AB19" s="7" t="n"/>
      <c r="AC19" s="7" t="n"/>
      <c r="AD19" s="7" t="n"/>
      <c r="AE19" s="7" t="n"/>
      <c r="AF19" s="7" t="n"/>
      <c r="AG19" s="7" t="n"/>
      <c r="AH19" s="8" t="n"/>
      <c r="AI19" s="8" t="n">
        <v>73253162200</v>
      </c>
    </row>
    <row r="20" ht="69.95" customHeight="1">
      <c r="A20" s="12" t="n">
        <v>20</v>
      </c>
      <c r="B20" s="12" t="n">
        <v>20</v>
      </c>
      <c r="C20" s="12" t="inlineStr">
        <is>
          <t>مشروع شبكات المجاري / الجانب الايمن / مدينة الموصل</t>
        </is>
      </c>
      <c r="D20" s="12" t="inlineStr">
        <is>
          <t>نينوى</t>
        </is>
      </c>
      <c r="E20" s="12" t="inlineStr">
        <is>
          <t>شركات اثار الوركاء ورأس الخيمة وشمس البناء للمقاولات</t>
        </is>
      </c>
      <c r="F20" s="9" t="n"/>
      <c r="G20" s="9" t="n"/>
      <c r="H20" s="9" t="n"/>
      <c r="I20" s="9" t="n"/>
      <c r="J20" s="7" t="n"/>
      <c r="K20" s="9" t="n"/>
      <c r="L20" s="7" t="n"/>
      <c r="M20" s="9" t="n"/>
      <c r="N20" s="7" t="n"/>
      <c r="O20" s="7" t="n"/>
      <c r="P20" s="9" t="n"/>
      <c r="Q20" s="7" t="n"/>
      <c r="R20" s="9" t="n"/>
      <c r="S20" s="7" t="n"/>
      <c r="T20" s="7" t="n"/>
      <c r="U20" s="9" t="n"/>
      <c r="V20" s="7" t="n"/>
      <c r="W20" s="7" t="n"/>
      <c r="X20" s="7" t="n"/>
      <c r="Y20" s="7" t="n"/>
      <c r="Z20" s="7" t="n"/>
      <c r="AA20" s="7" t="n"/>
      <c r="AB20" s="7" t="n"/>
      <c r="AC20" s="7" t="n"/>
      <c r="AD20" s="7" t="n"/>
      <c r="AE20" s="7" t="n"/>
      <c r="AF20" s="7" t="n"/>
      <c r="AG20" s="7" t="n"/>
      <c r="AH20" s="8" t="n"/>
      <c r="AI20" s="8" t="n">
        <v>616865302000</v>
      </c>
    </row>
    <row r="21" ht="54.75" customHeight="1">
      <c r="A21" s="12" t="n">
        <v>21</v>
      </c>
      <c r="B21" s="12" t="n">
        <v>21</v>
      </c>
      <c r="C21"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D21" s="12" t="inlineStr">
        <is>
          <t>صلاح الدين</t>
        </is>
      </c>
      <c r="E21" s="12" t="inlineStr">
        <is>
          <t>شركة كونتراتاس اغليسياس اس ايه الاسبانية</t>
        </is>
      </c>
      <c r="F21" s="9" t="n"/>
      <c r="G21" s="9" t="n"/>
      <c r="H21" s="9" t="n"/>
      <c r="I21" s="9" t="n"/>
      <c r="J21" s="7" t="n"/>
      <c r="K21" s="9" t="n"/>
      <c r="L21" s="7" t="n"/>
      <c r="M21" s="9" t="n"/>
      <c r="N21" s="7" t="n"/>
      <c r="O21" s="7" t="n"/>
      <c r="P21" s="9" t="n"/>
      <c r="Q21" s="7" t="n"/>
      <c r="R21" s="9" t="n"/>
      <c r="S21" s="7" t="n"/>
      <c r="T21" s="7" t="n"/>
      <c r="U21" s="9" t="n"/>
      <c r="V21" s="7" t="n"/>
      <c r="W21" s="7" t="n"/>
      <c r="X21" s="7" t="n"/>
      <c r="Y21" s="7" t="n"/>
      <c r="Z21" s="7" t="n"/>
      <c r="AA21" s="7" t="n"/>
      <c r="AB21" s="7" t="n"/>
      <c r="AC21" s="7" t="n"/>
      <c r="AD21" s="7" t="n"/>
      <c r="AE21" s="7" t="n"/>
      <c r="AF21" s="7" t="n"/>
      <c r="AG21" s="7" t="n"/>
      <c r="AH21" s="8" t="n"/>
      <c r="AI21" s="8" t="n">
        <v>21301216000</v>
      </c>
    </row>
    <row r="22" ht="58.5" customHeight="1">
      <c r="A22" s="12" t="n">
        <v>22</v>
      </c>
      <c r="B22" s="12" t="n">
        <v>22</v>
      </c>
      <c r="C22" s="12" t="inlineStr">
        <is>
          <t>تجهيز وتنفيذ وتشغيل وصيانة محطة المعالجة وشبكات المجاري الثقيلة والمطرية ومحطات الرفع والخطوط الناقلة مع المذبات لمدينة سامراء / م 2</t>
        </is>
      </c>
      <c r="D22" s="12" t="inlineStr">
        <is>
          <t>صلاح الدين</t>
        </is>
      </c>
      <c r="E22" s="12" t="inlineStr">
        <is>
          <t>شركتي المبروك وبذرة الحق للمقاولات وشركة اثار الوركاء للمقاولات .</t>
        </is>
      </c>
      <c r="F22" s="9" t="n"/>
      <c r="G22" s="9" t="n"/>
      <c r="H22" s="9" t="n"/>
      <c r="I22" s="9" t="n"/>
      <c r="J22" s="7" t="n"/>
      <c r="K22" s="9" t="n"/>
      <c r="L22" s="7" t="n"/>
      <c r="M22" s="9" t="n"/>
      <c r="N22" s="7" t="n"/>
      <c r="O22" s="7" t="n"/>
      <c r="P22" s="9" t="n"/>
      <c r="Q22" s="7" t="n"/>
      <c r="R22" s="9" t="n"/>
      <c r="S22" s="7" t="n"/>
      <c r="T22" s="7" t="n"/>
      <c r="U22" s="9" t="n"/>
      <c r="V22" s="7" t="n"/>
      <c r="W22" s="7" t="n"/>
      <c r="X22" s="7" t="n"/>
      <c r="Y22" s="7" t="n"/>
      <c r="Z22" s="7" t="n"/>
      <c r="AA22" s="7" t="n"/>
      <c r="AB22" s="7" t="n"/>
      <c r="AC22" s="7" t="n"/>
      <c r="AD22" s="7" t="n"/>
      <c r="AE22" s="7" t="n"/>
      <c r="AF22" s="7" t="n"/>
      <c r="AG22" s="7" t="n"/>
      <c r="AH22" s="8" t="n"/>
      <c r="AI22" s="8" t="n">
        <v>339633096000</v>
      </c>
    </row>
    <row r="23" ht="45.75" customHeight="1">
      <c r="A23" s="12" t="n">
        <v>23</v>
      </c>
      <c r="B23" s="12" t="n">
        <v>23</v>
      </c>
      <c r="C23" s="12" t="inlineStr">
        <is>
          <t>مشروع شبكات مجاري مياه الامطار والصرف الصحي Zone14-Zone15 ضمن مدينة الرمادي ضمن مشروع مجاري الرمادي /م1/الانبار</t>
        </is>
      </c>
      <c r="D23" s="12" t="inlineStr">
        <is>
          <t>الأنبار</t>
        </is>
      </c>
      <c r="E23" s="12" t="inlineStr">
        <is>
          <t>شركات الواجهات الحديثة ونوري حمد جمعة والنظرة الشاملة للمقاولات</t>
        </is>
      </c>
      <c r="F23" s="9" t="n"/>
      <c r="G23" s="9" t="n"/>
      <c r="H23" s="9" t="n"/>
      <c r="I23" s="9" t="n"/>
      <c r="J23" s="7" t="n"/>
      <c r="K23" s="9" t="n"/>
      <c r="L23" s="7" t="n"/>
      <c r="M23" s="9" t="n"/>
      <c r="N23" s="7" t="n"/>
      <c r="O23" s="7" t="n"/>
      <c r="P23" s="9" t="n"/>
      <c r="Q23" s="7" t="n"/>
      <c r="R23" s="9" t="n"/>
      <c r="S23" s="7" t="n"/>
      <c r="T23" s="7" t="n"/>
      <c r="U23" s="9" t="n"/>
      <c r="V23" s="7" t="n"/>
      <c r="W23" s="7" t="n"/>
      <c r="X23" s="7" t="n"/>
      <c r="Y23" s="7" t="n"/>
      <c r="Z23" s="7" t="n"/>
      <c r="AA23" s="7" t="n"/>
      <c r="AB23" s="7" t="n"/>
      <c r="AC23" s="7" t="n"/>
      <c r="AD23" s="7" t="n"/>
      <c r="AE23" s="7" t="n"/>
      <c r="AF23" s="7" t="n"/>
      <c r="AG23" s="7" t="n"/>
      <c r="AH23" s="8" t="n"/>
      <c r="AI23" s="8" t="n">
        <v>23821580000</v>
      </c>
    </row>
    <row r="24" ht="43.5" customHeight="1">
      <c r="A24" s="12" t="n">
        <v>24</v>
      </c>
      <c r="B24" s="12" t="n">
        <v>24</v>
      </c>
      <c r="C24" s="12" t="inlineStr">
        <is>
          <t>مشروع تأهيل الأحياء السكنية في الديوانية</t>
        </is>
      </c>
      <c r="D24" s="12" t="inlineStr">
        <is>
          <t>الديوانية</t>
        </is>
      </c>
      <c r="E24" s="12" t="inlineStr">
        <is>
          <t>ائتلاف شركتي كونتراتاس اغليسياس الاسبانية ومباني العاصمة للمقاولات</t>
        </is>
      </c>
      <c r="F24" s="9" t="n"/>
      <c r="G24" s="9" t="n"/>
      <c r="H24" s="9" t="n"/>
      <c r="I24" s="9" t="n"/>
      <c r="J24" s="7" t="n"/>
      <c r="K24" s="9" t="n"/>
      <c r="L24" s="7" t="n"/>
      <c r="M24" s="9" t="n"/>
      <c r="N24" s="7" t="n"/>
      <c r="O24" s="7" t="n"/>
      <c r="P24" s="9" t="n"/>
      <c r="Q24" s="7" t="n"/>
      <c r="R24" s="9" t="n"/>
      <c r="S24" s="7" t="n"/>
      <c r="T24" s="7" t="n"/>
      <c r="U24" s="9" t="n"/>
      <c r="V24" s="7" t="n"/>
      <c r="W24" s="7" t="n"/>
      <c r="X24" s="7" t="n"/>
      <c r="Y24" s="7" t="n"/>
      <c r="Z24" s="7" t="n"/>
      <c r="AA24" s="7" t="n"/>
      <c r="AB24" s="7" t="n"/>
      <c r="AC24" s="7" t="n"/>
      <c r="AD24" s="7" t="n"/>
      <c r="AE24" s="7" t="n"/>
      <c r="AF24" s="7" t="n"/>
      <c r="AG24" s="7" t="n"/>
      <c r="AH24" s="8" t="n"/>
      <c r="AI24" s="8" t="n">
        <v>321368324400</v>
      </c>
    </row>
    <row r="25" ht="46.5" customHeight="1">
      <c r="A25" s="12" t="n">
        <v>25</v>
      </c>
      <c r="B25" s="12" t="n">
        <v>25</v>
      </c>
      <c r="C25" s="12" t="inlineStr">
        <is>
          <t>تجهيز وتنفيذ ونصب محطة معالجة مجاري النجف/م2 بطاقة تصميمية (100000)م3/يوم</t>
        </is>
      </c>
      <c r="D25" s="12" t="inlineStr">
        <is>
          <t>النجف</t>
        </is>
      </c>
      <c r="E25" s="12" t="inlineStr">
        <is>
          <t>شركة الامتثال للمقاولات العامة المحدودة</t>
        </is>
      </c>
      <c r="F25" s="9" t="n"/>
      <c r="G25" s="9" t="n"/>
      <c r="H25" s="9" t="n"/>
      <c r="I25" s="9" t="n"/>
      <c r="J25" s="7" t="n"/>
      <c r="K25" s="9" t="n"/>
      <c r="L25" s="7" t="n"/>
      <c r="M25" s="9" t="n"/>
      <c r="N25" s="7" t="n"/>
      <c r="O25" s="7" t="n"/>
      <c r="P25" s="9" t="n"/>
      <c r="Q25" s="7" t="n"/>
      <c r="R25" s="9" t="n"/>
      <c r="S25" s="7" t="n"/>
      <c r="T25" s="7" t="n"/>
      <c r="U25" s="9" t="n"/>
      <c r="V25" s="7" t="n"/>
      <c r="W25" s="7" t="n"/>
      <c r="X25" s="7" t="n"/>
      <c r="Y25" s="7" t="n"/>
      <c r="Z25" s="7" t="n"/>
      <c r="AA25" s="7" t="n"/>
      <c r="AB25" s="7" t="n"/>
      <c r="AC25" s="7" t="n"/>
      <c r="AD25" s="7" t="n"/>
      <c r="AE25" s="7" t="n"/>
      <c r="AF25" s="7" t="n"/>
      <c r="AG25" s="7" t="n"/>
      <c r="AH25" s="8" t="n"/>
      <c r="AI25" s="8" t="n">
        <v>139277403800</v>
      </c>
    </row>
    <row r="26" ht="60" customHeight="1">
      <c r="A26" s="12" t="n">
        <v>26</v>
      </c>
      <c r="B26" s="12" t="n">
        <v>26</v>
      </c>
      <c r="C26" s="12" t="inlineStr">
        <is>
          <t>اكمال الاعمال المتبقية لمشروع شبكة مجاري العزيزية / محافظة واسط</t>
        </is>
      </c>
      <c r="D26" s="12" t="inlineStr">
        <is>
          <t>واسط</t>
        </is>
      </c>
      <c r="E26" s="12" t="inlineStr">
        <is>
          <t>شركة الاقبال للمقاولات الانشائية</t>
        </is>
      </c>
      <c r="F26" s="9" t="n"/>
      <c r="G26" s="9" t="n"/>
      <c r="H26" s="9" t="n"/>
      <c r="I26" s="9" t="n"/>
      <c r="J26" s="7" t="n"/>
      <c r="K26" s="9" t="n"/>
      <c r="L26" s="7" t="n"/>
      <c r="M26" s="9" t="n"/>
      <c r="N26" s="7" t="n"/>
      <c r="O26" s="7" t="n"/>
      <c r="P26" s="9" t="n"/>
      <c r="Q26" s="7" t="n"/>
      <c r="R26" s="9" t="n"/>
      <c r="S26" s="7" t="n"/>
      <c r="T26" s="7" t="n"/>
      <c r="U26" s="9" t="n"/>
      <c r="V26" s="7" t="n"/>
      <c r="W26" s="7" t="n"/>
      <c r="X26" s="7" t="n"/>
      <c r="Y26" s="7" t="n"/>
      <c r="Z26" s="7" t="n"/>
      <c r="AA26" s="7" t="n"/>
      <c r="AB26" s="7" t="n"/>
      <c r="AC26" s="7" t="n"/>
      <c r="AD26" s="7" t="n"/>
      <c r="AE26" s="7" t="n"/>
      <c r="AF26" s="7" t="n"/>
      <c r="AG26" s="7" t="n"/>
      <c r="AH26" s="8" t="n"/>
      <c r="AI26" s="8" t="n">
        <v>7500000000</v>
      </c>
    </row>
    <row r="27" ht="45.75" customHeight="1">
      <c r="A27" s="12" t="n">
        <v>27</v>
      </c>
      <c r="B27" s="12" t="n">
        <v>27</v>
      </c>
      <c r="C27" s="12" t="inlineStr">
        <is>
          <t>تأهيل وتطوير البنى التحتية المرحلة الثانية في قضاء الحي</t>
        </is>
      </c>
      <c r="D27" s="12" t="inlineStr">
        <is>
          <t>واسط</t>
        </is>
      </c>
      <c r="E27" s="12" t="inlineStr">
        <is>
          <t>شركة الاحتفاد للمقاولات +شركة ريا الخير للتجارة والمقاولات العامة والاستثمارات العقارية</t>
        </is>
      </c>
      <c r="F27" s="9" t="n"/>
      <c r="G27" s="9" t="n"/>
      <c r="H27" s="9" t="n"/>
      <c r="I27" s="9" t="n"/>
      <c r="J27" s="7" t="n"/>
      <c r="K27" s="9" t="n"/>
      <c r="L27" s="7" t="n"/>
      <c r="M27" s="9" t="n"/>
      <c r="N27" s="7" t="n"/>
      <c r="O27" s="7" t="n"/>
      <c r="P27" s="9" t="n"/>
      <c r="Q27" s="7" t="n"/>
      <c r="R27" s="9" t="n"/>
      <c r="S27" s="7" t="n"/>
      <c r="T27" s="7" t="n"/>
      <c r="U27" s="9" t="n"/>
      <c r="V27" s="7" t="n"/>
      <c r="W27" s="7" t="n"/>
      <c r="X27" s="7" t="n"/>
      <c r="Y27" s="7" t="n"/>
      <c r="Z27" s="7" t="n"/>
      <c r="AA27" s="7" t="n"/>
      <c r="AB27" s="7" t="n"/>
      <c r="AC27" s="7" t="n"/>
      <c r="AD27" s="7" t="n"/>
      <c r="AE27" s="7" t="n"/>
      <c r="AF27" s="7" t="n"/>
      <c r="AG27" s="7" t="n"/>
      <c r="AH27" s="8" t="n"/>
      <c r="AI27" s="8" t="n">
        <v>34519297000</v>
      </c>
    </row>
    <row r="28" ht="58.5" customHeight="1">
      <c r="A28" s="12" t="n">
        <v>28</v>
      </c>
      <c r="B28" s="12" t="n">
        <v>28</v>
      </c>
      <c r="C28" s="12" t="inlineStr">
        <is>
          <t>مشروع مجاري عفك</t>
        </is>
      </c>
      <c r="D28" s="12" t="inlineStr">
        <is>
          <t>الديوانية</t>
        </is>
      </c>
      <c r="E28" s="12" t="inlineStr">
        <is>
          <t>ائتلاف شركات شبه الجزيرة للمقاولات والفرمان الهندسية للمقاولات والجوهرة الذهبية للمقاولات</t>
        </is>
      </c>
      <c r="F28" s="9" t="n"/>
      <c r="G28" s="9" t="n"/>
      <c r="H28" s="9" t="n"/>
      <c r="I28" s="9" t="n"/>
      <c r="J28" s="7" t="n"/>
      <c r="K28" s="9" t="n"/>
      <c r="L28" s="7" t="n"/>
      <c r="M28" s="9" t="n"/>
      <c r="N28" s="7" t="n"/>
      <c r="O28" s="7" t="n"/>
      <c r="P28" s="9" t="n"/>
      <c r="Q28" s="7" t="n"/>
      <c r="R28" s="9" t="n"/>
      <c r="S28" s="7" t="n"/>
      <c r="T28" s="7" t="n"/>
      <c r="U28" s="9" t="n"/>
      <c r="V28" s="7" t="n"/>
      <c r="W28" s="7" t="n"/>
      <c r="X28" s="7" t="n"/>
      <c r="Y28" s="7" t="n"/>
      <c r="Z28" s="7" t="n"/>
      <c r="AA28" s="7" t="n"/>
      <c r="AB28" s="7" t="n"/>
      <c r="AC28" s="7" t="n"/>
      <c r="AD28" s="7" t="n"/>
      <c r="AE28" s="7" t="n"/>
      <c r="AF28" s="7" t="n"/>
      <c r="AG28" s="7" t="n"/>
      <c r="AH28" s="8" t="n"/>
      <c r="AI28" s="8" t="n">
        <v>181447696050</v>
      </c>
    </row>
    <row r="29" ht="63" customHeight="1">
      <c r="A29" s="12" t="n">
        <v>29</v>
      </c>
      <c r="B29" s="12" t="n">
        <v>29</v>
      </c>
      <c r="C29" s="12" t="inlineStr">
        <is>
          <t>مشروع مجاري الديوانية م2 بطاقة (100000) م3/يوم(تسليم مفتاح) بعد ادخال شركة نور الافق كشريك اساسي</t>
        </is>
      </c>
      <c r="D29" s="12" t="inlineStr">
        <is>
          <t>الديوانية</t>
        </is>
      </c>
      <c r="E29" s="12" t="inlineStr">
        <is>
          <t>شركة الرافدين العامة + شركة نور الافق للمقاولات</t>
        </is>
      </c>
      <c r="F29" s="9" t="n"/>
      <c r="G29" s="9" t="n"/>
      <c r="H29" s="9" t="n"/>
      <c r="I29" s="9" t="n"/>
      <c r="J29" s="7" t="n"/>
      <c r="K29" s="9" t="n"/>
      <c r="L29" s="7" t="n"/>
      <c r="M29" s="9" t="n"/>
      <c r="N29" s="7" t="n"/>
      <c r="O29" s="7" t="n"/>
      <c r="P29" s="9" t="n"/>
      <c r="Q29" s="7" t="n"/>
      <c r="R29" s="9" t="n"/>
      <c r="S29" s="7" t="n"/>
      <c r="T29" s="7" t="n"/>
      <c r="U29" s="9" t="n"/>
      <c r="V29" s="7" t="n"/>
      <c r="W29" s="7" t="n"/>
      <c r="X29" s="7" t="n"/>
      <c r="Y29" s="7" t="n"/>
      <c r="Z29" s="7" t="n"/>
      <c r="AA29" s="7" t="n"/>
      <c r="AB29" s="7" t="n"/>
      <c r="AC29" s="7" t="n"/>
      <c r="AD29" s="7" t="n"/>
      <c r="AE29" s="7" t="n"/>
      <c r="AF29" s="7" t="n"/>
      <c r="AG29" s="7" t="n"/>
      <c r="AH29" s="8" t="n"/>
      <c r="AI29" s="8" t="n">
        <v>248580170500</v>
      </c>
    </row>
    <row r="30" ht="60.75" customHeight="1">
      <c r="A30" s="12" t="n">
        <v>30</v>
      </c>
      <c r="B30" s="12" t="n">
        <v>30</v>
      </c>
      <c r="C30" s="12" t="inlineStr">
        <is>
          <t>مشروع مجاري غماس / م 1</t>
        </is>
      </c>
      <c r="D30" s="12" t="inlineStr">
        <is>
          <t>الديوانية</t>
        </is>
      </c>
      <c r="E30" s="12" t="inlineStr">
        <is>
          <t>شركات بحر المرجان والغد المشرق والديار للمقاولات</t>
        </is>
      </c>
      <c r="F30" s="9" t="n"/>
      <c r="G30" s="9" t="n"/>
      <c r="H30" s="9" t="n"/>
      <c r="I30" s="9" t="n"/>
      <c r="J30" s="7" t="n"/>
      <c r="K30" s="9" t="n"/>
      <c r="L30" s="7" t="n"/>
      <c r="M30" s="9" t="n"/>
      <c r="N30" s="7" t="n"/>
      <c r="O30" s="7" t="n"/>
      <c r="P30" s="9" t="n"/>
      <c r="Q30" s="7" t="n"/>
      <c r="R30" s="9" t="n"/>
      <c r="S30" s="7" t="n"/>
      <c r="T30" s="7" t="n"/>
      <c r="U30" s="9" t="n"/>
      <c r="V30" s="7" t="n"/>
      <c r="W30" s="7" t="n"/>
      <c r="X30" s="7" t="n"/>
      <c r="Y30" s="7" t="n"/>
      <c r="Z30" s="7" t="n"/>
      <c r="AA30" s="7" t="n"/>
      <c r="AB30" s="7" t="n"/>
      <c r="AC30" s="7" t="n"/>
      <c r="AD30" s="7" t="n"/>
      <c r="AE30" s="7" t="n"/>
      <c r="AF30" s="7" t="n"/>
      <c r="AG30" s="7" t="n"/>
      <c r="AH30" s="8" t="n"/>
      <c r="AI30" s="8" t="n">
        <v>180543771000</v>
      </c>
    </row>
    <row r="31" ht="58.5" customHeight="1">
      <c r="A31" s="12" t="n">
        <v>31</v>
      </c>
      <c r="B31" s="12" t="n">
        <v>31</v>
      </c>
      <c r="C31" s="12" t="inlineStr">
        <is>
          <t>تجهيز وتنفيذ محطتي معالجة الناصرية (صوب الجزيرة بطاقة تصميمية (70000)م3/يوم +صوب الشامية بطاقة تصميمية (65000)م3/يوم)</t>
        </is>
      </c>
      <c r="D31" s="12" t="inlineStr">
        <is>
          <t>ذي قار</t>
        </is>
      </c>
      <c r="E31" s="12" t="inlineStr">
        <is>
          <t>شركتي الخليج الكبير والرباط الكبير للمقاولات</t>
        </is>
      </c>
      <c r="F31" s="9" t="n"/>
      <c r="G31" s="9" t="n"/>
      <c r="H31" s="9" t="n"/>
      <c r="I31" s="9" t="n"/>
      <c r="J31" s="7" t="n"/>
      <c r="K31" s="9" t="n"/>
      <c r="L31" s="7" t="n"/>
      <c r="M31" s="9" t="n"/>
      <c r="N31" s="7" t="n"/>
      <c r="O31" s="7" t="n"/>
      <c r="P31" s="9" t="n"/>
      <c r="Q31" s="7" t="n"/>
      <c r="R31" s="9" t="n"/>
      <c r="S31" s="7" t="n"/>
      <c r="T31" s="7" t="n"/>
      <c r="U31" s="9" t="n"/>
      <c r="V31" s="7" t="n"/>
      <c r="W31" s="7" t="n"/>
      <c r="X31" s="7" t="n"/>
      <c r="Y31" s="7" t="n"/>
      <c r="Z31" s="7" t="n"/>
      <c r="AA31" s="7" t="n"/>
      <c r="AB31" s="7" t="n"/>
      <c r="AC31" s="7" t="n"/>
      <c r="AD31" s="7" t="n"/>
      <c r="AE31" s="7" t="n"/>
      <c r="AF31" s="7" t="n"/>
      <c r="AG31" s="7" t="n"/>
      <c r="AH31" s="8" t="n"/>
      <c r="AI31" s="8" t="n">
        <v>154803997641</v>
      </c>
    </row>
    <row r="32" ht="42" customHeight="1">
      <c r="A32" s="12" t="n">
        <v>32</v>
      </c>
      <c r="B32" s="12" t="n">
        <v>32</v>
      </c>
      <c r="C32"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D32" s="12" t="inlineStr">
        <is>
          <t>كركوك</t>
        </is>
      </c>
      <c r="E32" s="12" t="inlineStr">
        <is>
          <t>شركة بوزو للانشاءات والمقاولة والصناعة والتجارة المحدودة</t>
        </is>
      </c>
      <c r="F32" s="9" t="n"/>
      <c r="G32" s="9" t="n"/>
      <c r="H32" s="9" t="n"/>
      <c r="I32" s="9" t="n"/>
      <c r="J32" s="7" t="n"/>
      <c r="K32" s="9" t="n"/>
      <c r="L32" s="7" t="n"/>
      <c r="M32" s="9" t="n"/>
      <c r="N32" s="7" t="n"/>
      <c r="O32" s="7" t="n"/>
      <c r="P32" s="9" t="n"/>
      <c r="Q32" s="7" t="n"/>
      <c r="R32" s="9" t="n"/>
      <c r="S32" s="7" t="n"/>
      <c r="T32" s="7" t="n"/>
      <c r="U32" s="9" t="n"/>
      <c r="V32" s="7" t="n"/>
      <c r="W32" s="7" t="n"/>
      <c r="X32" s="7" t="n"/>
      <c r="Y32" s="7" t="n"/>
      <c r="Z32" s="7" t="n"/>
      <c r="AA32" s="7" t="n"/>
      <c r="AB32" s="7" t="n"/>
      <c r="AC32" s="7" t="n"/>
      <c r="AD32" s="7" t="n"/>
      <c r="AE32" s="7" t="n"/>
      <c r="AF32" s="7" t="n"/>
      <c r="AG32" s="7" t="n"/>
      <c r="AH32" s="8" t="n"/>
      <c r="AI32" s="8" t="n">
        <v>149102756826</v>
      </c>
    </row>
    <row r="33" ht="48" customHeight="1">
      <c r="A33" s="12" t="n">
        <v>33</v>
      </c>
      <c r="B33" s="12" t="n">
        <v>33</v>
      </c>
      <c r="C33" s="12" t="inlineStr">
        <is>
          <t xml:space="preserve">الاعمال التكميلية لمحطة معالجة تكريت _ الضباعي /م 2 </t>
        </is>
      </c>
      <c r="D33" s="12" t="inlineStr">
        <is>
          <t>صلاح الدين</t>
        </is>
      </c>
      <c r="E33" s="12" t="inlineStr">
        <is>
          <t>زان وشمس سارة للمقاولات</t>
        </is>
      </c>
      <c r="F33" s="9" t="n"/>
      <c r="G33" s="9" t="n"/>
      <c r="H33" s="9" t="n"/>
      <c r="I33" s="9" t="n"/>
      <c r="J33" s="7" t="n"/>
      <c r="K33" s="9" t="n"/>
      <c r="L33" s="7" t="n"/>
      <c r="M33" s="9" t="n"/>
      <c r="N33" s="7" t="n"/>
      <c r="O33" s="7" t="n"/>
      <c r="P33" s="9" t="n"/>
      <c r="Q33" s="7" t="n"/>
      <c r="R33" s="9" t="n"/>
      <c r="S33" s="7" t="n"/>
      <c r="T33" s="7" t="n"/>
      <c r="U33" s="9" t="n"/>
      <c r="V33" s="7" t="n"/>
      <c r="W33" s="7" t="n"/>
      <c r="X33" s="7" t="n"/>
      <c r="Y33" s="7" t="n"/>
      <c r="Z33" s="7" t="n"/>
      <c r="AA33" s="7" t="n"/>
      <c r="AB33" s="7" t="n"/>
      <c r="AC33" s="7" t="n"/>
      <c r="AD33" s="7" t="n"/>
      <c r="AE33" s="7" t="n"/>
      <c r="AF33" s="7" t="n"/>
      <c r="AG33" s="7" t="n"/>
      <c r="AH33" s="8" t="n"/>
      <c r="AI33" s="8" t="n">
        <v>27708902800</v>
      </c>
    </row>
    <row r="34" ht="60" customHeight="1">
      <c r="A34" s="12" t="n">
        <v>34</v>
      </c>
      <c r="B34" s="12" t="n">
        <v>34</v>
      </c>
      <c r="C34" s="12" t="inlineStr">
        <is>
          <t>مشروع مجاري الفلوجة بطاقة (35000) م3/يوم (تسليم مفتاح)</t>
        </is>
      </c>
      <c r="D34" s="12" t="inlineStr">
        <is>
          <t>الأنبار</t>
        </is>
      </c>
      <c r="E34" s="12" t="inlineStr">
        <is>
          <t>شركتي النبراس الأبيض  والرهيف للمقاولات العامة المحدودة</t>
        </is>
      </c>
      <c r="F34" s="9" t="n"/>
      <c r="G34" s="9" t="n"/>
      <c r="H34" s="9" t="n"/>
      <c r="I34" s="9" t="n"/>
      <c r="J34" s="7" t="n"/>
      <c r="K34" s="9" t="n"/>
      <c r="L34" s="7" t="n"/>
      <c r="M34" s="9" t="n"/>
      <c r="N34" s="7" t="n"/>
      <c r="O34" s="7" t="n"/>
      <c r="P34" s="9" t="n"/>
      <c r="Q34" s="7" t="n"/>
      <c r="R34" s="9" t="n"/>
      <c r="S34" s="7" t="n"/>
      <c r="T34" s="7" t="n"/>
      <c r="U34" s="9" t="n"/>
      <c r="V34" s="7" t="n"/>
      <c r="W34" s="7" t="n"/>
      <c r="X34" s="7" t="n"/>
      <c r="Y34" s="7" t="n"/>
      <c r="Z34" s="7" t="n"/>
      <c r="AA34" s="7" t="n"/>
      <c r="AB34" s="7" t="n"/>
      <c r="AC34" s="7" t="n"/>
      <c r="AD34" s="7" t="n"/>
      <c r="AE34" s="7" t="n"/>
      <c r="AF34" s="7" t="n"/>
      <c r="AG34" s="7" t="n"/>
      <c r="AH34" s="8" t="n"/>
      <c r="AI34" s="8" t="n">
        <v>100170535792</v>
      </c>
    </row>
    <row r="35" ht="69.95" customHeight="1">
      <c r="A35" s="12" t="n">
        <v>35</v>
      </c>
      <c r="B35" s="12" t="n">
        <v>35</v>
      </c>
      <c r="C35" s="12" t="inlineStr">
        <is>
          <t>الاعمال التكميلية لمحطة معالجة مدينة بلد /م2 محافظة صلاح الدين مع تجهيز وتنفيذ وتشغيل وصيانة م 2 لمحطة المعالجة</t>
        </is>
      </c>
      <c r="D35" s="12" t="inlineStr">
        <is>
          <t>صلاح الدين</t>
        </is>
      </c>
      <c r="E35" s="12" t="inlineStr">
        <is>
          <t>شركة كونتراتاس اغليسياس اس ايه الاسبانية</t>
        </is>
      </c>
      <c r="F35" s="9" t="n"/>
      <c r="G35" s="9" t="n"/>
      <c r="H35" s="9" t="n"/>
      <c r="I35" s="9" t="n"/>
      <c r="J35" s="7" t="n"/>
      <c r="K35" s="9" t="n"/>
      <c r="L35" s="7" t="n"/>
      <c r="M35" s="9" t="n"/>
      <c r="N35" s="7" t="n"/>
      <c r="O35" s="7" t="n"/>
      <c r="P35" s="9" t="n"/>
      <c r="Q35" s="7" t="n"/>
      <c r="R35" s="9" t="n"/>
      <c r="S35" s="7" t="n"/>
      <c r="T35" s="7" t="n"/>
      <c r="U35" s="9" t="n"/>
      <c r="V35" s="7" t="n"/>
      <c r="W35" s="7" t="n"/>
      <c r="X35" s="7" t="n"/>
      <c r="Y35" s="7" t="n"/>
      <c r="Z35" s="7" t="n"/>
      <c r="AA35" s="7" t="n"/>
      <c r="AB35" s="7" t="n"/>
      <c r="AC35" s="7" t="n"/>
      <c r="AD35" s="7" t="n"/>
      <c r="AE35" s="7" t="n"/>
      <c r="AF35" s="7" t="n"/>
      <c r="AG35" s="7" t="n"/>
      <c r="AH35" s="8" t="n"/>
      <c r="AI35" s="8" t="n">
        <v>26140387258</v>
      </c>
    </row>
    <row r="36" ht="58.5" customHeight="1">
      <c r="A36" s="12" t="n">
        <v>36</v>
      </c>
      <c r="B36" s="12" t="n">
        <v>36</v>
      </c>
      <c r="C36" s="12" t="inlineStr">
        <is>
          <t>تجهيز وتنفيذ شبكات مجاري الأحياء السكنية /كربلاء المقدسة /م4</t>
        </is>
      </c>
      <c r="D36" s="12" t="inlineStr">
        <is>
          <t>كربلاء</t>
        </is>
      </c>
      <c r="E36" s="12" t="inlineStr">
        <is>
          <t>الشركة العصرية للمقاولات العامة المحدودة</t>
        </is>
      </c>
      <c r="F36" s="9" t="n"/>
      <c r="G36" s="9" t="n"/>
      <c r="H36" s="9" t="n"/>
      <c r="I36" s="9" t="n"/>
      <c r="J36" s="7" t="n"/>
      <c r="K36" s="9" t="n"/>
      <c r="L36" s="7" t="n"/>
      <c r="M36" s="9" t="n"/>
      <c r="N36" s="7" t="n"/>
      <c r="O36" s="7" t="n"/>
      <c r="P36" s="9" t="n"/>
      <c r="Q36" s="7" t="n"/>
      <c r="R36" s="9" t="n"/>
      <c r="S36" s="7" t="n"/>
      <c r="T36" s="7" t="n"/>
      <c r="U36" s="9" t="n"/>
      <c r="V36" s="7" t="n"/>
      <c r="W36" s="7" t="n"/>
      <c r="X36" s="7" t="n"/>
      <c r="Y36" s="7" t="n"/>
      <c r="Z36" s="7" t="n"/>
      <c r="AA36" s="7" t="n"/>
      <c r="AB36" s="7" t="n"/>
      <c r="AC36" s="7" t="n"/>
      <c r="AD36" s="7" t="n"/>
      <c r="AE36" s="7" t="n"/>
      <c r="AF36" s="7" t="n"/>
      <c r="AG36" s="7" t="n"/>
      <c r="AH36" s="8" t="n"/>
      <c r="AI36" s="8" t="n">
        <v>78208428400</v>
      </c>
    </row>
    <row r="37" ht="34.5" customHeight="1">
      <c r="A37" s="12" t="n">
        <v>37</v>
      </c>
      <c r="B37" s="12" t="n">
        <v>37</v>
      </c>
      <c r="C37" s="12" t="inlineStr">
        <is>
          <t>تطوير وتأهيل البنى التحتية لقضاء الصويرة</t>
        </is>
      </c>
      <c r="D37" s="12" t="inlineStr">
        <is>
          <t>واسط</t>
        </is>
      </c>
      <c r="E37" s="12" t="inlineStr">
        <is>
          <t>شركتي ادم واهل الوفاء للمقاولات</t>
        </is>
      </c>
      <c r="F37" s="9" t="n"/>
      <c r="G37" s="9" t="n"/>
      <c r="H37" s="9" t="n"/>
      <c r="I37" s="9" t="n"/>
      <c r="J37" s="7" t="n"/>
      <c r="K37" s="9" t="n"/>
      <c r="L37" s="7" t="n"/>
      <c r="M37" s="9" t="n"/>
      <c r="N37" s="7" t="n"/>
      <c r="O37" s="7" t="n"/>
      <c r="P37" s="9" t="n"/>
      <c r="Q37" s="7" t="n"/>
      <c r="R37" s="9" t="n"/>
      <c r="S37" s="7" t="n"/>
      <c r="T37" s="7" t="n"/>
      <c r="U37" s="9" t="n"/>
      <c r="V37" s="7" t="n"/>
      <c r="W37" s="7" t="n"/>
      <c r="X37" s="7" t="n"/>
      <c r="Y37" s="7" t="n"/>
      <c r="Z37" s="7" t="n"/>
      <c r="AA37" s="7" t="n"/>
      <c r="AB37" s="7" t="n"/>
      <c r="AC37" s="7" t="n"/>
      <c r="AD37" s="7" t="n"/>
      <c r="AE37" s="7" t="n"/>
      <c r="AF37" s="7" t="n"/>
      <c r="AG37" s="7" t="n"/>
      <c r="AH37" s="8" t="n"/>
      <c r="AI37" s="8" t="n">
        <v>58644284400</v>
      </c>
    </row>
    <row r="38" ht="57.75" customHeight="1">
      <c r="A38" s="12" t="n">
        <v>38</v>
      </c>
      <c r="B38" s="12" t="n">
        <v>38</v>
      </c>
      <c r="C38" s="12" t="inlineStr">
        <is>
          <t>تجهيز وتنفيذ وتشغيل وصيانة لمحطة المعالجة (مركز تصفية حمدان م4)</t>
        </is>
      </c>
      <c r="D38" s="12" t="inlineStr">
        <is>
          <t>البصرة</t>
        </is>
      </c>
      <c r="E38" s="12" t="inlineStr">
        <is>
          <t>CCCC الصينية     + شركة نجران للمقاولات</t>
        </is>
      </c>
      <c r="F38" s="9" t="n"/>
      <c r="G38" s="9" t="n"/>
      <c r="H38" s="9" t="n"/>
      <c r="I38" s="9" t="n"/>
      <c r="J38" s="7" t="n"/>
      <c r="K38" s="9" t="n"/>
      <c r="L38" s="7" t="n"/>
      <c r="M38" s="9" t="n"/>
      <c r="N38" s="7" t="n"/>
      <c r="O38" s="7" t="n"/>
      <c r="P38" s="9" t="n"/>
      <c r="Q38" s="7" t="n"/>
      <c r="R38" s="9" t="n"/>
      <c r="S38" s="7" t="n"/>
      <c r="T38" s="7" t="n"/>
      <c r="U38" s="9" t="n"/>
      <c r="V38" s="7" t="n"/>
      <c r="W38" s="7" t="n"/>
      <c r="X38" s="7" t="n"/>
      <c r="Y38" s="7" t="n"/>
      <c r="Z38" s="7" t="n"/>
      <c r="AA38" s="7" t="n"/>
      <c r="AB38" s="7" t="n"/>
      <c r="AC38" s="7" t="n"/>
      <c r="AD38" s="7" t="n"/>
      <c r="AE38" s="7" t="n"/>
      <c r="AF38" s="7" t="n"/>
      <c r="AG38" s="7" t="n"/>
      <c r="AH38" s="8" t="n"/>
      <c r="AI38" s="8" t="n">
        <v>192780621398</v>
      </c>
    </row>
    <row r="39" ht="69.95" customHeight="1">
      <c r="A39" s="12" t="n">
        <v>39</v>
      </c>
      <c r="B39" s="12" t="n">
        <v>38</v>
      </c>
      <c r="C39" s="12" t="inlineStr">
        <is>
          <t>تجهيز وتنفيذ وتشغيل وصيانة لمحطة المعالجة (مركز تصفية حمدان م4)</t>
        </is>
      </c>
      <c r="D39" s="12" t="inlineStr">
        <is>
          <t>البصرة</t>
        </is>
      </c>
      <c r="E39" s="12" t="inlineStr">
        <is>
          <t>CCCC الصينية     + شركة نجران للمقاولات</t>
        </is>
      </c>
      <c r="F39" s="9" t="n"/>
      <c r="G39" s="9" t="n"/>
      <c r="H39" s="9" t="n"/>
      <c r="I39" s="9" t="n"/>
      <c r="J39" s="7" t="n"/>
      <c r="K39" s="9" t="n"/>
      <c r="L39" s="7" t="n"/>
      <c r="M39" s="9" t="n"/>
      <c r="N39" s="7" t="n"/>
      <c r="O39" s="7" t="n"/>
      <c r="P39" s="9" t="n"/>
      <c r="Q39" s="7" t="n"/>
      <c r="R39" s="9" t="n"/>
      <c r="S39" s="7" t="n"/>
      <c r="T39" s="7" t="n"/>
      <c r="U39" s="9" t="n"/>
      <c r="V39" s="7" t="n"/>
      <c r="W39" s="7" t="n"/>
      <c r="X39" s="7" t="n"/>
      <c r="Y39" s="7" t="n"/>
      <c r="Z39" s="7" t="n"/>
      <c r="AA39" s="7" t="n"/>
      <c r="AB39" s="7" t="n"/>
      <c r="AC39" s="7" t="n"/>
      <c r="AD39" s="7" t="n"/>
      <c r="AE39" s="7" t="n"/>
      <c r="AF39" s="7" t="n"/>
      <c r="AG39" s="7" t="n"/>
      <c r="AH39" s="8" t="n"/>
      <c r="AI39" s="8" t="n">
        <v>192780621398</v>
      </c>
    </row>
    <row r="40" ht="37.5" customHeight="1">
      <c r="A40" s="12" t="n">
        <v>40</v>
      </c>
      <c r="B40" s="12" t="n">
        <v>38</v>
      </c>
      <c r="C40" s="12" t="inlineStr">
        <is>
          <t>تجهيز وتنفيذ وتشغيل وصيانة لمحطة المعالجة (مركز تصفية حمدان م4)</t>
        </is>
      </c>
      <c r="D40" s="12" t="inlineStr">
        <is>
          <t>البصرة</t>
        </is>
      </c>
      <c r="E40" s="12" t="inlineStr">
        <is>
          <t>CCCC الصينية     + شركة نجران للمقاولات</t>
        </is>
      </c>
      <c r="F40" s="9" t="n"/>
      <c r="G40" s="9" t="n"/>
      <c r="H40" s="9" t="n"/>
      <c r="I40" s="9" t="n"/>
      <c r="J40" s="7" t="n"/>
      <c r="K40" s="9" t="n"/>
      <c r="L40" s="7" t="n"/>
      <c r="M40" s="9" t="n"/>
      <c r="N40" s="7" t="n"/>
      <c r="O40" s="7" t="n"/>
      <c r="P40" s="9" t="n"/>
      <c r="Q40" s="7" t="n"/>
      <c r="R40" s="9" t="n"/>
      <c r="S40" s="7" t="n"/>
      <c r="T40" s="7" t="n"/>
      <c r="U40" s="9" t="n"/>
      <c r="V40" s="7" t="n"/>
      <c r="W40" s="7" t="n"/>
      <c r="X40" s="7" t="n"/>
      <c r="Y40" s="7" t="n"/>
      <c r="Z40" s="7" t="n"/>
      <c r="AA40" s="7" t="n"/>
      <c r="AB40" s="7" t="n"/>
      <c r="AC40" s="7" t="n"/>
      <c r="AD40" s="7" t="n"/>
      <c r="AE40" s="7" t="n"/>
      <c r="AF40" s="7" t="n"/>
      <c r="AG40" s="7" t="n"/>
      <c r="AH40" s="8" t="n"/>
      <c r="AI40" s="8" t="n">
        <v>192780621398</v>
      </c>
    </row>
    <row r="41" ht="42" customHeight="1">
      <c r="A41" s="12" t="n">
        <v>41</v>
      </c>
      <c r="B41" s="12" t="n">
        <v>38</v>
      </c>
      <c r="C41" s="12" t="inlineStr">
        <is>
          <t>تجهيز وتنفيذ وتشغيل وصيانة لمحطة المعالجة (مركز تصفية حمدان م4)</t>
        </is>
      </c>
      <c r="D41" s="12" t="inlineStr">
        <is>
          <t>البصرة</t>
        </is>
      </c>
      <c r="E41" s="12" t="inlineStr">
        <is>
          <t>CCCC الصينية     + شركة نجران للمقاولات</t>
        </is>
      </c>
      <c r="F41" s="9" t="n"/>
      <c r="G41" s="9" t="n"/>
      <c r="H41" s="9" t="n"/>
      <c r="I41" s="9" t="n"/>
      <c r="J41" s="7" t="n"/>
      <c r="K41" s="9" t="n"/>
      <c r="L41" s="7" t="n"/>
      <c r="M41" s="9" t="n"/>
      <c r="N41" s="7" t="n"/>
      <c r="O41" s="7" t="n"/>
      <c r="P41" s="9" t="n"/>
      <c r="Q41" s="7" t="n"/>
      <c r="R41" s="9" t="n"/>
      <c r="S41" s="7" t="n"/>
      <c r="T41" s="7" t="n"/>
      <c r="U41" s="9" t="n"/>
      <c r="V41" s="7" t="n"/>
      <c r="W41" s="7" t="n"/>
      <c r="X41" s="7" t="n"/>
      <c r="Y41" s="7" t="n"/>
      <c r="Z41" s="7" t="n"/>
      <c r="AA41" s="7" t="n"/>
      <c r="AB41" s="7" t="n"/>
      <c r="AC41" s="7" t="n"/>
      <c r="AD41" s="7" t="n"/>
      <c r="AE41" s="7" t="n"/>
      <c r="AF41" s="7" t="n"/>
      <c r="AG41" s="7" t="n"/>
      <c r="AH41" s="8" t="n"/>
      <c r="AI41" s="8" t="n">
        <v>192780621398</v>
      </c>
    </row>
    <row r="42" ht="51.75" customHeight="1">
      <c r="A42" s="12" t="n">
        <v>42</v>
      </c>
      <c r="B42" s="12" t="n">
        <v>38</v>
      </c>
      <c r="C42" s="12" t="inlineStr">
        <is>
          <t>تجهيز وتنفيذ وتشغيل وصيانة لمحطة المعالجة (مركز تصفية حمدان م4)</t>
        </is>
      </c>
      <c r="D42" s="12" t="inlineStr">
        <is>
          <t>البصرة</t>
        </is>
      </c>
      <c r="E42" s="12" t="inlineStr">
        <is>
          <t>CCCC الصينية     + شركة نجران للمقاولات</t>
        </is>
      </c>
      <c r="F42" s="9" t="n"/>
      <c r="G42" s="9" t="n"/>
      <c r="H42" s="9" t="n"/>
      <c r="I42" s="9" t="n"/>
      <c r="J42" s="7" t="n"/>
      <c r="K42" s="9" t="n"/>
      <c r="L42" s="7" t="n"/>
      <c r="M42" s="9" t="n"/>
      <c r="N42" s="7" t="n"/>
      <c r="O42" s="7" t="n"/>
      <c r="P42" s="9" t="n"/>
      <c r="Q42" s="7" t="n"/>
      <c r="R42" s="9" t="n"/>
      <c r="S42" s="7" t="n"/>
      <c r="T42" s="7" t="n"/>
      <c r="U42" s="9" t="n"/>
      <c r="V42" s="7" t="n"/>
      <c r="W42" s="7" t="n"/>
      <c r="X42" s="7" t="n"/>
      <c r="Y42" s="7" t="n"/>
      <c r="Z42" s="7" t="n"/>
      <c r="AA42" s="7" t="n"/>
      <c r="AB42" s="7" t="n"/>
      <c r="AC42" s="7" t="n"/>
      <c r="AD42" s="7" t="n"/>
      <c r="AE42" s="7" t="n"/>
      <c r="AF42" s="7" t="n"/>
      <c r="AG42" s="7" t="n"/>
      <c r="AH42" s="8" t="n"/>
      <c r="AI42" s="8" t="n">
        <v>192780621398</v>
      </c>
    </row>
    <row r="43" ht="33" customHeight="1">
      <c r="A43" s="12" t="n">
        <v>43</v>
      </c>
      <c r="B43" s="12" t="n">
        <v>38</v>
      </c>
      <c r="C43" s="12" t="inlineStr">
        <is>
          <t>تجهيز وتنفيذ وتشغيل وصيانة لمحطة المعالجة (مركز تصفية حمدان م4)</t>
        </is>
      </c>
      <c r="D43" s="12" t="inlineStr">
        <is>
          <t>البصرة</t>
        </is>
      </c>
      <c r="E43" s="12" t="inlineStr">
        <is>
          <t>CCCC الصينية     + شركة نجران للمقاولات</t>
        </is>
      </c>
      <c r="F43" s="9" t="n"/>
      <c r="G43" s="9" t="n"/>
      <c r="H43" s="9" t="n"/>
      <c r="I43" s="9" t="n"/>
      <c r="J43" s="7" t="n"/>
      <c r="K43" s="9" t="n"/>
      <c r="L43" s="7" t="n"/>
      <c r="M43" s="9" t="n"/>
      <c r="N43" s="7" t="n"/>
      <c r="O43" s="7" t="n"/>
      <c r="P43" s="9" t="n"/>
      <c r="Q43" s="7" t="n"/>
      <c r="R43" s="9" t="n"/>
      <c r="S43" s="7" t="n"/>
      <c r="T43" s="7" t="n"/>
      <c r="U43" s="9" t="n"/>
      <c r="V43" s="7" t="n"/>
      <c r="W43" s="7" t="n"/>
      <c r="X43" s="7" t="n"/>
      <c r="Y43" s="7" t="n"/>
      <c r="Z43" s="7" t="n"/>
      <c r="AA43" s="7" t="n"/>
      <c r="AB43" s="7" t="n"/>
      <c r="AC43" s="7" t="n"/>
      <c r="AD43" s="7" t="n"/>
      <c r="AE43" s="7" t="n"/>
      <c r="AF43" s="7" t="n"/>
      <c r="AG43" s="7" t="n"/>
      <c r="AH43" s="8" t="n"/>
      <c r="AI43" s="8" t="n">
        <v>192780621398</v>
      </c>
    </row>
    <row r="44" ht="39.75" customHeight="1">
      <c r="A44" s="12" t="n">
        <v>38</v>
      </c>
      <c r="B44" s="12" t="inlineStr">
        <is>
          <t>تجهيز وتنفيذ وتشغيل وصيانة لمحطة المعالجة (مركز تصفية حمدان م4)</t>
        </is>
      </c>
      <c r="C44" s="12" t="inlineStr">
        <is>
          <t>البصرة</t>
        </is>
      </c>
      <c r="D44" s="12" t="inlineStr">
        <is>
          <t>CCCC الصينية     + شركة نجران للمقاولات</t>
        </is>
      </c>
      <c r="E44" s="12" t="n"/>
      <c r="F44" s="9" t="n"/>
      <c r="G44" s="9" t="n"/>
      <c r="H44" s="9" t="n"/>
      <c r="I44" s="9" t="n"/>
      <c r="J44" s="7" t="n"/>
      <c r="K44" s="9" t="n"/>
      <c r="L44" s="7" t="n"/>
      <c r="M44" s="9" t="n"/>
      <c r="N44" s="7" t="n"/>
      <c r="O44" s="7" t="n"/>
      <c r="P44" s="9" t="n"/>
      <c r="Q44" s="7" t="n"/>
      <c r="R44" s="9" t="n"/>
      <c r="S44" s="7" t="n"/>
      <c r="T44" s="7" t="n"/>
      <c r="U44" s="9" t="n"/>
      <c r="V44" s="7" t="n"/>
      <c r="W44" s="7" t="n"/>
      <c r="X44" s="7" t="n"/>
      <c r="Y44" s="7" t="n"/>
      <c r="Z44" s="7" t="n"/>
      <c r="AA44" s="7" t="n"/>
      <c r="AB44" s="7" t="n"/>
      <c r="AC44" s="7" t="n"/>
      <c r="AD44" s="7" t="n"/>
      <c r="AE44" s="7" t="n"/>
      <c r="AF44" s="7" t="n"/>
      <c r="AG44" s="7" t="n"/>
      <c r="AH44" s="8" t="n">
        <v>192780621398</v>
      </c>
      <c r="AI44" s="8">
        <f>AG45+AH45</f>
        <v/>
      </c>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9" t="n"/>
      <c r="I45" s="9" t="n"/>
      <c r="J45" s="7" t="n"/>
      <c r="K45" s="9" t="n"/>
      <c r="L45" s="7" t="n"/>
      <c r="M45" s="9" t="n"/>
      <c r="N45" s="7" t="n"/>
      <c r="O45" s="7" t="n"/>
      <c r="P45" s="9" t="n"/>
      <c r="Q45" s="7" t="n"/>
      <c r="R45" s="9" t="n"/>
      <c r="S45" s="7" t="n"/>
      <c r="T45" s="7" t="n"/>
      <c r="U45" s="9" t="n"/>
      <c r="V45" s="7" t="n"/>
      <c r="W45" s="7" t="n"/>
      <c r="X45" s="7" t="n"/>
      <c r="Y45" s="7" t="n"/>
      <c r="Z45" s="7" t="n"/>
      <c r="AA45" s="7" t="n"/>
      <c r="AB45" s="7" t="n"/>
      <c r="AC45" s="7" t="n"/>
      <c r="AD45" s="7" t="n"/>
      <c r="AE45" s="7" t="n"/>
      <c r="AF45" s="7" t="n"/>
      <c r="AG45" s="7" t="n"/>
      <c r="AH45" s="8" t="n">
        <v>192780621398</v>
      </c>
      <c r="AI45" s="8">
        <f>AG45+AH45</f>
        <v/>
      </c>
    </row>
  </sheetData>
  <mergeCells count="30">
    <mergeCell ref="AG6:AG7"/>
    <mergeCell ref="H6:H7"/>
    <mergeCell ref="J6:J7"/>
    <mergeCell ref="P6:P7"/>
    <mergeCell ref="AI6:AI7"/>
    <mergeCell ref="R6:R7"/>
    <mergeCell ref="A6:A7"/>
    <mergeCell ref="F6:F7"/>
    <mergeCell ref="V6:V7"/>
    <mergeCell ref="X6:X7"/>
    <mergeCell ref="AF6:AF7"/>
    <mergeCell ref="G6:G7"/>
    <mergeCell ref="M6:M7"/>
    <mergeCell ref="E6:E7"/>
    <mergeCell ref="AH6:AH7"/>
    <mergeCell ref="Q6:Q7"/>
    <mergeCell ref="B6:B7"/>
    <mergeCell ref="D6:D7"/>
    <mergeCell ref="Y6:Z6"/>
    <mergeCell ref="L6:L7"/>
    <mergeCell ref="AA6:AD6"/>
    <mergeCell ref="N6:N7"/>
    <mergeCell ref="T6:T7"/>
    <mergeCell ref="AE6:AE7"/>
    <mergeCell ref="I6:I7"/>
    <mergeCell ref="K6:K7"/>
    <mergeCell ref="C6:C7"/>
    <mergeCell ref="O6:O7"/>
    <mergeCell ref="U6:U7"/>
    <mergeCell ref="W6:W7"/>
  </mergeCells>
  <conditionalFormatting sqref="G8:G45">
    <cfRule type="expression" priority="19" dxfId="2">
      <formula>AND(ISNUMBER(G8), TODAY()&gt;G8)</formula>
    </cfRule>
    <cfRule type="expression" priority="20" dxfId="1">
      <formula>AND(ISNUMBER(F8), ISNUMBER(G8), TODAY()&gt;=F8, TODAY()&lt;=G8, ISBLANK(H8))</formula>
    </cfRule>
    <cfRule type="expression" priority="21" dxfId="0">
      <formula>NOT(ISBLANK(H8))</formula>
    </cfRule>
  </conditionalFormatting>
  <conditionalFormatting sqref="I8:I45">
    <cfRule type="expression" priority="16" dxfId="2">
      <formula>AND(ISNUMBER(I8), TODAY()&gt;I8)</formula>
    </cfRule>
    <cfRule type="expression" priority="17" dxfId="1">
      <formula>AND(ISNUMBER(H8), ISNUMBER(I8), TODAY()&gt;=H8, TODAY()&lt;=I8, ISBLANK(J8))</formula>
    </cfRule>
    <cfRule type="expression" priority="18" dxfId="0">
      <formula>NOT(ISBLANK(J8))</formula>
    </cfRule>
  </conditionalFormatting>
  <conditionalFormatting sqref="K8:K45">
    <cfRule type="expression" priority="13" dxfId="2">
      <formula>AND(ISNUMBER(K8), TODAY()&gt;K8)</formula>
    </cfRule>
    <cfRule type="expression" priority="14" dxfId="1">
      <formula>AND(ISNUMBER(J8), ISNUMBER(K8), TODAY()&gt;=J8, TODAY()&lt;=K8, ISBLANK(L8))</formula>
    </cfRule>
    <cfRule type="expression" priority="15" dxfId="0">
      <formula>NOT(ISBLANK(L8))</formula>
    </cfRule>
  </conditionalFormatting>
  <conditionalFormatting sqref="M8:M45">
    <cfRule type="expression" priority="10" dxfId="2">
      <formula>AND(ISNUMBER(M8), TODAY()&gt;M8)</formula>
    </cfRule>
    <cfRule type="expression" priority="11" dxfId="1">
      <formula>AND(ISNUMBER(L8), ISNUMBER(M8), TODAY()&gt;=L8, TODAY()&lt;=M8, ISBLANK(N8))</formula>
    </cfRule>
    <cfRule type="expression" priority="12" dxfId="0">
      <formula>NOT(ISBLANK(N8))</formula>
    </cfRule>
  </conditionalFormatting>
  <conditionalFormatting sqref="P8:P45">
    <cfRule type="expression" priority="7" dxfId="2">
      <formula>AND(ISNUMBER(P8), TODAY()&gt;P8)</formula>
    </cfRule>
    <cfRule type="expression" priority="8" dxfId="1">
      <formula>AND(ISNUMBER(O8), ISNUMBER(P8), TODAY()&gt;=O8, TODAY()&lt;=P8, ISBLANK(Q8))</formula>
    </cfRule>
    <cfRule type="expression" priority="9" dxfId="0">
      <formula>NOT(ISBLANK(Q8))</formula>
    </cfRule>
  </conditionalFormatting>
  <conditionalFormatting sqref="R8:R45">
    <cfRule type="expression" priority="4" dxfId="2">
      <formula>AND(ISNUMBER(R8), TODAY()&gt;R8)</formula>
    </cfRule>
    <cfRule type="expression" priority="5" dxfId="1">
      <formula>AND(ISNUMBER(Q8), ISNUMBER(R8), TODAY()&gt;=Q8, TODAY()&lt;=R8, ISBLANK(S8))</formula>
    </cfRule>
    <cfRule type="expression" priority="6" dxfId="0">
      <formula>NOT(ISBLANK(S8))</formula>
    </cfRule>
  </conditionalFormatting>
  <conditionalFormatting sqref="U8:U45">
    <cfRule type="expression" priority="1" dxfId="2">
      <formula>AND(ISNUMBER(U8), TODAY()&gt;U8)</formula>
    </cfRule>
    <cfRule type="expression" priority="2" dxfId="1">
      <formula>AND(ISNUMBER(T8), ISNUMBER(U8), TODAY()&gt;=T8, TODAY()&lt;=U8, ISBLANK(V8))</formula>
    </cfRule>
    <cfRule type="expression" priority="3" dxfId="0">
      <formula>NOT(ISBLANK(V8))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4.xml><?xml version="1.0" encoding="utf-8"?>
<worksheet xmlns="http://schemas.openxmlformats.org/spreadsheetml/2006/main">
  <sheetPr>
    <tabColor theme="7" tint="-0.499984740745262"/>
    <outlinePr summaryBelow="1" summaryRight="1"/>
    <pageSetUpPr/>
  </sheetPr>
  <dimension ref="A1:N45"/>
  <sheetViews>
    <sheetView rightToLeft="1" zoomScale="78" zoomScaleNormal="78" workbookViewId="0">
      <selection activeCell="D6" sqref="D6:D7"/>
    </sheetView>
  </sheetViews>
  <sheetFormatPr baseColWidth="8" defaultColWidth="9.140625" defaultRowHeight="15"/>
  <cols>
    <col width="27.140625" customWidth="1" style="6" min="1" max="1"/>
    <col width="75.7109375" customWidth="1" style="6" min="2" max="2"/>
    <col width="11.85546875" customWidth="1" style="6" min="3" max="3"/>
    <col width="45.5703125" customWidth="1" style="6" min="4" max="4"/>
    <col width="26.85546875" customWidth="1" style="6" min="5" max="5"/>
    <col width="45.28515625" customWidth="1" style="6" min="6" max="6"/>
    <col width="24" customWidth="1" style="6" min="7" max="8"/>
    <col width="32.28515625" customWidth="1" style="6" min="9" max="9"/>
    <col width="29" customWidth="1" style="6" min="10" max="10"/>
    <col width="36.28515625" customWidth="1" style="6" min="11" max="11"/>
    <col width="27.85546875" customWidth="1" style="6" min="12" max="12"/>
    <col width="21.7109375" customWidth="1" style="6" min="13" max="13"/>
    <col width="9.140625" customWidth="1" style="6" min="14" max="16384"/>
  </cols>
  <sheetData>
    <row r="1" ht="15" customHeight="1">
      <c r="A1" s="163" t="inlineStr">
        <is>
          <t>المديرية العامة للمجاري</t>
        </is>
      </c>
      <c r="B1" s="166" t="n"/>
    </row>
    <row r="2" ht="15" customHeight="1">
      <c r="A2" s="163" t="n">
        <v>2</v>
      </c>
      <c r="B2" s="166" t="inlineStr">
        <is>
          <t>ت</t>
        </is>
      </c>
      <c r="C2" t="inlineStr">
        <is>
          <t>اسم المشروع</t>
        </is>
      </c>
      <c r="D2" t="inlineStr">
        <is>
          <t>المحافظة</t>
        </is>
      </c>
      <c r="E2" t="inlineStr">
        <is>
          <t xml:space="preserve">الشركة المنفذة للمشروع </t>
        </is>
      </c>
      <c r="F2" t="inlineStr">
        <is>
          <t>الاسباب</t>
        </is>
      </c>
      <c r="G2" t="inlineStr">
        <is>
          <t>تاريخ تقديم أالمدد من قبل المهندس المقيم الى اللجنة المختصة او  التنفيذ</t>
        </is>
      </c>
      <c r="H2" t="inlineStr">
        <is>
          <t xml:space="preserve">تاريخ الانجاز المتوقع </t>
        </is>
      </c>
      <c r="I2" t="inlineStr">
        <is>
          <t>الى دائرة العقود</t>
        </is>
      </c>
      <c r="J2" t="inlineStr">
        <is>
          <t>(مدد+امر غيار) قسم التخطيط</t>
        </is>
      </c>
      <c r="K2" t="inlineStr">
        <is>
          <t>تاريخ الانجاز المتوقع  قسم التخطيط</t>
        </is>
      </c>
      <c r="L2" t="inlineStr">
        <is>
          <t>تاريخ الارسال  الى دائرة العقود</t>
        </is>
      </c>
      <c r="M2" t="inlineStr">
        <is>
          <t>رفم الكتاب المصادقة عليه</t>
        </is>
      </c>
      <c r="N2" t="inlineStr">
        <is>
          <t>تاريخ الكتاب</t>
        </is>
      </c>
    </row>
    <row r="3" ht="28.5" customHeight="1">
      <c r="A3" t="n">
        <v>3</v>
      </c>
      <c r="B3" s="166" t="n"/>
      <c r="C3" s="310" t="n"/>
      <c r="D3" s="311" t="n"/>
      <c r="I3" t="inlineStr">
        <is>
          <t>الى دائرة العقود</t>
        </is>
      </c>
    </row>
    <row r="4" ht="15.75" customHeight="1">
      <c r="A4" t="n">
        <v>4</v>
      </c>
      <c r="B4" s="166" t="n"/>
    </row>
    <row r="5" ht="15.75" customHeight="1">
      <c r="A5" t="n">
        <v>5</v>
      </c>
      <c r="B5" s="166" t="n"/>
    </row>
    <row r="6" ht="21.75" customHeight="1">
      <c r="A6" s="315" t="n">
        <v>6</v>
      </c>
      <c r="B6" s="315" t="n"/>
      <c r="C6" s="315" t="n"/>
      <c r="D6" s="315" t="n"/>
      <c r="E6" s="315" t="n"/>
      <c r="F6" s="315" t="n"/>
      <c r="G6" s="315" t="n"/>
      <c r="H6" s="225" t="n"/>
      <c r="I6" s="315" t="n"/>
      <c r="J6" s="315" t="n"/>
      <c r="K6" s="315" t="n"/>
      <c r="L6" s="228" t="n"/>
      <c r="M6" s="315" t="n"/>
    </row>
    <row r="7" ht="40.5" customHeight="1">
      <c r="A7" s="318" t="n"/>
      <c r="B7" s="318" t="n"/>
      <c r="C7" s="318" t="n"/>
      <c r="D7" s="318" t="n"/>
      <c r="E7" s="318" t="n"/>
      <c r="F7" s="318" t="n"/>
      <c r="G7" s="318" t="n"/>
      <c r="H7" s="226" t="n"/>
      <c r="I7" s="318" t="n"/>
      <c r="J7" s="318" t="n"/>
      <c r="K7" s="318" t="n"/>
      <c r="L7" s="319" t="n"/>
      <c r="M7" s="318" t="n"/>
    </row>
    <row r="8" ht="42" customHeight="1">
      <c r="A8" s="12" t="n">
        <v>8</v>
      </c>
      <c r="B8" s="12" t="n">
        <v>7</v>
      </c>
      <c r="C8" s="12" t="inlineStr">
        <is>
          <t>الصرف الصحي المتكامل مع وحدة معالجة مدينة هيت في الانبار</t>
        </is>
      </c>
      <c r="D8" s="12" t="inlineStr">
        <is>
          <t>الأنبار</t>
        </is>
      </c>
      <c r="E8" s="12" t="inlineStr">
        <is>
          <t>شركة به را للمقاولات وشركة بوزو للمقاولات</t>
        </is>
      </c>
      <c r="F8" s="9" t="n"/>
      <c r="G8" s="9" t="n"/>
      <c r="H8" s="9" t="n"/>
      <c r="I8" s="9" t="n"/>
      <c r="J8" s="9" t="n"/>
      <c r="K8" s="7" t="n"/>
      <c r="L8" s="7" t="n"/>
      <c r="M8" s="7" t="n"/>
    </row>
    <row r="9" ht="48.75" customHeight="1">
      <c r="A9" s="12" t="n">
        <v>9</v>
      </c>
      <c r="B9" s="12" t="n">
        <v>8</v>
      </c>
      <c r="C9" s="12" t="inlineStr">
        <is>
          <t>تطوير وتأهيل البنى التحتية لقضاء الحي</t>
        </is>
      </c>
      <c r="D9" s="12" t="inlineStr">
        <is>
          <t>واسط</t>
        </is>
      </c>
      <c r="E9" s="12" t="inlineStr">
        <is>
          <t>شركة الاحتفاد للمقاولات</t>
        </is>
      </c>
      <c r="F9" s="9" t="n"/>
      <c r="G9" s="9" t="n"/>
      <c r="H9" s="9" t="n"/>
      <c r="I9" s="9" t="n"/>
      <c r="J9" s="9" t="n"/>
      <c r="K9" s="7" t="n"/>
      <c r="L9" s="7" t="n"/>
      <c r="M9" s="7" t="n"/>
    </row>
    <row r="10" ht="44.25" customHeight="1">
      <c r="A10" s="12" t="n">
        <v>10</v>
      </c>
      <c r="B10" s="12" t="n">
        <v>9</v>
      </c>
      <c r="C10"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D10" s="12" t="inlineStr">
        <is>
          <t>الديوانية</t>
        </is>
      </c>
      <c r="E10" s="12" t="inlineStr">
        <is>
          <t>ائتلاف شركات نبض الرافدين للمقاولات وبرج حديثة للمقاولات</t>
        </is>
      </c>
      <c r="F10" s="9" t="n"/>
      <c r="G10" s="9" t="n"/>
      <c r="H10" s="9" t="n"/>
      <c r="I10" s="9" t="n"/>
      <c r="J10" s="9" t="n"/>
      <c r="K10" s="7" t="n"/>
      <c r="L10" s="7" t="n"/>
      <c r="M10" s="7" t="n"/>
    </row>
    <row r="11" ht="58.5" customHeight="1">
      <c r="A11" s="12" t="n">
        <v>11</v>
      </c>
      <c r="B11" s="12" t="n">
        <v>10</v>
      </c>
      <c r="C11"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D11" s="12" t="inlineStr">
        <is>
          <t>الديوانية</t>
        </is>
      </c>
      <c r="E11" s="12" t="inlineStr">
        <is>
          <t>ائتلاف شركات ارض الهدى للمقاولات و البراق   للمقاولات</t>
        </is>
      </c>
      <c r="F11" s="9" t="n"/>
      <c r="G11" s="9" t="n"/>
      <c r="H11" s="9" t="n"/>
      <c r="I11" s="9" t="n"/>
      <c r="J11" s="9" t="n"/>
      <c r="K11" s="7" t="n"/>
      <c r="L11" s="7" t="n"/>
      <c r="M11" s="7" t="n"/>
    </row>
    <row r="12" ht="69.95" customHeight="1">
      <c r="A12" s="12" t="n">
        <v>12</v>
      </c>
      <c r="B12" s="12" t="n">
        <v>11</v>
      </c>
      <c r="C12" s="12" t="inlineStr">
        <is>
          <t>اعداد الدراسة والتصاميم وتنفيذ وتجهيز وتشغيل وصيانة مشروع مجاري شبكات مياه الأمطار والثقيلة مع محطات الرفع ومحطة المعالجة لقضاء سومر</t>
        </is>
      </c>
      <c r="D12" s="12" t="inlineStr">
        <is>
          <t>الديوانية</t>
        </is>
      </c>
      <c r="E12" s="12" t="inlineStr">
        <is>
          <t>ائتلاف شركات الواجهات الحديثة وافاق الجاد وديار ربيعة للمقاولات</t>
        </is>
      </c>
      <c r="F12" s="9" t="n"/>
      <c r="G12" s="9" t="n"/>
      <c r="H12" s="9" t="n"/>
      <c r="I12" s="9" t="n"/>
      <c r="J12" s="9" t="n"/>
      <c r="K12" s="7" t="n"/>
      <c r="L12" s="7" t="n"/>
      <c r="M12" s="7" t="n"/>
    </row>
    <row r="13" ht="69.95" customHeight="1">
      <c r="A13" s="12" t="n">
        <v>13</v>
      </c>
      <c r="B13" s="12" t="n">
        <v>12</v>
      </c>
      <c r="C13" s="12" t="inlineStr">
        <is>
          <t>الاعمال التكميلية تجهيز وتنفيذ محطة معالجة الرفاعي بطاقة تصميمية (60000) م3/يوم (تنفيذ على حساب ناكل شركة البارح)</t>
        </is>
      </c>
      <c r="D13" s="12" t="inlineStr">
        <is>
          <t>ذي قار</t>
        </is>
      </c>
      <c r="E13" s="12" t="inlineStr">
        <is>
          <t>شركة المثقال + شركة منارة بيروت للمقاولات العامة</t>
        </is>
      </c>
      <c r="F13" s="9" t="n"/>
      <c r="G13" s="9" t="n"/>
      <c r="H13" s="9" t="n"/>
      <c r="I13" s="9" t="n"/>
      <c r="J13" s="9" t="n"/>
      <c r="K13" s="7" t="n"/>
      <c r="L13" s="7" t="n"/>
      <c r="M13" s="7" t="n"/>
    </row>
    <row r="14" ht="53.25" customHeight="1">
      <c r="A14" s="12" t="n">
        <v>14</v>
      </c>
      <c r="B14" s="12" t="n">
        <v>13</v>
      </c>
      <c r="C14"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D14" s="12" t="inlineStr">
        <is>
          <t>ذي قار</t>
        </is>
      </c>
      <c r="E14" s="12" t="inlineStr">
        <is>
          <t>شركة عمر أب الإيرانية + شركة عبد الواحد</t>
        </is>
      </c>
      <c r="F14" s="9" t="n"/>
      <c r="G14" s="9" t="n"/>
      <c r="H14" s="9" t="n"/>
      <c r="I14" s="9" t="n"/>
      <c r="J14" s="9" t="n"/>
      <c r="K14" s="7" t="n"/>
      <c r="L14" s="7" t="n"/>
      <c r="M14" s="7" t="n"/>
    </row>
    <row r="15" ht="35.25" customHeight="1">
      <c r="A15" s="12" t="n">
        <v>15</v>
      </c>
      <c r="B15" s="12" t="n">
        <v>14</v>
      </c>
      <c r="C15" s="12" t="inlineStr">
        <is>
          <t>تجهيز وتنفيذ وتشغيل وصيانة لمحطة المعالجة (مركز تصفية حمدان م5)</t>
        </is>
      </c>
      <c r="D15" s="12" t="inlineStr">
        <is>
          <t>البصرة</t>
        </is>
      </c>
      <c r="E15" s="12" t="inlineStr">
        <is>
          <t>شركة الفاروق العامة للمقاولات وشريكه مجموعة بو غصيان للصناعة والاستثمار</t>
        </is>
      </c>
      <c r="F15" s="9" t="n"/>
      <c r="G15" s="9" t="n"/>
      <c r="H15" s="9" t="n"/>
      <c r="I15" s="9" t="n"/>
      <c r="J15" s="9" t="n"/>
      <c r="K15" s="7" t="n"/>
      <c r="L15" s="7" t="n"/>
      <c r="M15" s="7" t="n"/>
    </row>
    <row r="16" ht="60" customHeight="1">
      <c r="A16" s="12" t="n">
        <v>16</v>
      </c>
      <c r="B16" s="12" t="n">
        <v>15</v>
      </c>
      <c r="C16" s="12" t="inlineStr">
        <is>
          <t>تدقيق تصاميم وتجهيز وتنفيذ وتشغيل وصيانة شبكة ومحطة مجارى برطلة /نينوى بطاقة تصميمية (4942)م3/يوم</t>
        </is>
      </c>
      <c r="D16" s="12" t="inlineStr">
        <is>
          <t>نينوى</t>
        </is>
      </c>
      <c r="E16" s="12" t="inlineStr">
        <is>
          <t>شركة دار العمران للمقاولات العامة المحدودة</t>
        </is>
      </c>
      <c r="F16" s="9" t="n"/>
      <c r="G16" s="9" t="n"/>
      <c r="H16" s="9" t="n"/>
      <c r="I16" s="9" t="n"/>
      <c r="J16" s="9" t="n"/>
      <c r="K16" s="7" t="n"/>
      <c r="L16" s="7" t="n"/>
      <c r="M16" s="7" t="n"/>
    </row>
    <row r="17" ht="58.5" customHeight="1">
      <c r="A17" s="12" t="n">
        <v>17</v>
      </c>
      <c r="B17" s="12" t="n">
        <v>16</v>
      </c>
      <c r="C17" s="12" t="inlineStr">
        <is>
          <t>تجهيز وتنفيذ الخطوط الناقلة للمجارى الثقيلة مع اربع محطات رفع لمدينة الموصل /الجانب الايسر/المرحلة الرابعة</t>
        </is>
      </c>
      <c r="D17" s="12" t="inlineStr">
        <is>
          <t>نينوى</t>
        </is>
      </c>
      <c r="E17" s="12" t="inlineStr">
        <is>
          <t>شركتي بريق الحسام والافنان الخضراء</t>
        </is>
      </c>
      <c r="F17" s="9" t="n"/>
      <c r="G17" s="9" t="n"/>
      <c r="H17" s="9" t="n"/>
      <c r="I17" s="9" t="n"/>
      <c r="J17" s="9" t="n"/>
      <c r="K17" s="7" t="n"/>
      <c r="L17" s="7" t="n"/>
      <c r="M17" s="7" t="n"/>
    </row>
    <row r="18" ht="60" customHeight="1">
      <c r="A18" s="12" t="n">
        <v>18</v>
      </c>
      <c r="B18" s="12" t="n">
        <v>17</v>
      </c>
      <c r="C18" s="12" t="inlineStr">
        <is>
          <t>تجهيز وتنفيذ محطة معالجة الجانب الايمن لمدينة الموصل /  م1</t>
        </is>
      </c>
      <c r="D18" s="12" t="inlineStr">
        <is>
          <t>نينوى</t>
        </is>
      </c>
      <c r="E18" s="12" t="inlineStr">
        <is>
          <t>شركتي بريق الحسام والافنان الخضراء</t>
        </is>
      </c>
      <c r="F18" s="9" t="n"/>
      <c r="G18" s="9" t="n"/>
      <c r="H18" s="9" t="n"/>
      <c r="I18" s="9" t="n"/>
      <c r="J18" s="9" t="n"/>
      <c r="K18" s="7" t="n"/>
      <c r="L18" s="7" t="n"/>
      <c r="M18" s="7" t="n"/>
    </row>
    <row r="19" ht="57.75" customHeight="1">
      <c r="A19" s="12" t="n">
        <v>19</v>
      </c>
      <c r="B19" s="12" t="n">
        <v>18</v>
      </c>
      <c r="C19" s="12" t="inlineStr">
        <is>
          <t>تجهيز وتنفيذ محطة معالجة /الجانب الأيسر لمدينة الموصل (المرحلة الثانية  )</t>
        </is>
      </c>
      <c r="D19" s="12" t="inlineStr">
        <is>
          <t>نينوى</t>
        </is>
      </c>
      <c r="E19" s="12" t="inlineStr">
        <is>
          <t>شركة قنج للانشاءات التركية</t>
        </is>
      </c>
      <c r="F19" s="9" t="n"/>
      <c r="G19" s="9" t="n"/>
      <c r="H19" s="9" t="n"/>
      <c r="I19" s="9" t="n"/>
      <c r="J19" s="9" t="n"/>
      <c r="K19" s="7" t="n"/>
      <c r="L19" s="7" t="n"/>
      <c r="M19" s="7" t="n"/>
    </row>
    <row r="20" ht="69.95" customHeight="1">
      <c r="A20" s="12" t="n">
        <v>20</v>
      </c>
      <c r="B20" s="12" t="n">
        <v>19</v>
      </c>
      <c r="C20" s="12" t="inlineStr">
        <is>
          <t>تجهيز وتنفيذ الخطوط الناقله المطرية مع محطة الرفع الجانب الايمن لمدينة الموصل م4</t>
        </is>
      </c>
      <c r="D20" s="12" t="inlineStr">
        <is>
          <t>نينوى</t>
        </is>
      </c>
      <c r="E20" s="12" t="inlineStr">
        <is>
          <t>شركة بلتك المحدودة للتنظيم والهندسة والاعلام والاملاك والدعاية والسياحة والبناء والتجارة</t>
        </is>
      </c>
      <c r="F20" s="9" t="n"/>
      <c r="G20" s="9" t="n"/>
      <c r="H20" s="9" t="n"/>
      <c r="I20" s="9" t="n"/>
      <c r="J20" s="9" t="n"/>
      <c r="K20" s="7" t="n"/>
      <c r="L20" s="7" t="n"/>
      <c r="M20" s="7" t="n"/>
    </row>
    <row r="21" ht="54.75" customHeight="1">
      <c r="A21" s="12" t="n">
        <v>21</v>
      </c>
      <c r="B21" s="12" t="n">
        <v>20</v>
      </c>
      <c r="C21" s="12" t="inlineStr">
        <is>
          <t>مشروع شبكات المجاري / الجانب الايمن / مدينة الموصل</t>
        </is>
      </c>
      <c r="D21" s="12" t="inlineStr">
        <is>
          <t>نينوى</t>
        </is>
      </c>
      <c r="E21" s="12" t="inlineStr">
        <is>
          <t>شركات اثار الوركاء ورأس الخيمة وشمس البناء للمقاولات</t>
        </is>
      </c>
      <c r="F21" s="9" t="n"/>
      <c r="G21" s="9" t="n"/>
      <c r="H21" s="9" t="n"/>
      <c r="I21" s="9" t="n"/>
      <c r="J21" s="9" t="n"/>
      <c r="K21" s="7" t="n"/>
      <c r="L21" s="7" t="n"/>
      <c r="M21" s="7" t="n"/>
    </row>
    <row r="22" ht="58.5" customHeight="1">
      <c r="A22" s="12" t="n">
        <v>22</v>
      </c>
      <c r="B22" s="12" t="n">
        <v>21</v>
      </c>
      <c r="C22"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D22" s="12" t="inlineStr">
        <is>
          <t>صلاح الدين</t>
        </is>
      </c>
      <c r="E22" s="12" t="inlineStr">
        <is>
          <t>شركة كونتراتاس اغليسياس اس ايه الاسبانية</t>
        </is>
      </c>
      <c r="F22" s="9" t="n"/>
      <c r="G22" s="9" t="n"/>
      <c r="H22" s="9" t="n"/>
      <c r="I22" s="9" t="n"/>
      <c r="J22" s="9" t="n"/>
      <c r="K22" s="7" t="n"/>
      <c r="L22" s="7" t="n"/>
      <c r="M22" s="7" t="n"/>
    </row>
    <row r="23" ht="45.75" customHeight="1">
      <c r="A23" s="12" t="n">
        <v>23</v>
      </c>
      <c r="B23" s="12" t="n">
        <v>22</v>
      </c>
      <c r="C23" s="12" t="inlineStr">
        <is>
          <t>تجهيز وتنفيذ وتشغيل وصيانة محطة المعالجة وشبكات المجاري الثقيلة والمطرية ومحطات الرفع والخطوط الناقلة مع المذبات لمدينة سامراء / م 2</t>
        </is>
      </c>
      <c r="D23" s="12" t="inlineStr">
        <is>
          <t>صلاح الدين</t>
        </is>
      </c>
      <c r="E23" s="12" t="inlineStr">
        <is>
          <t>شركتي المبروك وبذرة الحق للمقاولات وشركة اثار الوركاء للمقاولات .</t>
        </is>
      </c>
      <c r="F23" s="9" t="n"/>
      <c r="G23" s="9" t="n"/>
      <c r="H23" s="9" t="n"/>
      <c r="I23" s="9" t="n"/>
      <c r="J23" s="9" t="n"/>
      <c r="K23" s="7" t="n"/>
      <c r="L23" s="7" t="n"/>
      <c r="M23" s="7" t="n"/>
    </row>
    <row r="24" ht="43.5" customHeight="1">
      <c r="A24" s="12" t="n">
        <v>24</v>
      </c>
      <c r="B24" s="12" t="n">
        <v>23</v>
      </c>
      <c r="C24" s="12" t="inlineStr">
        <is>
          <t>مشروع شبكات مجاري مياه الامطار والصرف الصحي Zone14-Zone15 ضمن مدينة الرمادي ضمن مشروع مجاري الرمادي /م1/الانبار</t>
        </is>
      </c>
      <c r="D24" s="12" t="inlineStr">
        <is>
          <t>الأنبار</t>
        </is>
      </c>
      <c r="E24" s="12" t="inlineStr">
        <is>
          <t>شركات الواجهات الحديثة ونوري حمد جمعة والنظرة الشاملة للمقاولات</t>
        </is>
      </c>
      <c r="F24" s="9" t="n"/>
      <c r="G24" s="9" t="n"/>
      <c r="H24" s="9" t="n"/>
      <c r="I24" s="9" t="n"/>
      <c r="J24" s="9" t="n"/>
      <c r="K24" s="7" t="n"/>
      <c r="L24" s="7" t="n"/>
      <c r="M24" s="7" t="n"/>
    </row>
    <row r="25" ht="46.5" customHeight="1">
      <c r="A25" s="12" t="n">
        <v>25</v>
      </c>
      <c r="B25" s="12" t="n">
        <v>24</v>
      </c>
      <c r="C25" s="12" t="inlineStr">
        <is>
          <t>مشروع تأهيل الأحياء السكنية في الديوانية</t>
        </is>
      </c>
      <c r="D25" s="12" t="inlineStr">
        <is>
          <t>الديوانية</t>
        </is>
      </c>
      <c r="E25" s="12" t="inlineStr">
        <is>
          <t>ائتلاف شركتي كونتراتاس اغليسياس الاسبانية ومباني العاصمة للمقاولات</t>
        </is>
      </c>
      <c r="F25" s="9" t="n"/>
      <c r="G25" s="9" t="n"/>
      <c r="H25" s="9" t="n"/>
      <c r="I25" s="9" t="n"/>
      <c r="J25" s="9" t="n"/>
      <c r="K25" s="7" t="n"/>
      <c r="L25" s="7" t="n"/>
      <c r="M25" s="7" t="n"/>
    </row>
    <row r="26" ht="60" customHeight="1">
      <c r="A26" s="12" t="n">
        <v>26</v>
      </c>
      <c r="B26" s="12" t="n">
        <v>25</v>
      </c>
      <c r="C26" s="12" t="inlineStr">
        <is>
          <t>تجهيز وتنفيذ ونصب محطة معالجة مجاري النجف/م2 بطاقة تصميمية (100000)م3/يوم</t>
        </is>
      </c>
      <c r="D26" s="12" t="inlineStr">
        <is>
          <t>النجف</t>
        </is>
      </c>
      <c r="E26" s="12" t="inlineStr">
        <is>
          <t>شركة الامتثال للمقاولات العامة المحدودة</t>
        </is>
      </c>
      <c r="F26" s="9" t="n"/>
      <c r="G26" s="9" t="n"/>
      <c r="H26" s="9" t="n"/>
      <c r="I26" s="9" t="n"/>
      <c r="J26" s="9" t="n"/>
      <c r="K26" s="7" t="n"/>
      <c r="L26" s="7" t="n"/>
      <c r="M26" s="7" t="n"/>
    </row>
    <row r="27" ht="45.75" customHeight="1">
      <c r="A27" s="12" t="n">
        <v>27</v>
      </c>
      <c r="B27" s="12" t="n">
        <v>26</v>
      </c>
      <c r="C27" s="12" t="inlineStr">
        <is>
          <t>اكمال الاعمال المتبقية لمشروع شبكة مجاري العزيزية / محافظة واسط</t>
        </is>
      </c>
      <c r="D27" s="12" t="inlineStr">
        <is>
          <t>واسط</t>
        </is>
      </c>
      <c r="E27" s="12" t="inlineStr">
        <is>
          <t>شركة الاقبال للمقاولات الانشائية</t>
        </is>
      </c>
      <c r="F27" s="9" t="n"/>
      <c r="G27" s="9" t="n"/>
      <c r="H27" s="9" t="n"/>
      <c r="I27" s="9" t="n"/>
      <c r="J27" s="9" t="n"/>
      <c r="K27" s="7" t="n"/>
      <c r="L27" s="7" t="n"/>
      <c r="M27" s="7" t="n"/>
    </row>
    <row r="28" ht="58.5" customHeight="1">
      <c r="A28" s="12" t="n">
        <v>28</v>
      </c>
      <c r="B28" s="12" t="n">
        <v>27</v>
      </c>
      <c r="C28" s="12" t="inlineStr">
        <is>
          <t>تأهيل وتطوير البنى التحتية المرحلة الثانية في قضاء الحي</t>
        </is>
      </c>
      <c r="D28" s="12" t="inlineStr">
        <is>
          <t>واسط</t>
        </is>
      </c>
      <c r="E28" s="12" t="inlineStr">
        <is>
          <t>شركة الاحتفاد للمقاولات +شركة ريا الخير للتجارة والمقاولات العامة والاستثمارات العقارية</t>
        </is>
      </c>
      <c r="F28" s="9" t="n"/>
      <c r="G28" s="9" t="n"/>
      <c r="H28" s="9" t="n"/>
      <c r="I28" s="9" t="n"/>
      <c r="J28" s="9" t="n"/>
      <c r="K28" s="7" t="n"/>
      <c r="L28" s="7" t="n"/>
      <c r="M28" s="7" t="n"/>
    </row>
    <row r="29" ht="63" customHeight="1">
      <c r="A29" s="12" t="n">
        <v>29</v>
      </c>
      <c r="B29" s="12" t="n">
        <v>28</v>
      </c>
      <c r="C29" s="12" t="inlineStr">
        <is>
          <t>مشروع مجاري عفك</t>
        </is>
      </c>
      <c r="D29" s="12" t="inlineStr">
        <is>
          <t>الديوانية</t>
        </is>
      </c>
      <c r="E29" s="12" t="inlineStr">
        <is>
          <t>ائتلاف شركات شبه الجزيرة للمقاولات والفرمان الهندسية للمقاولات والجوهرة الذهبية للمقاولات</t>
        </is>
      </c>
      <c r="F29" s="9" t="n"/>
      <c r="G29" s="9" t="n"/>
      <c r="H29" s="9" t="n"/>
      <c r="I29" s="9" t="n"/>
      <c r="J29" s="9" t="n"/>
      <c r="K29" s="7" t="n"/>
      <c r="L29" s="7" t="n"/>
      <c r="M29" s="7" t="n"/>
    </row>
    <row r="30" ht="60.75" customHeight="1">
      <c r="A30" s="12" t="n">
        <v>30</v>
      </c>
      <c r="B30" s="12" t="n">
        <v>29</v>
      </c>
      <c r="C30" s="12" t="inlineStr">
        <is>
          <t>مشروع مجاري الديوانية م2 بطاقة (100000) م3/يوم(تسليم مفتاح) بعد ادخال شركة نور الافق كشريك اساسي</t>
        </is>
      </c>
      <c r="D30" s="12" t="inlineStr">
        <is>
          <t>الديوانية</t>
        </is>
      </c>
      <c r="E30" s="12" t="inlineStr">
        <is>
          <t>شركة الرافدين العامة + شركة نور الافق للمقاولات</t>
        </is>
      </c>
      <c r="F30" s="9" t="n"/>
      <c r="G30" s="9" t="n"/>
      <c r="H30" s="9" t="n"/>
      <c r="I30" s="9" t="n"/>
      <c r="J30" s="9" t="n"/>
      <c r="K30" s="7" t="n"/>
      <c r="L30" s="7" t="n"/>
      <c r="M30" s="7" t="n"/>
    </row>
    <row r="31" ht="58.5" customHeight="1">
      <c r="A31" s="12" t="n">
        <v>31</v>
      </c>
      <c r="B31" s="12" t="n">
        <v>30</v>
      </c>
      <c r="C31" s="12" t="inlineStr">
        <is>
          <t>مشروع مجاري غماس / م 1</t>
        </is>
      </c>
      <c r="D31" s="12" t="inlineStr">
        <is>
          <t>الديوانية</t>
        </is>
      </c>
      <c r="E31" s="12" t="inlineStr">
        <is>
          <t>شركات بحر المرجان والغد المشرق والديار للمقاولات</t>
        </is>
      </c>
      <c r="F31" s="9" t="n"/>
      <c r="G31" s="9" t="n"/>
      <c r="H31" s="9" t="n"/>
      <c r="I31" s="9" t="n"/>
      <c r="J31" s="9" t="n"/>
      <c r="K31" s="7" t="n"/>
      <c r="L31" s="7" t="n"/>
      <c r="M31" s="7" t="n"/>
    </row>
    <row r="32" ht="42" customHeight="1">
      <c r="A32" s="12" t="n">
        <v>32</v>
      </c>
      <c r="B32" s="12" t="n">
        <v>31</v>
      </c>
      <c r="C32" s="12" t="inlineStr">
        <is>
          <t>تجهيز وتنفيذ محطتي معالجة الناصرية (صوب الجزيرة بطاقة تصميمية (70000)م3/يوم +صوب الشامية بطاقة تصميمية (65000)م3/يوم)</t>
        </is>
      </c>
      <c r="D32" s="12" t="inlineStr">
        <is>
          <t>ذي قار</t>
        </is>
      </c>
      <c r="E32" s="12" t="inlineStr">
        <is>
          <t>شركتي الخليج الكبير والرباط الكبير للمقاولات</t>
        </is>
      </c>
      <c r="F32" s="9" t="n"/>
      <c r="G32" s="9" t="n"/>
      <c r="H32" s="9" t="n"/>
      <c r="I32" s="9" t="n"/>
      <c r="J32" s="9" t="n"/>
      <c r="K32" s="7" t="n"/>
      <c r="L32" s="7" t="n"/>
      <c r="M32" s="7" t="n"/>
    </row>
    <row r="33" ht="48" customHeight="1">
      <c r="A33" s="12" t="n">
        <v>33</v>
      </c>
      <c r="B33" s="12" t="n">
        <v>32</v>
      </c>
      <c r="C33"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D33" s="12" t="inlineStr">
        <is>
          <t>كركوك</t>
        </is>
      </c>
      <c r="E33" s="12" t="inlineStr">
        <is>
          <t>شركة بوزو للانشاءات والمقاولة والصناعة والتجارة المحدودة</t>
        </is>
      </c>
      <c r="F33" s="9" t="n"/>
      <c r="G33" s="9" t="n"/>
      <c r="H33" s="9" t="n"/>
      <c r="I33" s="9" t="n"/>
      <c r="J33" s="9" t="n"/>
      <c r="K33" s="7" t="n"/>
      <c r="L33" s="7" t="n"/>
      <c r="M33" s="7" t="n"/>
    </row>
    <row r="34" ht="60" customHeight="1">
      <c r="A34" s="12" t="n">
        <v>34</v>
      </c>
      <c r="B34" s="12" t="n">
        <v>33</v>
      </c>
      <c r="C34" s="12" t="inlineStr">
        <is>
          <t xml:space="preserve">الاعمال التكميلية لمحطة معالجة تكريت _ الضباعي /م 2 </t>
        </is>
      </c>
      <c r="D34" s="12" t="inlineStr">
        <is>
          <t>صلاح الدين</t>
        </is>
      </c>
      <c r="E34" s="12" t="inlineStr">
        <is>
          <t>زان وشمس سارة للمقاولات</t>
        </is>
      </c>
      <c r="F34" s="9" t="n"/>
      <c r="G34" s="9" t="n"/>
      <c r="H34" s="9" t="n"/>
      <c r="I34" s="9" t="n"/>
      <c r="J34" s="9" t="n"/>
      <c r="K34" s="7" t="n"/>
      <c r="L34" s="7" t="n"/>
      <c r="M34" s="7" t="n"/>
    </row>
    <row r="35" ht="69.95" customHeight="1">
      <c r="A35" s="12" t="n">
        <v>35</v>
      </c>
      <c r="B35" s="12" t="n">
        <v>34</v>
      </c>
      <c r="C35" s="12" t="inlineStr">
        <is>
          <t>مشروع مجاري الفلوجة بطاقة (35000) م3/يوم (تسليم مفتاح)</t>
        </is>
      </c>
      <c r="D35" s="12" t="inlineStr">
        <is>
          <t>الأنبار</t>
        </is>
      </c>
      <c r="E35" s="12" t="inlineStr">
        <is>
          <t>شركتي النبراس الأبيض  والرهيف للمقاولات العامة المحدودة</t>
        </is>
      </c>
      <c r="F35" s="9" t="n"/>
      <c r="G35" s="9" t="n"/>
      <c r="H35" s="9" t="n"/>
      <c r="I35" s="9" t="n"/>
      <c r="J35" s="9" t="n"/>
      <c r="K35" s="7" t="n"/>
      <c r="L35" s="7" t="n"/>
      <c r="M35" s="7" t="n"/>
    </row>
    <row r="36" ht="58.5" customHeight="1">
      <c r="A36" s="12" t="n">
        <v>36</v>
      </c>
      <c r="B36" s="12" t="n">
        <v>35</v>
      </c>
      <c r="C36" s="12" t="inlineStr">
        <is>
          <t>الاعمال التكميلية لمحطة معالجة مدينة بلد /م2 محافظة صلاح الدين مع تجهيز وتنفيذ وتشغيل وصيانة م 2 لمحطة المعالجة</t>
        </is>
      </c>
      <c r="D36" s="12" t="inlineStr">
        <is>
          <t>صلاح الدين</t>
        </is>
      </c>
      <c r="E36" s="12" t="inlineStr">
        <is>
          <t>شركة كونتراتاس اغليسياس اس ايه الاسبانية</t>
        </is>
      </c>
      <c r="F36" s="9" t="n"/>
      <c r="G36" s="9" t="n"/>
      <c r="H36" s="9" t="n"/>
      <c r="I36" s="9" t="n"/>
      <c r="J36" s="9" t="n"/>
      <c r="K36" s="7" t="n"/>
      <c r="L36" s="7" t="n"/>
      <c r="M36" s="7" t="n"/>
    </row>
    <row r="37" ht="34.5" customHeight="1">
      <c r="A37" s="12" t="n">
        <v>37</v>
      </c>
      <c r="B37" s="12" t="n">
        <v>36</v>
      </c>
      <c r="C37" s="12" t="inlineStr">
        <is>
          <t>تجهيز وتنفيذ شبكات مجاري الأحياء السكنية /كربلاء المقدسة /م4</t>
        </is>
      </c>
      <c r="D37" s="12" t="inlineStr">
        <is>
          <t>كربلاء</t>
        </is>
      </c>
      <c r="E37" s="12" t="inlineStr">
        <is>
          <t>الشركة العصرية للمقاولات العامة المحدودة</t>
        </is>
      </c>
      <c r="F37" s="9" t="n"/>
      <c r="G37" s="9" t="n"/>
      <c r="H37" s="9" t="n"/>
      <c r="I37" s="9" t="n"/>
      <c r="J37" s="9" t="n"/>
      <c r="K37" s="7" t="n"/>
      <c r="L37" s="7" t="n"/>
      <c r="M37" s="7" t="n"/>
    </row>
    <row r="38" ht="57.75" customHeight="1">
      <c r="A38" s="12" t="n">
        <v>38</v>
      </c>
      <c r="B38" s="12" t="n">
        <v>37</v>
      </c>
      <c r="C38" s="12" t="inlineStr">
        <is>
          <t>تطوير وتأهيل البنى التحتية لقضاء الصويرة</t>
        </is>
      </c>
      <c r="D38" s="12" t="inlineStr">
        <is>
          <t>واسط</t>
        </is>
      </c>
      <c r="E38" s="12" t="inlineStr">
        <is>
          <t>شركتي ادم واهل الوفاء للمقاولات</t>
        </is>
      </c>
      <c r="F38" s="9" t="n"/>
      <c r="G38" s="9" t="n"/>
      <c r="H38" s="9" t="n"/>
      <c r="I38" s="9" t="n"/>
      <c r="J38" s="9" t="n"/>
      <c r="K38" s="7" t="n"/>
      <c r="L38" s="7" t="n"/>
      <c r="M38" s="7" t="n"/>
    </row>
    <row r="39" ht="69.95" customHeight="1">
      <c r="A39" s="12" t="n">
        <v>39</v>
      </c>
      <c r="B39" s="12" t="n">
        <v>38</v>
      </c>
      <c r="C39" s="12" t="inlineStr">
        <is>
          <t>تجهيز وتنفيذ وتشغيل وصيانة لمحطة المعالجة (مركز تصفية حمدان م4)</t>
        </is>
      </c>
      <c r="D39" s="12" t="inlineStr">
        <is>
          <t>البصرة</t>
        </is>
      </c>
      <c r="E39" s="12" t="inlineStr">
        <is>
          <t>CCCC الصينية     + شركة نجران للمقاولات</t>
        </is>
      </c>
      <c r="F39" s="9" t="n"/>
      <c r="G39" s="9" t="n"/>
      <c r="H39" s="9" t="n"/>
      <c r="I39" s="9" t="n"/>
      <c r="J39" s="9" t="n"/>
      <c r="K39" s="7" t="n"/>
      <c r="L39" s="7" t="n"/>
      <c r="M39" s="7" t="n"/>
    </row>
    <row r="40" ht="37.5" customHeight="1">
      <c r="A40" s="12" t="n">
        <v>40</v>
      </c>
      <c r="B40" s="12" t="n">
        <v>38</v>
      </c>
      <c r="C40" s="12" t="inlineStr">
        <is>
          <t>تجهيز وتنفيذ وتشغيل وصيانة لمحطة المعالجة (مركز تصفية حمدان م4)</t>
        </is>
      </c>
      <c r="D40" s="12" t="inlineStr">
        <is>
          <t>البصرة</t>
        </is>
      </c>
      <c r="E40" s="12" t="inlineStr">
        <is>
          <t>CCCC الصينية     + شركة نجران للمقاولات</t>
        </is>
      </c>
      <c r="F40" s="9" t="n"/>
      <c r="G40" s="9" t="n"/>
      <c r="H40" s="9" t="n"/>
      <c r="I40" s="9" t="n"/>
      <c r="J40" s="9" t="n"/>
      <c r="K40" s="7" t="n"/>
      <c r="L40" s="7" t="n"/>
      <c r="M40" s="7" t="n"/>
    </row>
    <row r="41" ht="42" customHeight="1">
      <c r="A41" s="12" t="n">
        <v>41</v>
      </c>
      <c r="B41" s="12" t="n">
        <v>38</v>
      </c>
      <c r="C41" s="12" t="inlineStr">
        <is>
          <t>تجهيز وتنفيذ وتشغيل وصيانة لمحطة المعالجة (مركز تصفية حمدان م4)</t>
        </is>
      </c>
      <c r="D41" s="12" t="inlineStr">
        <is>
          <t>البصرة</t>
        </is>
      </c>
      <c r="E41" s="12" t="inlineStr">
        <is>
          <t>CCCC الصينية     + شركة نجران للمقاولات</t>
        </is>
      </c>
      <c r="F41" s="9" t="n"/>
      <c r="G41" s="9" t="n"/>
      <c r="H41" s="9" t="n"/>
      <c r="I41" s="9" t="n"/>
      <c r="J41" s="9" t="n"/>
      <c r="K41" s="7" t="n"/>
      <c r="L41" s="7" t="n"/>
      <c r="M41" s="7" t="n"/>
    </row>
    <row r="42" ht="51.75" customHeight="1">
      <c r="A42" s="12" t="n">
        <v>42</v>
      </c>
      <c r="B42" s="12" t="n">
        <v>38</v>
      </c>
      <c r="C42" s="12" t="inlineStr">
        <is>
          <t>تجهيز وتنفيذ وتشغيل وصيانة لمحطة المعالجة (مركز تصفية حمدان م4)</t>
        </is>
      </c>
      <c r="D42" s="12" t="inlineStr">
        <is>
          <t>البصرة</t>
        </is>
      </c>
      <c r="E42" s="12" t="inlineStr">
        <is>
          <t>CCCC الصينية     + شركة نجران للمقاولات</t>
        </is>
      </c>
      <c r="F42" s="9" t="n"/>
      <c r="G42" s="9" t="n"/>
      <c r="H42" s="9" t="n"/>
      <c r="I42" s="9" t="n"/>
      <c r="J42" s="9" t="n"/>
      <c r="K42" s="7" t="n"/>
      <c r="L42" s="7" t="n"/>
      <c r="M42" s="7" t="n"/>
    </row>
    <row r="43" ht="33" customHeight="1">
      <c r="A43" s="12" t="n">
        <v>43</v>
      </c>
      <c r="B43" s="12" t="n">
        <v>38</v>
      </c>
      <c r="C43" s="12" t="inlineStr">
        <is>
          <t>تجهيز وتنفيذ وتشغيل وصيانة لمحطة المعالجة (مركز تصفية حمدان م4)</t>
        </is>
      </c>
      <c r="D43" s="12" t="inlineStr">
        <is>
          <t>البصرة</t>
        </is>
      </c>
      <c r="E43" s="12" t="inlineStr">
        <is>
          <t>CCCC الصينية     + شركة نجران للمقاولات</t>
        </is>
      </c>
      <c r="F43" s="9" t="n"/>
      <c r="G43" s="9" t="n"/>
      <c r="H43" s="9" t="n"/>
      <c r="I43" s="9" t="n"/>
      <c r="J43" s="9" t="n"/>
      <c r="K43" s="7" t="n"/>
      <c r="L43" s="7" t="n"/>
      <c r="M43" s="7" t="n"/>
    </row>
    <row r="44" ht="39.75" customHeight="1">
      <c r="A44" s="12" t="n">
        <v>44</v>
      </c>
      <c r="B44" s="12" t="n">
        <v>38</v>
      </c>
      <c r="C44" s="12" t="inlineStr">
        <is>
          <t>تجهيز وتنفيذ وتشغيل وصيانة لمحطة المعالجة (مركز تصفية حمدان م4)</t>
        </is>
      </c>
      <c r="D44" s="12" t="inlineStr">
        <is>
          <t>البصرة</t>
        </is>
      </c>
      <c r="E44" s="12" t="inlineStr">
        <is>
          <t>CCCC الصينية     + شركة نجران للمقاولات</t>
        </is>
      </c>
      <c r="F44" s="9" t="n"/>
      <c r="G44" s="9" t="n"/>
      <c r="H44" s="9" t="n"/>
      <c r="I44" s="9" t="n"/>
      <c r="J44" s="9" t="n"/>
      <c r="K44" s="7" t="n"/>
      <c r="L44" s="7" t="n"/>
      <c r="M44" s="7" t="n"/>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9" t="n"/>
      <c r="I45" s="9" t="n"/>
      <c r="J45" s="9" t="n"/>
      <c r="K45" s="7" t="n"/>
      <c r="L45" s="7" t="n"/>
      <c r="M45" s="7" t="n"/>
    </row>
  </sheetData>
  <mergeCells count="12">
    <mergeCell ref="I6:I7"/>
    <mergeCell ref="G6:G7"/>
    <mergeCell ref="M6:M7"/>
    <mergeCell ref="J6:J7"/>
    <mergeCell ref="K6:K7"/>
    <mergeCell ref="E6:E7"/>
    <mergeCell ref="C6:C7"/>
    <mergeCell ref="A6:A7"/>
    <mergeCell ref="L6:L7"/>
    <mergeCell ref="D6:D7"/>
    <mergeCell ref="B6:B7"/>
    <mergeCell ref="F6:F7"/>
  </mergeCells>
  <conditionalFormatting sqref="G8:H45">
    <cfRule type="expression" priority="1" dxfId="2">
      <formula>AND(ISNUMBER(G8), TODAY()&gt;G8)</formula>
    </cfRule>
    <cfRule type="expression" priority="2" dxfId="1">
      <formula>AND(ISNUMBER(F8), ISNUMBER(G8), TODAY()&gt;=F8, TODAY()&lt;=G8, ISBLANK(I8))</formula>
    </cfRule>
    <cfRule type="expression" priority="3" dxfId="0">
      <formula>NOT(ISBLANK(I8))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5.xml><?xml version="1.0" encoding="utf-8"?>
<worksheet xmlns="http://schemas.openxmlformats.org/spreadsheetml/2006/main">
  <sheetPr codeName="ورقة3">
    <tabColor theme="5" tint="0.5999938962981048"/>
    <outlinePr summaryBelow="1" summaryRight="1"/>
    <pageSetUpPr/>
  </sheetPr>
  <dimension ref="A1:K45"/>
  <sheetViews>
    <sheetView rightToLeft="1" zoomScale="78" zoomScaleNormal="78" workbookViewId="0">
      <selection activeCell="B3" sqref="B3"/>
    </sheetView>
  </sheetViews>
  <sheetFormatPr baseColWidth="8" defaultColWidth="9.140625" defaultRowHeight="15"/>
  <cols>
    <col width="27.140625" customWidth="1" style="6" min="1" max="1"/>
    <col width="75.7109375" customWidth="1" style="6" min="2" max="2"/>
    <col width="11.85546875" customWidth="1" style="6" min="3" max="3"/>
    <col width="45.5703125" customWidth="1" style="6" min="4" max="4"/>
    <col width="26.85546875" customWidth="1" style="6" min="5" max="5"/>
    <col width="45.28515625" customWidth="1" style="6" min="6" max="6"/>
    <col width="24" customWidth="1" style="6" min="7" max="8"/>
    <col width="27.85546875" customWidth="1" style="6" min="9" max="9"/>
    <col width="21.7109375" customWidth="1" style="6" min="10" max="10"/>
    <col width="9.140625" customWidth="1" style="6" min="11" max="16384"/>
  </cols>
  <sheetData>
    <row r="1" ht="15" customHeight="1">
      <c r="A1" s="163" t="inlineStr">
        <is>
          <t>المديرية العامة للمجاري</t>
        </is>
      </c>
      <c r="B1" s="166" t="n"/>
    </row>
    <row r="2" ht="15" customHeight="1">
      <c r="A2" s="163" t="n">
        <v>2</v>
      </c>
      <c r="B2" s="166" t="inlineStr">
        <is>
          <t>ت</t>
        </is>
      </c>
      <c r="C2" t="inlineStr">
        <is>
          <t>اسم المشروع</t>
        </is>
      </c>
      <c r="D2" t="inlineStr">
        <is>
          <t>المحافظة</t>
        </is>
      </c>
      <c r="E2" t="inlineStr">
        <is>
          <t xml:space="preserve">الشركة المنفذة للمشروع </t>
        </is>
      </c>
      <c r="F2" t="inlineStr">
        <is>
          <t>الاسباب</t>
        </is>
      </c>
      <c r="G2" t="inlineStr">
        <is>
          <t>تاريخ تقديم ألتوقفات من قبل المهندس المقيم الى اللجنة المختصة او  التنفيذ</t>
        </is>
      </c>
      <c r="H2" t="inlineStr">
        <is>
          <t xml:space="preserve">تاريخ الانجاز المتوقع </t>
        </is>
      </c>
      <c r="I2" t="inlineStr">
        <is>
          <t>الى دائرة العقود</t>
        </is>
      </c>
      <c r="J2" t="inlineStr">
        <is>
          <t>رفم الكتاب المصادقة عليه</t>
        </is>
      </c>
      <c r="K2" t="inlineStr">
        <is>
          <t>تاريخ الكتاب</t>
        </is>
      </c>
    </row>
    <row r="3" ht="26.25" customHeight="1">
      <c r="A3" t="n">
        <v>3</v>
      </c>
      <c r="D3" s="312" t="n"/>
      <c r="I3" t="inlineStr">
        <is>
          <t>الى دائرة العقود</t>
        </is>
      </c>
    </row>
    <row r="4" ht="15.75" customHeight="1">
      <c r="A4" s="166" t="n">
        <v>4</v>
      </c>
      <c r="B4" s="166" t="n"/>
    </row>
    <row r="5" ht="15.75" customHeight="1">
      <c r="A5" s="166" t="n">
        <v>5</v>
      </c>
      <c r="B5" s="166" t="n"/>
    </row>
    <row r="6" ht="21.75" customHeight="1">
      <c r="A6" s="315" t="n">
        <v>6</v>
      </c>
      <c r="B6" s="315" t="n"/>
      <c r="C6" s="315" t="n"/>
      <c r="D6" s="315" t="n"/>
      <c r="E6" s="315" t="n"/>
      <c r="F6" s="315" t="n"/>
      <c r="G6" s="315" t="n"/>
      <c r="H6" s="225" t="n"/>
      <c r="I6" s="228" t="n"/>
      <c r="J6" s="315" t="n"/>
    </row>
    <row r="7" ht="40.5" customHeight="1">
      <c r="A7" s="318" t="n"/>
      <c r="B7" s="318" t="n"/>
      <c r="C7" s="318" t="n"/>
      <c r="D7" s="318" t="n"/>
      <c r="E7" s="318" t="n"/>
      <c r="F7" s="318" t="n"/>
      <c r="G7" s="318" t="n"/>
      <c r="H7" s="226" t="n"/>
      <c r="I7" s="319" t="n"/>
      <c r="J7" s="318" t="n"/>
    </row>
    <row r="8" ht="42" customHeight="1">
      <c r="A8" s="12" t="n">
        <v>8</v>
      </c>
      <c r="B8" s="12" t="n">
        <v>7</v>
      </c>
      <c r="C8" s="12" t="inlineStr">
        <is>
          <t>الصرف الصحي المتكامل مع وحدة معالجة مدينة هيت في الانبار</t>
        </is>
      </c>
      <c r="D8" s="12" t="inlineStr">
        <is>
          <t>الأنبار</t>
        </is>
      </c>
      <c r="E8" s="12" t="inlineStr">
        <is>
          <t>شركة به را للمقاولات وشركة بوزو للمقاولات</t>
        </is>
      </c>
      <c r="F8" s="9" t="n"/>
      <c r="G8" s="9" t="n"/>
      <c r="H8" s="7" t="n"/>
      <c r="I8" s="7" t="n"/>
      <c r="J8" s="7" t="n"/>
    </row>
    <row r="9" ht="48.75" customHeight="1">
      <c r="A9" s="12" t="n">
        <v>9</v>
      </c>
      <c r="B9" s="12" t="n">
        <v>8</v>
      </c>
      <c r="C9" s="12" t="inlineStr">
        <is>
          <t>تطوير وتأهيل البنى التحتية لقضاء الحي</t>
        </is>
      </c>
      <c r="D9" s="12" t="inlineStr">
        <is>
          <t>واسط</t>
        </is>
      </c>
      <c r="E9" s="12" t="inlineStr">
        <is>
          <t>شركة الاحتفاد للمقاولات</t>
        </is>
      </c>
      <c r="F9" s="9" t="n"/>
      <c r="G9" s="9" t="n"/>
      <c r="H9" s="7" t="n"/>
      <c r="I9" s="7" t="n"/>
      <c r="J9" s="7" t="n"/>
    </row>
    <row r="10" ht="44.25" customHeight="1">
      <c r="A10" s="12" t="n">
        <v>10</v>
      </c>
      <c r="B10" s="12" t="n">
        <v>9</v>
      </c>
      <c r="C10"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D10" s="12" t="inlineStr">
        <is>
          <t>الديوانية</t>
        </is>
      </c>
      <c r="E10" s="12" t="inlineStr">
        <is>
          <t>ائتلاف شركات نبض الرافدين للمقاولات وبرج حديثة للمقاولات</t>
        </is>
      </c>
      <c r="F10" s="9" t="n"/>
      <c r="G10" s="9" t="n"/>
      <c r="H10" s="7" t="n"/>
      <c r="I10" s="7" t="n"/>
      <c r="J10" s="7" t="n"/>
    </row>
    <row r="11" ht="58.5" customHeight="1">
      <c r="A11" s="12" t="n">
        <v>11</v>
      </c>
      <c r="B11" s="12" t="n">
        <v>10</v>
      </c>
      <c r="C11"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D11" s="12" t="inlineStr">
        <is>
          <t>الديوانية</t>
        </is>
      </c>
      <c r="E11" s="12" t="inlineStr">
        <is>
          <t>ائتلاف شركات ارض الهدى للمقاولات و البراق   للمقاولات</t>
        </is>
      </c>
      <c r="F11" s="9" t="n"/>
      <c r="G11" s="9" t="n"/>
      <c r="H11" s="7" t="n"/>
      <c r="I11" s="7" t="n"/>
      <c r="J11" s="7" t="n"/>
    </row>
    <row r="12" ht="69.95" customHeight="1">
      <c r="A12" s="12" t="n">
        <v>12</v>
      </c>
      <c r="B12" s="12" t="n">
        <v>11</v>
      </c>
      <c r="C12" s="12" t="inlineStr">
        <is>
          <t>اعداد الدراسة والتصاميم وتنفيذ وتجهيز وتشغيل وصيانة مشروع مجاري شبكات مياه الأمطار والثقيلة مع محطات الرفع ومحطة المعالجة لقضاء سومر</t>
        </is>
      </c>
      <c r="D12" s="12" t="inlineStr">
        <is>
          <t>الديوانية</t>
        </is>
      </c>
      <c r="E12" s="12" t="inlineStr">
        <is>
          <t>ائتلاف شركات الواجهات الحديثة وافاق الجاد وديار ربيعة للمقاولات</t>
        </is>
      </c>
      <c r="F12" s="9" t="n"/>
      <c r="G12" s="9" t="n"/>
      <c r="H12" s="7" t="n"/>
      <c r="I12" s="7" t="n"/>
      <c r="J12" s="7" t="n"/>
    </row>
    <row r="13" ht="69.95" customHeight="1">
      <c r="A13" s="12" t="n">
        <v>13</v>
      </c>
      <c r="B13" s="12" t="n">
        <v>12</v>
      </c>
      <c r="C13" s="12" t="inlineStr">
        <is>
          <t>الاعمال التكميلية تجهيز وتنفيذ محطة معالجة الرفاعي بطاقة تصميمية (60000) م3/يوم (تنفيذ على حساب ناكل شركة البارح)</t>
        </is>
      </c>
      <c r="D13" s="12" t="inlineStr">
        <is>
          <t>ذي قار</t>
        </is>
      </c>
      <c r="E13" s="12" t="inlineStr">
        <is>
          <t>شركة المثقال + شركة منارة بيروت للمقاولات العامة</t>
        </is>
      </c>
      <c r="F13" s="9" t="n"/>
      <c r="G13" s="9" t="n"/>
      <c r="H13" s="7" t="n"/>
      <c r="I13" s="7" t="n"/>
      <c r="J13" s="7" t="n"/>
    </row>
    <row r="14" ht="53.25" customHeight="1">
      <c r="A14" s="12" t="n">
        <v>14</v>
      </c>
      <c r="B14" s="12" t="n">
        <v>13</v>
      </c>
      <c r="C14"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D14" s="12" t="inlineStr">
        <is>
          <t>ذي قار</t>
        </is>
      </c>
      <c r="E14" s="12" t="inlineStr">
        <is>
          <t>شركة عمر أب الإيرانية + شركة عبد الواحد</t>
        </is>
      </c>
      <c r="F14" s="9" t="n"/>
      <c r="G14" s="9" t="n"/>
      <c r="H14" s="7" t="n"/>
      <c r="I14" s="7" t="n"/>
      <c r="J14" s="7" t="n"/>
    </row>
    <row r="15" ht="35.25" customHeight="1">
      <c r="A15" s="12" t="n">
        <v>15</v>
      </c>
      <c r="B15" s="12" t="n">
        <v>14</v>
      </c>
      <c r="C15" s="12" t="inlineStr">
        <is>
          <t>تجهيز وتنفيذ وتشغيل وصيانة لمحطة المعالجة (مركز تصفية حمدان م5)</t>
        </is>
      </c>
      <c r="D15" s="12" t="inlineStr">
        <is>
          <t>البصرة</t>
        </is>
      </c>
      <c r="E15" s="12" t="inlineStr">
        <is>
          <t>شركة الفاروق العامة للمقاولات وشريكه مجموعة بو غصيان للصناعة والاستثمار</t>
        </is>
      </c>
      <c r="F15" s="9" t="n"/>
      <c r="G15" s="9" t="n"/>
      <c r="H15" s="7" t="n"/>
      <c r="I15" s="7" t="n"/>
      <c r="J15" s="7" t="n"/>
    </row>
    <row r="16" ht="60" customHeight="1">
      <c r="A16" s="12" t="n">
        <v>16</v>
      </c>
      <c r="B16" s="12" t="n">
        <v>15</v>
      </c>
      <c r="C16" s="12" t="inlineStr">
        <is>
          <t>تدقيق تصاميم وتجهيز وتنفيذ وتشغيل وصيانة شبكة ومحطة مجارى برطلة /نينوى بطاقة تصميمية (4942)م3/يوم</t>
        </is>
      </c>
      <c r="D16" s="12" t="inlineStr">
        <is>
          <t>نينوى</t>
        </is>
      </c>
      <c r="E16" s="12" t="inlineStr">
        <is>
          <t>شركة دار العمران للمقاولات العامة المحدودة</t>
        </is>
      </c>
      <c r="F16" s="9" t="n"/>
      <c r="G16" s="9" t="n"/>
      <c r="H16" s="7" t="n"/>
      <c r="I16" s="7" t="n"/>
      <c r="J16" s="7" t="n"/>
    </row>
    <row r="17" ht="58.5" customHeight="1">
      <c r="A17" s="12" t="n">
        <v>17</v>
      </c>
      <c r="B17" s="12" t="n">
        <v>16</v>
      </c>
      <c r="C17" s="12" t="inlineStr">
        <is>
          <t>تجهيز وتنفيذ الخطوط الناقلة للمجارى الثقيلة مع اربع محطات رفع لمدينة الموصل /الجانب الايسر/المرحلة الرابعة</t>
        </is>
      </c>
      <c r="D17" s="12" t="inlineStr">
        <is>
          <t>نينوى</t>
        </is>
      </c>
      <c r="E17" s="12" t="inlineStr">
        <is>
          <t>شركتي بريق الحسام والافنان الخضراء</t>
        </is>
      </c>
      <c r="F17" s="9" t="n"/>
      <c r="G17" s="9" t="n"/>
      <c r="H17" s="7" t="n"/>
      <c r="I17" s="7" t="n"/>
      <c r="J17" s="7" t="n"/>
    </row>
    <row r="18" ht="60" customHeight="1">
      <c r="A18" s="12" t="n">
        <v>18</v>
      </c>
      <c r="B18" s="12" t="n">
        <v>17</v>
      </c>
      <c r="C18" s="12" t="inlineStr">
        <is>
          <t>تجهيز وتنفيذ محطة معالجة الجانب الايمن لمدينة الموصل /  م1</t>
        </is>
      </c>
      <c r="D18" s="12" t="inlineStr">
        <is>
          <t>نينوى</t>
        </is>
      </c>
      <c r="E18" s="12" t="inlineStr">
        <is>
          <t>شركتي بريق الحسام والافنان الخضراء</t>
        </is>
      </c>
      <c r="F18" s="9" t="n"/>
      <c r="G18" s="9" t="n"/>
      <c r="H18" s="7" t="n"/>
      <c r="I18" s="7" t="n"/>
      <c r="J18" s="7" t="n"/>
    </row>
    <row r="19" ht="57.75" customHeight="1">
      <c r="A19" s="12" t="n">
        <v>19</v>
      </c>
      <c r="B19" s="12" t="n">
        <v>18</v>
      </c>
      <c r="C19" s="12" t="inlineStr">
        <is>
          <t>تجهيز وتنفيذ محطة معالجة /الجانب الأيسر لمدينة الموصل (المرحلة الثانية  )</t>
        </is>
      </c>
      <c r="D19" s="12" t="inlineStr">
        <is>
          <t>نينوى</t>
        </is>
      </c>
      <c r="E19" s="12" t="inlineStr">
        <is>
          <t>شركة قنج للانشاءات التركية</t>
        </is>
      </c>
      <c r="F19" s="9" t="n"/>
      <c r="G19" s="9" t="n"/>
      <c r="H19" s="7" t="n"/>
      <c r="I19" s="7" t="n"/>
      <c r="J19" s="7" t="n"/>
    </row>
    <row r="20" ht="69.95" customHeight="1">
      <c r="A20" s="12" t="n">
        <v>20</v>
      </c>
      <c r="B20" s="12" t="n">
        <v>19</v>
      </c>
      <c r="C20" s="12" t="inlineStr">
        <is>
          <t>تجهيز وتنفيذ الخطوط الناقله المطرية مع محطة الرفع الجانب الايمن لمدينة الموصل م4</t>
        </is>
      </c>
      <c r="D20" s="12" t="inlineStr">
        <is>
          <t>نينوى</t>
        </is>
      </c>
      <c r="E20" s="12" t="inlineStr">
        <is>
          <t>شركة بلتك المحدودة للتنظيم والهندسة والاعلام والاملاك والدعاية والسياحة والبناء والتجارة</t>
        </is>
      </c>
      <c r="F20" s="9" t="n"/>
      <c r="G20" s="9" t="n"/>
      <c r="H20" s="7" t="n"/>
      <c r="I20" s="7" t="n"/>
      <c r="J20" s="7" t="n"/>
    </row>
    <row r="21" ht="54.75" customHeight="1">
      <c r="A21" s="12" t="n">
        <v>21</v>
      </c>
      <c r="B21" s="12" t="n">
        <v>20</v>
      </c>
      <c r="C21" s="12" t="inlineStr">
        <is>
          <t>مشروع شبكات المجاري / الجانب الايمن / مدينة الموصل</t>
        </is>
      </c>
      <c r="D21" s="12" t="inlineStr">
        <is>
          <t>نينوى</t>
        </is>
      </c>
      <c r="E21" s="12" t="inlineStr">
        <is>
          <t>شركات اثار الوركاء ورأس الخيمة وشمس البناء للمقاولات</t>
        </is>
      </c>
      <c r="F21" s="9" t="n"/>
      <c r="G21" s="9" t="n"/>
      <c r="H21" s="7" t="n"/>
      <c r="I21" s="7" t="n"/>
      <c r="J21" s="7" t="n"/>
    </row>
    <row r="22" ht="58.5" customHeight="1">
      <c r="A22" s="12" t="n">
        <v>22</v>
      </c>
      <c r="B22" s="12" t="n">
        <v>21</v>
      </c>
      <c r="C22"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D22" s="12" t="inlineStr">
        <is>
          <t>صلاح الدين</t>
        </is>
      </c>
      <c r="E22" s="12" t="inlineStr">
        <is>
          <t>شركة كونتراتاس اغليسياس اس ايه الاسبانية</t>
        </is>
      </c>
      <c r="F22" s="9" t="n"/>
      <c r="G22" s="9" t="n"/>
      <c r="H22" s="7" t="n"/>
      <c r="I22" s="7" t="n"/>
      <c r="J22" s="7" t="n"/>
    </row>
    <row r="23" ht="45.75" customHeight="1">
      <c r="A23" s="12" t="n">
        <v>23</v>
      </c>
      <c r="B23" s="12" t="n">
        <v>22</v>
      </c>
      <c r="C23" s="12" t="inlineStr">
        <is>
          <t>تجهيز وتنفيذ وتشغيل وصيانة محطة المعالجة وشبكات المجاري الثقيلة والمطرية ومحطات الرفع والخطوط الناقلة مع المذبات لمدينة سامراء / م 2</t>
        </is>
      </c>
      <c r="D23" s="12" t="inlineStr">
        <is>
          <t>صلاح الدين</t>
        </is>
      </c>
      <c r="E23" s="12" t="inlineStr">
        <is>
          <t>شركتي المبروك وبذرة الحق للمقاولات وشركة اثار الوركاء للمقاولات .</t>
        </is>
      </c>
      <c r="F23" s="9" t="n"/>
      <c r="G23" s="9" t="n"/>
      <c r="H23" s="7" t="n"/>
      <c r="I23" s="7" t="n"/>
      <c r="J23" s="7" t="n"/>
    </row>
    <row r="24" ht="43.5" customHeight="1">
      <c r="A24" s="12" t="n">
        <v>24</v>
      </c>
      <c r="B24" s="12" t="n">
        <v>23</v>
      </c>
      <c r="C24" s="12" t="inlineStr">
        <is>
          <t>مشروع شبكات مجاري مياه الامطار والصرف الصحي Zone14-Zone15 ضمن مدينة الرمادي ضمن مشروع مجاري الرمادي /م1/الانبار</t>
        </is>
      </c>
      <c r="D24" s="12" t="inlineStr">
        <is>
          <t>الأنبار</t>
        </is>
      </c>
      <c r="E24" s="12" t="inlineStr">
        <is>
          <t>شركات الواجهات الحديثة ونوري حمد جمعة والنظرة الشاملة للمقاولات</t>
        </is>
      </c>
      <c r="F24" s="9" t="n"/>
      <c r="G24" s="9" t="n"/>
      <c r="H24" s="7" t="n"/>
      <c r="I24" s="7" t="n"/>
      <c r="J24" s="7" t="n"/>
    </row>
    <row r="25" ht="46.5" customHeight="1">
      <c r="A25" s="12" t="n">
        <v>25</v>
      </c>
      <c r="B25" s="12" t="n">
        <v>24</v>
      </c>
      <c r="C25" s="12" t="inlineStr">
        <is>
          <t>مشروع تأهيل الأحياء السكنية في الديوانية</t>
        </is>
      </c>
      <c r="D25" s="12" t="inlineStr">
        <is>
          <t>الديوانية</t>
        </is>
      </c>
      <c r="E25" s="12" t="inlineStr">
        <is>
          <t>ائتلاف شركتي كونتراتاس اغليسياس الاسبانية ومباني العاصمة للمقاولات</t>
        </is>
      </c>
      <c r="F25" s="9" t="n"/>
      <c r="G25" s="9" t="n"/>
      <c r="H25" s="7" t="n"/>
      <c r="I25" s="7" t="n"/>
      <c r="J25" s="7" t="n"/>
    </row>
    <row r="26" ht="60" customHeight="1">
      <c r="A26" s="12" t="n">
        <v>26</v>
      </c>
      <c r="B26" s="12" t="n">
        <v>25</v>
      </c>
      <c r="C26" s="12" t="inlineStr">
        <is>
          <t>تجهيز وتنفيذ ونصب محطة معالجة مجاري النجف/م2 بطاقة تصميمية (100000)م3/يوم</t>
        </is>
      </c>
      <c r="D26" s="12" t="inlineStr">
        <is>
          <t>النجف</t>
        </is>
      </c>
      <c r="E26" s="12" t="inlineStr">
        <is>
          <t>شركة الامتثال للمقاولات العامة المحدودة</t>
        </is>
      </c>
      <c r="F26" s="9" t="n"/>
      <c r="G26" s="9" t="n"/>
      <c r="H26" s="7" t="n"/>
      <c r="I26" s="7" t="n"/>
      <c r="J26" s="7" t="n"/>
    </row>
    <row r="27" ht="45.75" customHeight="1">
      <c r="A27" s="12" t="n">
        <v>27</v>
      </c>
      <c r="B27" s="12" t="n">
        <v>26</v>
      </c>
      <c r="C27" s="12" t="inlineStr">
        <is>
          <t>اكمال الاعمال المتبقية لمشروع شبكة مجاري العزيزية / محافظة واسط</t>
        </is>
      </c>
      <c r="D27" s="12" t="inlineStr">
        <is>
          <t>واسط</t>
        </is>
      </c>
      <c r="E27" s="12" t="inlineStr">
        <is>
          <t>شركة الاقبال للمقاولات الانشائية</t>
        </is>
      </c>
      <c r="F27" s="9" t="n"/>
      <c r="G27" s="9" t="n"/>
      <c r="H27" s="7" t="n"/>
      <c r="I27" s="7" t="n"/>
      <c r="J27" s="7" t="n"/>
    </row>
    <row r="28" ht="58.5" customHeight="1">
      <c r="A28" s="12" t="n">
        <v>28</v>
      </c>
      <c r="B28" s="12" t="n">
        <v>27</v>
      </c>
      <c r="C28" s="12" t="inlineStr">
        <is>
          <t>تأهيل وتطوير البنى التحتية المرحلة الثانية في قضاء الحي</t>
        </is>
      </c>
      <c r="D28" s="12" t="inlineStr">
        <is>
          <t>واسط</t>
        </is>
      </c>
      <c r="E28" s="12" t="inlineStr">
        <is>
          <t>شركة الاحتفاد للمقاولات +شركة ريا الخير للتجارة والمقاولات العامة والاستثمارات العقارية</t>
        </is>
      </c>
      <c r="F28" s="9" t="n"/>
      <c r="G28" s="9" t="n"/>
      <c r="H28" s="7" t="n"/>
      <c r="I28" s="7" t="n"/>
      <c r="J28" s="7" t="n"/>
    </row>
    <row r="29" ht="63" customHeight="1">
      <c r="A29" s="12" t="n">
        <v>29</v>
      </c>
      <c r="B29" s="12" t="n">
        <v>28</v>
      </c>
      <c r="C29" s="12" t="inlineStr">
        <is>
          <t>مشروع مجاري عفك</t>
        </is>
      </c>
      <c r="D29" s="12" t="inlineStr">
        <is>
          <t>الديوانية</t>
        </is>
      </c>
      <c r="E29" s="12" t="inlineStr">
        <is>
          <t>ائتلاف شركات شبه الجزيرة للمقاولات والفرمان الهندسية للمقاولات والجوهرة الذهبية للمقاولات</t>
        </is>
      </c>
      <c r="F29" s="9" t="n"/>
      <c r="G29" s="9" t="n"/>
      <c r="H29" s="7" t="n"/>
      <c r="I29" s="7" t="n"/>
      <c r="J29" s="7" t="n"/>
    </row>
    <row r="30" ht="60.75" customHeight="1">
      <c r="A30" s="12" t="n">
        <v>30</v>
      </c>
      <c r="B30" s="12" t="n">
        <v>29</v>
      </c>
      <c r="C30" s="12" t="inlineStr">
        <is>
          <t>مشروع مجاري الديوانية م2 بطاقة (100000) م3/يوم(تسليم مفتاح) بعد ادخال شركة نور الافق كشريك اساسي</t>
        </is>
      </c>
      <c r="D30" s="12" t="inlineStr">
        <is>
          <t>الديوانية</t>
        </is>
      </c>
      <c r="E30" s="12" t="inlineStr">
        <is>
          <t>شركة الرافدين العامة + شركة نور الافق للمقاولات</t>
        </is>
      </c>
      <c r="F30" s="9" t="n"/>
      <c r="G30" s="9" t="n"/>
      <c r="H30" s="7" t="n"/>
      <c r="I30" s="7" t="n"/>
      <c r="J30" s="7" t="n"/>
    </row>
    <row r="31" ht="58.5" customHeight="1">
      <c r="A31" s="12" t="n">
        <v>31</v>
      </c>
      <c r="B31" s="12" t="n">
        <v>30</v>
      </c>
      <c r="C31" s="12" t="inlineStr">
        <is>
          <t>مشروع مجاري غماس / م 1</t>
        </is>
      </c>
      <c r="D31" s="12" t="inlineStr">
        <is>
          <t>الديوانية</t>
        </is>
      </c>
      <c r="E31" s="12" t="inlineStr">
        <is>
          <t>شركات بحر المرجان والغد المشرق والديار للمقاولات</t>
        </is>
      </c>
      <c r="F31" s="9" t="n"/>
      <c r="G31" s="9" t="n"/>
      <c r="H31" s="7" t="n"/>
      <c r="I31" s="7" t="n"/>
      <c r="J31" s="7" t="n"/>
    </row>
    <row r="32" ht="42" customHeight="1">
      <c r="A32" s="12" t="n">
        <v>32</v>
      </c>
      <c r="B32" s="12" t="n">
        <v>31</v>
      </c>
      <c r="C32" s="12" t="inlineStr">
        <is>
          <t>تجهيز وتنفيذ محطتي معالجة الناصرية (صوب الجزيرة بطاقة تصميمية (70000)م3/يوم +صوب الشامية بطاقة تصميمية (65000)م3/يوم)</t>
        </is>
      </c>
      <c r="D32" s="12" t="inlineStr">
        <is>
          <t>ذي قار</t>
        </is>
      </c>
      <c r="E32" s="12" t="inlineStr">
        <is>
          <t>شركتي الخليج الكبير والرباط الكبير للمقاولات</t>
        </is>
      </c>
      <c r="F32" s="9" t="n"/>
      <c r="G32" s="9" t="n"/>
      <c r="H32" s="7" t="n"/>
      <c r="I32" s="7" t="n"/>
      <c r="J32" s="7" t="n"/>
    </row>
    <row r="33" ht="48" customHeight="1">
      <c r="A33" s="12" t="n">
        <v>33</v>
      </c>
      <c r="B33" s="12" t="n">
        <v>32</v>
      </c>
      <c r="C33"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D33" s="12" t="inlineStr">
        <is>
          <t>كركوك</t>
        </is>
      </c>
      <c r="E33" s="12" t="inlineStr">
        <is>
          <t>شركة بوزو للانشاءات والمقاولة والصناعة والتجارة المحدودة</t>
        </is>
      </c>
      <c r="F33" s="9" t="n"/>
      <c r="G33" s="9" t="n"/>
      <c r="H33" s="7" t="n"/>
      <c r="I33" s="7" t="n"/>
      <c r="J33" s="7" t="n"/>
    </row>
    <row r="34" ht="60" customHeight="1">
      <c r="A34" s="12" t="n">
        <v>34</v>
      </c>
      <c r="B34" s="12" t="n">
        <v>33</v>
      </c>
      <c r="C34" s="12" t="inlineStr">
        <is>
          <t xml:space="preserve">الاعمال التكميلية لمحطة معالجة تكريت _ الضباعي /م 2 </t>
        </is>
      </c>
      <c r="D34" s="12" t="inlineStr">
        <is>
          <t>صلاح الدين</t>
        </is>
      </c>
      <c r="E34" s="12" t="inlineStr">
        <is>
          <t>زان وشمس سارة للمقاولات</t>
        </is>
      </c>
      <c r="F34" s="9" t="n"/>
      <c r="G34" s="9" t="n"/>
      <c r="H34" s="7" t="n"/>
      <c r="I34" s="7" t="n"/>
      <c r="J34" s="7" t="n"/>
    </row>
    <row r="35" ht="69.95" customHeight="1">
      <c r="A35" s="12" t="n">
        <v>35</v>
      </c>
      <c r="B35" s="12" t="n">
        <v>34</v>
      </c>
      <c r="C35" s="12" t="inlineStr">
        <is>
          <t>مشروع مجاري الفلوجة بطاقة (35000) م3/يوم (تسليم مفتاح)</t>
        </is>
      </c>
      <c r="D35" s="12" t="inlineStr">
        <is>
          <t>الأنبار</t>
        </is>
      </c>
      <c r="E35" s="12" t="inlineStr">
        <is>
          <t>شركتي النبراس الأبيض  والرهيف للمقاولات العامة المحدودة</t>
        </is>
      </c>
      <c r="F35" s="9" t="n"/>
      <c r="G35" s="9" t="n"/>
      <c r="H35" s="7" t="n"/>
      <c r="I35" s="7" t="n"/>
      <c r="J35" s="7" t="n"/>
    </row>
    <row r="36" ht="58.5" customHeight="1">
      <c r="A36" s="12" t="n">
        <v>36</v>
      </c>
      <c r="B36" s="12" t="n">
        <v>35</v>
      </c>
      <c r="C36" s="12" t="inlineStr">
        <is>
          <t>الاعمال التكميلية لمحطة معالجة مدينة بلد /م2 محافظة صلاح الدين مع تجهيز وتنفيذ وتشغيل وصيانة م 2 لمحطة المعالجة</t>
        </is>
      </c>
      <c r="D36" s="12" t="inlineStr">
        <is>
          <t>صلاح الدين</t>
        </is>
      </c>
      <c r="E36" s="12" t="inlineStr">
        <is>
          <t>شركة كونتراتاس اغليسياس اس ايه الاسبانية</t>
        </is>
      </c>
      <c r="F36" s="9" t="n"/>
      <c r="G36" s="9" t="n"/>
      <c r="H36" s="7" t="n"/>
      <c r="I36" s="7" t="n"/>
      <c r="J36" s="7" t="n"/>
    </row>
    <row r="37" ht="34.5" customHeight="1">
      <c r="A37" s="12" t="n">
        <v>37</v>
      </c>
      <c r="B37" s="12" t="n">
        <v>36</v>
      </c>
      <c r="C37" s="12" t="inlineStr">
        <is>
          <t>تجهيز وتنفيذ شبكات مجاري الأحياء السكنية /كربلاء المقدسة /م4</t>
        </is>
      </c>
      <c r="D37" s="12" t="inlineStr">
        <is>
          <t>كربلاء</t>
        </is>
      </c>
      <c r="E37" s="12" t="inlineStr">
        <is>
          <t>الشركة العصرية للمقاولات العامة المحدودة</t>
        </is>
      </c>
      <c r="F37" s="9" t="n"/>
      <c r="G37" s="9" t="n"/>
      <c r="H37" s="7" t="n"/>
      <c r="I37" s="7" t="n"/>
      <c r="J37" s="7" t="n"/>
    </row>
    <row r="38" ht="57.75" customHeight="1">
      <c r="A38" s="12" t="n">
        <v>38</v>
      </c>
      <c r="B38" s="12" t="n">
        <v>37</v>
      </c>
      <c r="C38" s="12" t="inlineStr">
        <is>
          <t>تطوير وتأهيل البنى التحتية لقضاء الصويرة</t>
        </is>
      </c>
      <c r="D38" s="12" t="inlineStr">
        <is>
          <t>واسط</t>
        </is>
      </c>
      <c r="E38" s="12" t="inlineStr">
        <is>
          <t>شركتي ادم واهل الوفاء للمقاولات</t>
        </is>
      </c>
      <c r="F38" s="9" t="n"/>
      <c r="G38" s="9" t="n"/>
      <c r="H38" s="7" t="n"/>
      <c r="I38" s="7" t="n"/>
      <c r="J38" s="7" t="n"/>
    </row>
    <row r="39" ht="69.95" customHeight="1">
      <c r="A39" s="12" t="n">
        <v>39</v>
      </c>
      <c r="B39" s="12" t="n">
        <v>38</v>
      </c>
      <c r="C39" s="12" t="inlineStr">
        <is>
          <t>تجهيز وتنفيذ وتشغيل وصيانة لمحطة المعالجة (مركز تصفية حمدان م4)</t>
        </is>
      </c>
      <c r="D39" s="12" t="inlineStr">
        <is>
          <t>البصرة</t>
        </is>
      </c>
      <c r="E39" s="12" t="inlineStr">
        <is>
          <t>CCCC الصينية     + شركة نجران للمقاولات</t>
        </is>
      </c>
      <c r="F39" s="9" t="n"/>
      <c r="G39" s="9" t="n"/>
      <c r="H39" s="7" t="n"/>
      <c r="I39" s="7" t="n"/>
      <c r="J39" s="7" t="n"/>
    </row>
    <row r="40" ht="37.5" customHeight="1">
      <c r="A40" s="12" t="n">
        <v>40</v>
      </c>
      <c r="B40" s="12" t="n">
        <v>38</v>
      </c>
      <c r="C40" s="12" t="inlineStr">
        <is>
          <t>تجهيز وتنفيذ وتشغيل وصيانة لمحطة المعالجة (مركز تصفية حمدان م4)</t>
        </is>
      </c>
      <c r="D40" s="12" t="inlineStr">
        <is>
          <t>البصرة</t>
        </is>
      </c>
      <c r="E40" s="12" t="inlineStr">
        <is>
          <t>CCCC الصينية     + شركة نجران للمقاولات</t>
        </is>
      </c>
      <c r="F40" s="9" t="n"/>
      <c r="G40" s="9" t="n"/>
      <c r="H40" s="7" t="n"/>
      <c r="I40" s="7" t="n"/>
      <c r="J40" s="7" t="n"/>
    </row>
    <row r="41" ht="42" customHeight="1">
      <c r="A41" s="12" t="n">
        <v>41</v>
      </c>
      <c r="B41" s="12" t="n">
        <v>38</v>
      </c>
      <c r="C41" s="12" t="inlineStr">
        <is>
          <t>تجهيز وتنفيذ وتشغيل وصيانة لمحطة المعالجة (مركز تصفية حمدان م4)</t>
        </is>
      </c>
      <c r="D41" s="12" t="inlineStr">
        <is>
          <t>البصرة</t>
        </is>
      </c>
      <c r="E41" s="12" t="inlineStr">
        <is>
          <t>CCCC الصينية     + شركة نجران للمقاولات</t>
        </is>
      </c>
      <c r="F41" s="9" t="n"/>
      <c r="G41" s="9" t="n"/>
      <c r="H41" s="7" t="n"/>
      <c r="I41" s="7" t="n"/>
      <c r="J41" s="7" t="n"/>
    </row>
    <row r="42" ht="51.75" customHeight="1">
      <c r="A42" s="12" t="n">
        <v>42</v>
      </c>
      <c r="B42" s="12" t="n">
        <v>38</v>
      </c>
      <c r="C42" s="12" t="inlineStr">
        <is>
          <t>تجهيز وتنفيذ وتشغيل وصيانة لمحطة المعالجة (مركز تصفية حمدان م4)</t>
        </is>
      </c>
      <c r="D42" s="12" t="inlineStr">
        <is>
          <t>البصرة</t>
        </is>
      </c>
      <c r="E42" s="12" t="inlineStr">
        <is>
          <t>CCCC الصينية     + شركة نجران للمقاولات</t>
        </is>
      </c>
      <c r="F42" s="9" t="n"/>
      <c r="G42" s="9" t="n"/>
      <c r="H42" s="7" t="n"/>
      <c r="I42" s="7" t="n"/>
      <c r="J42" s="7" t="n"/>
    </row>
    <row r="43" ht="33" customHeight="1">
      <c r="A43" s="12" t="n">
        <v>43</v>
      </c>
      <c r="B43" s="12" t="n">
        <v>38</v>
      </c>
      <c r="C43" s="12" t="inlineStr">
        <is>
          <t>تجهيز وتنفيذ وتشغيل وصيانة لمحطة المعالجة (مركز تصفية حمدان م4)</t>
        </is>
      </c>
      <c r="D43" s="12" t="inlineStr">
        <is>
          <t>البصرة</t>
        </is>
      </c>
      <c r="E43" s="12" t="inlineStr">
        <is>
          <t>CCCC الصينية     + شركة نجران للمقاولات</t>
        </is>
      </c>
      <c r="F43" s="9" t="n"/>
      <c r="G43" s="9" t="n"/>
      <c r="H43" s="7" t="n"/>
      <c r="I43" s="7" t="n"/>
      <c r="J43" s="7" t="n"/>
    </row>
    <row r="44" ht="39.75" customHeight="1">
      <c r="A44" s="12" t="n">
        <v>44</v>
      </c>
      <c r="B44" s="12" t="n">
        <v>38</v>
      </c>
      <c r="C44" s="12" t="inlineStr">
        <is>
          <t>تجهيز وتنفيذ وتشغيل وصيانة لمحطة المعالجة (مركز تصفية حمدان م4)</t>
        </is>
      </c>
      <c r="D44" s="12" t="inlineStr">
        <is>
          <t>البصرة</t>
        </is>
      </c>
      <c r="E44" s="12" t="inlineStr">
        <is>
          <t>CCCC الصينية     + شركة نجران للمقاولات</t>
        </is>
      </c>
      <c r="F44" s="9" t="n"/>
      <c r="G44" s="9" t="n"/>
      <c r="H44" s="7" t="n"/>
      <c r="I44" s="7" t="n"/>
      <c r="J44" s="7" t="n"/>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7" t="n"/>
      <c r="I45" s="7" t="n"/>
      <c r="J45" s="7" t="n"/>
    </row>
  </sheetData>
  <mergeCells count="9">
    <mergeCell ref="I6:I7"/>
    <mergeCell ref="G6:G7"/>
    <mergeCell ref="J6:J7"/>
    <mergeCell ref="E6:E7"/>
    <mergeCell ref="C6:C7"/>
    <mergeCell ref="A6:A7"/>
    <mergeCell ref="D6:D7"/>
    <mergeCell ref="B6:B7"/>
    <mergeCell ref="F6:F7"/>
  </mergeCells>
  <conditionalFormatting sqref="G8:G45">
    <cfRule type="expression" priority="1" dxfId="2">
      <formula>AND(ISNUMBER(G8), TODAY()&gt;G8)</formula>
    </cfRule>
    <cfRule type="expression" priority="2" dxfId="1">
      <formula>AND(ISNUMBER(F8), ISNUMBER(G8), TODAY()&gt;=F8, TODAY()&lt;=G8, ISBLANK(I8))</formula>
    </cfRule>
    <cfRule type="expression" priority="3" dxfId="0">
      <formula>NOT(ISBLANK(I8))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codeName="ورقة4">
    <tabColor rgb="FF0070C0"/>
    <outlinePr summaryBelow="1" summaryRight="1"/>
    <pageSetUpPr/>
  </sheetPr>
  <dimension ref="A1:H221"/>
  <sheetViews>
    <sheetView rightToLeft="1" zoomScale="53" zoomScaleNormal="53" zoomScaleSheetLayoutView="55" zoomScalePageLayoutView="70" workbookViewId="0">
      <pane ySplit="1" topLeftCell="A2" activePane="bottomLeft" state="frozen"/>
      <selection pane="bottomLeft" activeCell="A37" sqref="A37:A39"/>
    </sheetView>
  </sheetViews>
  <sheetFormatPr baseColWidth="8" defaultColWidth="9.140625" defaultRowHeight="20.25"/>
  <cols>
    <col width="14.5703125" customWidth="1" style="97" min="1" max="1"/>
    <col width="73.42578125" customWidth="1" style="97" min="2" max="2"/>
    <col width="38.42578125" customWidth="1" style="97" min="3" max="5"/>
    <col width="66.140625" customWidth="1" style="158" min="6" max="6"/>
    <col width="42.140625" customWidth="1" style="159" min="7" max="7"/>
    <col width="9.140625" customWidth="1" style="97" min="8" max="16384"/>
  </cols>
  <sheetData>
    <row r="1" ht="41.25" customHeight="1">
      <c r="A1" s="263" t="inlineStr">
        <is>
          <t>ت</t>
        </is>
      </c>
      <c r="B1" s="263" t="inlineStr">
        <is>
          <t>اسم المشروع</t>
        </is>
      </c>
      <c r="C1" s="263" t="inlineStr">
        <is>
          <t>رفم الكتاب</t>
        </is>
      </c>
      <c r="D1" s="263" t="inlineStr">
        <is>
          <t>تاربخ الكتاب</t>
        </is>
      </c>
      <c r="E1" s="263" t="inlineStr">
        <is>
          <t xml:space="preserve">رقم امر غيار </t>
        </is>
      </c>
      <c r="F1" s="160" t="inlineStr">
        <is>
          <t>كلفة الاحاله للمشروع (دينارعراقى )</t>
        </is>
      </c>
      <c r="G1" s="263" t="inlineStr">
        <is>
          <t>الشركة المنفذة للمشروع</t>
        </is>
      </c>
    </row>
    <row r="2" ht="36.75" customHeight="1">
      <c r="A2" s="242" t="n">
        <v>2</v>
      </c>
      <c r="B2" s="320" t="n"/>
      <c r="C2" s="320" t="n"/>
      <c r="D2" s="320" t="n"/>
      <c r="E2" s="320" t="n"/>
      <c r="F2" s="320" t="n"/>
      <c r="G2" s="321" t="n"/>
    </row>
    <row r="3" hidden="1" ht="18.75" customHeight="1">
      <c r="A3" s="243" t="n">
        <v>3</v>
      </c>
      <c r="B3" s="243" t="n"/>
      <c r="C3" s="243" t="n"/>
      <c r="D3" s="243" t="n"/>
      <c r="E3" s="243" t="n"/>
      <c r="F3" s="244" t="n"/>
      <c r="G3" s="246" t="n"/>
    </row>
    <row r="4" hidden="1" ht="18.75" customHeight="1">
      <c r="A4" s="313" t="n"/>
      <c r="B4" s="313" t="n"/>
      <c r="C4" s="243" t="n"/>
      <c r="D4" s="243" t="n"/>
      <c r="E4" s="243" t="n"/>
      <c r="F4" s="313" t="n"/>
      <c r="G4" s="313" t="n"/>
    </row>
    <row r="5" hidden="1" ht="18.75" customHeight="1">
      <c r="A5" s="313" t="n"/>
      <c r="B5" s="313" t="n"/>
      <c r="C5" s="243" t="n"/>
      <c r="D5" s="243" t="n"/>
      <c r="E5" s="243" t="n"/>
      <c r="F5" s="313" t="n"/>
      <c r="G5" s="313" t="n"/>
    </row>
    <row r="6" hidden="1" ht="18.75" customHeight="1">
      <c r="A6" s="313" t="n"/>
      <c r="B6" s="313" t="n"/>
      <c r="C6" s="243" t="n"/>
      <c r="D6" s="243" t="n"/>
      <c r="E6" s="243" t="n"/>
      <c r="F6" s="313" t="n"/>
      <c r="G6" s="313" t="n"/>
    </row>
    <row r="7" hidden="1" ht="18.75" customHeight="1">
      <c r="A7" s="313" t="n"/>
      <c r="B7" s="313" t="n"/>
      <c r="C7" s="243" t="n"/>
      <c r="D7" s="243" t="n"/>
      <c r="E7" s="243" t="n"/>
      <c r="F7" s="313" t="n"/>
      <c r="G7" s="313" t="n"/>
    </row>
    <row r="8" hidden="1" ht="20.25" customHeight="1">
      <c r="A8" s="314" t="n"/>
      <c r="B8" s="314" t="n"/>
      <c r="C8" s="15" t="n"/>
      <c r="D8" s="15" t="n"/>
      <c r="E8" s="15" t="n"/>
      <c r="F8" s="314" t="n"/>
      <c r="G8" s="314" t="n"/>
    </row>
    <row r="9" hidden="1" ht="15" customHeight="1">
      <c r="A9" s="233" t="n">
        <v>9</v>
      </c>
      <c r="B9" s="235" t="n"/>
      <c r="C9" s="234" t="n"/>
      <c r="D9" s="234" t="n">
        <v>11451</v>
      </c>
      <c r="E9" s="234" t="inlineStr">
        <is>
          <t>Sat, 07 Sep 2013 00:00:00 GMT</t>
        </is>
      </c>
      <c r="F9" s="16" t="inlineStr">
        <is>
          <t>امر غيار 1</t>
        </is>
      </c>
      <c r="G9" s="236" t="n">
        <v>635372170</v>
      </c>
    </row>
    <row r="10" hidden="1" ht="15" customHeight="1">
      <c r="A10" s="313" t="n"/>
      <c r="B10" s="322" t="n"/>
      <c r="C10" s="234" t="n"/>
      <c r="D10" s="234" t="n">
        <v>34</v>
      </c>
      <c r="E10" s="234" t="inlineStr">
        <is>
          <t>28/2/2023</t>
        </is>
      </c>
      <c r="F10" s="16" t="inlineStr">
        <is>
          <t>امر غيار 2</t>
        </is>
      </c>
      <c r="G10" s="323" t="n"/>
      <c r="H10" t="inlineStr">
        <is>
          <t xml:space="preserve">شركة دار العمران للمقاولات العامة المحدودة
</t>
        </is>
      </c>
    </row>
    <row r="11" hidden="1" ht="15" customHeight="1">
      <c r="A11" s="313" t="n"/>
      <c r="B11" s="322" t="n"/>
      <c r="C11" s="234" t="n"/>
      <c r="D11" s="234" t="n">
        <v>538</v>
      </c>
      <c r="E11" s="234" t="inlineStr">
        <is>
          <t>Sat, 01 May 2021 00:00:00 GMT</t>
        </is>
      </c>
      <c r="F11" s="17" t="inlineStr">
        <is>
          <t xml:space="preserve"> امر غيار 3</t>
        </is>
      </c>
      <c r="G11" s="18" t="n">
        <v>10388333000</v>
      </c>
    </row>
    <row r="12" hidden="1" ht="15" customHeight="1">
      <c r="A12" s="313" t="n"/>
      <c r="B12" s="322" t="n"/>
      <c r="C12" s="234" t="n"/>
      <c r="D12" s="234" t="n">
        <v>538</v>
      </c>
      <c r="E12" s="234" t="inlineStr">
        <is>
          <t>Sat, 01 May 2021 00:00:00 GMT</t>
        </is>
      </c>
      <c r="F12" s="16" t="inlineStr">
        <is>
          <t xml:space="preserve"> مجموع مبلغ الاحالة +اوامر الغيار</t>
        </is>
      </c>
      <c r="G12" s="241" t="n"/>
    </row>
    <row r="13" hidden="1" ht="15" customHeight="1">
      <c r="A13" s="314" t="n"/>
      <c r="B13" s="324" t="n"/>
      <c r="C13" s="234" t="n"/>
      <c r="D13" s="234" t="n">
        <v>538</v>
      </c>
      <c r="E13" s="235" t="inlineStr">
        <is>
          <t>Sat, 01 May 2021 00:00:00 GMT</t>
        </is>
      </c>
      <c r="F13" s="17" t="inlineStr">
        <is>
          <t>مبلغ العقد</t>
        </is>
      </c>
      <c r="G13" s="18" t="n">
        <v>86217141560</v>
      </c>
    </row>
    <row r="14" ht="73.5" customHeight="1">
      <c r="A14" s="237" t="n">
        <v>14</v>
      </c>
      <c r="B14" s="238" t="n"/>
      <c r="C14" s="238" t="n"/>
      <c r="D14" s="238" t="n">
        <v>7696</v>
      </c>
      <c r="E14" s="19" t="inlineStr">
        <is>
          <t>Wed, 10 Jul 2019 00:00:00 GMT</t>
        </is>
      </c>
      <c r="F14" s="20" t="inlineStr">
        <is>
          <t xml:space="preserve"> امر غيار 1</t>
        </is>
      </c>
      <c r="G14" s="240" t="n">
        <v>6064677485</v>
      </c>
    </row>
    <row r="15" ht="109.5" customHeight="1">
      <c r="A15" s="313" t="n"/>
      <c r="B15" s="313" t="n"/>
      <c r="C15" s="65" t="n"/>
      <c r="D15" s="22" t="inlineStr">
        <is>
          <t>Sun, 03 Mar 1901 00:00:00 GMT</t>
        </is>
      </c>
      <c r="E15" s="23" t="inlineStr">
        <is>
          <t>16/10/2019</t>
        </is>
      </c>
      <c r="F15" s="24" t="inlineStr">
        <is>
          <t xml:space="preserve"> امر غيار2</t>
        </is>
      </c>
      <c r="G15" s="313" t="n"/>
    </row>
    <row r="16" ht="61.5" customHeight="1">
      <c r="A16" s="313" t="n"/>
      <c r="B16" s="313" t="n"/>
      <c r="C16" s="275" t="n"/>
      <c r="D16" s="275" t="n">
        <v>645</v>
      </c>
      <c r="E16" s="23" t="inlineStr">
        <is>
          <t>15/6/2021</t>
        </is>
      </c>
      <c r="F16" s="24" t="inlineStr">
        <is>
          <t xml:space="preserve"> امر غيار 3</t>
        </is>
      </c>
      <c r="G16" s="313" t="n"/>
    </row>
    <row r="17" ht="84" customHeight="1">
      <c r="A17" s="313" t="n"/>
      <c r="B17" s="313" t="n"/>
      <c r="C17" s="275" t="n"/>
      <c r="D17" s="25" t="inlineStr">
        <is>
          <t>Sat, 09 Jun 1900 00:00:00 GMT</t>
        </is>
      </c>
      <c r="E17" s="23" t="inlineStr">
        <is>
          <t>Mon, 08 Aug 2022 00:00:00 GMT</t>
        </is>
      </c>
      <c r="F17" s="26" t="inlineStr">
        <is>
          <t xml:space="preserve"> امر غيار 4</t>
        </is>
      </c>
      <c r="G17" s="313" t="n"/>
    </row>
    <row r="18" ht="102" customHeight="1" thickBot="1">
      <c r="A18" s="314" t="n"/>
      <c r="B18" s="27" t="n"/>
      <c r="C18" s="28" t="n"/>
      <c r="D18" s="28" t="n">
        <v>281</v>
      </c>
      <c r="E18" s="29" t="inlineStr">
        <is>
          <t>15/10/2023</t>
        </is>
      </c>
      <c r="F18" s="30" t="inlineStr">
        <is>
          <t xml:space="preserve"> امر غيار 5</t>
        </is>
      </c>
      <c r="G18" s="313" t="n"/>
    </row>
    <row r="19" ht="52.5" customHeight="1" thickTop="1">
      <c r="A19" s="257" t="n">
        <v>19</v>
      </c>
      <c r="B19" s="271" t="n"/>
      <c r="C19" s="271" t="n"/>
      <c r="D19" s="271" t="n">
        <v>281</v>
      </c>
      <c r="E19" s="31" t="inlineStr">
        <is>
          <t>15/10/2023</t>
        </is>
      </c>
      <c r="F19" s="32" t="inlineStr">
        <is>
          <t>مجموع كلفة الاحالة+اوامر الغيار</t>
        </is>
      </c>
      <c r="G19" s="256" t="n"/>
    </row>
    <row r="20" ht="60" customHeight="1">
      <c r="A20" s="313" t="n"/>
      <c r="B20" s="313" t="n"/>
      <c r="C20" s="271" t="n"/>
      <c r="D20" s="90" t="inlineStr">
        <is>
          <t>Sun, 07 Oct 1900 00:00:00 GMT</t>
        </is>
      </c>
      <c r="E20" s="31" t="inlineStr">
        <is>
          <t>15/10/2023</t>
        </is>
      </c>
      <c r="F20" s="32" t="inlineStr">
        <is>
          <t>مبلغ العقد</t>
        </is>
      </c>
      <c r="G20" s="313" t="n"/>
    </row>
    <row r="21" ht="94.5" customHeight="1">
      <c r="A21" s="313" t="n"/>
      <c r="B21" s="313" t="n"/>
      <c r="C21" s="271" t="n"/>
      <c r="D21" s="271" t="n">
        <v>4650</v>
      </c>
      <c r="E21" s="31" t="inlineStr">
        <is>
          <t>20/10/2019</t>
        </is>
      </c>
      <c r="F21" s="32" t="inlineStr">
        <is>
          <t>امر غيار رقم 1</t>
        </is>
      </c>
      <c r="G21" s="313" t="n"/>
    </row>
    <row r="22" ht="69.75" customHeight="1">
      <c r="A22" s="313" t="n"/>
      <c r="B22" s="313" t="n"/>
      <c r="C22" s="271" t="n"/>
      <c r="D22" s="271" t="n">
        <v>2270</v>
      </c>
      <c r="E22" s="31" t="inlineStr">
        <is>
          <t>Sun, 12 Jul 2020 00:00:00 GMT</t>
        </is>
      </c>
      <c r="F22" s="34" t="inlineStr">
        <is>
          <t>امر غيار رقم 2</t>
        </is>
      </c>
      <c r="G22" s="313" t="n"/>
    </row>
    <row r="23" ht="66.75" customHeight="1" thickBot="1">
      <c r="A23" s="313" t="n"/>
      <c r="B23" s="313" t="n"/>
      <c r="C23" s="271" t="n"/>
      <c r="D23" s="90" t="inlineStr">
        <is>
          <t>Wed, 13 Feb 1907 00:00:00 GMT</t>
        </is>
      </c>
      <c r="E23" s="31" t="inlineStr">
        <is>
          <t>4/11/202</t>
        </is>
      </c>
      <c r="F23" s="35" t="inlineStr">
        <is>
          <t>امر غيار رقم 3</t>
        </is>
      </c>
      <c r="G23" s="313" t="n"/>
    </row>
    <row r="24" ht="67.5" customHeight="1" thickTop="1">
      <c r="A24" s="313" t="n"/>
      <c r="B24" s="313" t="n"/>
      <c r="C24" s="271" t="n"/>
      <c r="D24" s="271" t="n">
        <v>2601</v>
      </c>
      <c r="E24" s="31" t="inlineStr">
        <is>
          <t>4/11/202</t>
        </is>
      </c>
      <c r="F24" s="36" t="inlineStr">
        <is>
          <t>امر غيار رقم 4</t>
        </is>
      </c>
      <c r="G24" s="313" t="n"/>
    </row>
    <row r="25" ht="67.5" customHeight="1" thickBot="1">
      <c r="A25" s="313" t="n"/>
      <c r="B25" s="314" t="n"/>
      <c r="C25" s="271" t="n"/>
      <c r="D25" s="271" t="n">
        <v>2601</v>
      </c>
      <c r="E25" s="37" t="inlineStr">
        <is>
          <t>4/11/202</t>
        </is>
      </c>
      <c r="F25" s="38" t="inlineStr">
        <is>
          <t xml:space="preserve">مجموع مبالغ العقد + اوامر الغيار </t>
        </is>
      </c>
      <c r="G25" s="313" t="n"/>
    </row>
    <row r="26" ht="105" customHeight="1" thickTop="1">
      <c r="A26" s="252" t="n">
        <v>26</v>
      </c>
      <c r="B26" s="259" t="n"/>
      <c r="C26" s="275" t="n"/>
      <c r="D26" s="275" t="n"/>
      <c r="E26" s="39" t="n"/>
      <c r="F26" s="40" t="inlineStr">
        <is>
          <t>مبلغ العقد</t>
        </is>
      </c>
      <c r="G26" s="255" t="n">
        <v>77980813141</v>
      </c>
    </row>
    <row r="27" ht="78.75" customHeight="1">
      <c r="A27" s="313" t="n"/>
      <c r="B27" s="322" t="n"/>
      <c r="C27" s="275" t="n"/>
      <c r="D27" s="25" t="inlineStr">
        <is>
          <t>Sat, 31 Jul 1920 00:00:00 GMT</t>
        </is>
      </c>
      <c r="E27" s="41" t="inlineStr">
        <is>
          <t>29/9/2019</t>
        </is>
      </c>
      <c r="F27" s="40" t="inlineStr">
        <is>
          <t xml:space="preserve"> امر غيار 1</t>
        </is>
      </c>
      <c r="G27" s="313" t="n"/>
    </row>
    <row r="28" ht="78.75" customHeight="1">
      <c r="A28" s="313" t="n"/>
      <c r="B28" s="322" t="n"/>
      <c r="C28" s="275" t="n"/>
      <c r="D28" s="25" t="inlineStr">
        <is>
          <t>Sun, 12 Jun 1921 00:00:00 GMT</t>
        </is>
      </c>
      <c r="E28" s="41" t="inlineStr">
        <is>
          <t>Tue, 10 Sep 2019 00:00:00 GMT</t>
        </is>
      </c>
      <c r="F28" s="40" t="inlineStr">
        <is>
          <t>امر غيار 2</t>
        </is>
      </c>
      <c r="G28" s="313" t="n"/>
    </row>
    <row r="29" ht="119.25" customHeight="1">
      <c r="A29" s="313" t="n"/>
      <c r="B29" s="322" t="n"/>
      <c r="C29" s="275" t="n"/>
      <c r="D29" s="275" t="n">
        <v>7834</v>
      </c>
      <c r="E29" s="41" t="inlineStr">
        <is>
          <t>Tue, 10 Sep 2019 00:00:00 GMT</t>
        </is>
      </c>
      <c r="F29" s="40" t="inlineStr">
        <is>
          <t>امر غيار3</t>
        </is>
      </c>
      <c r="G29" s="313" t="n"/>
    </row>
    <row r="30" ht="119.25" customHeight="1">
      <c r="A30" s="313" t="n"/>
      <c r="B30" s="322" t="n"/>
      <c r="C30" s="275" t="n"/>
      <c r="D30" s="275" t="n">
        <v>7834</v>
      </c>
      <c r="E30" s="41" t="inlineStr">
        <is>
          <t>Tue, 10 Sep 2019 00:00:00 GMT</t>
        </is>
      </c>
      <c r="F30" s="42" t="inlineStr">
        <is>
          <t>مجموع مبلغ العقد+ اوامر الغيار</t>
        </is>
      </c>
      <c r="G30" s="313" t="n"/>
    </row>
    <row r="31" ht="117.75" customHeight="1">
      <c r="A31" s="313" t="n"/>
      <c r="B31" s="322" t="n"/>
      <c r="C31" s="275" t="n"/>
      <c r="D31" s="275" t="n"/>
      <c r="E31" s="43" t="n"/>
      <c r="F31" s="44" t="inlineStr">
        <is>
          <t>مبلغ العقد</t>
        </is>
      </c>
      <c r="G31" s="313" t="n"/>
    </row>
    <row r="32" ht="51" customHeight="1">
      <c r="A32" s="247" t="n">
        <v>32</v>
      </c>
      <c r="B32" s="248" t="n"/>
      <c r="C32" s="45" t="n"/>
      <c r="D32" s="45" t="n">
        <v>2189</v>
      </c>
      <c r="E32" s="46" t="inlineStr">
        <is>
          <t>29/8/2022</t>
        </is>
      </c>
      <c r="F32" s="47" t="inlineStr">
        <is>
          <t>امر غيار 1</t>
        </is>
      </c>
      <c r="G32" s="250" t="n">
        <v>-505889500</v>
      </c>
    </row>
    <row r="33" ht="93.75" customHeight="1">
      <c r="A33" s="313" t="n"/>
      <c r="B33" s="322" t="n"/>
      <c r="C33" s="45" t="n"/>
      <c r="D33" s="45" t="n">
        <v>2189</v>
      </c>
      <c r="E33" s="46" t="inlineStr">
        <is>
          <t>29/8/2022</t>
        </is>
      </c>
      <c r="F33" s="48" t="inlineStr">
        <is>
          <t>مجموع مبلغ العقد+ اوامر الغيار</t>
        </is>
      </c>
      <c r="G33" s="313" t="n"/>
    </row>
    <row r="34" ht="92.25" customHeight="1">
      <c r="A34" s="313" t="n"/>
      <c r="B34" s="322" t="n"/>
      <c r="C34" s="45" t="n"/>
      <c r="D34" s="49" t="inlineStr">
        <is>
          <t>Thu, 28 Dec 1905 00:00:00 GMT</t>
        </is>
      </c>
      <c r="E34" s="46" t="inlineStr">
        <is>
          <t>29/8/2022</t>
        </is>
      </c>
      <c r="F34" s="47" t="inlineStr">
        <is>
          <t>مبلغ العقد</t>
        </is>
      </c>
      <c r="G34" s="313" t="n"/>
    </row>
    <row r="35" ht="72.75" customHeight="1" thickBot="1">
      <c r="A35" s="313" t="n"/>
      <c r="B35" s="322" t="n"/>
      <c r="C35" s="45" t="n"/>
      <c r="D35" s="45" t="n"/>
      <c r="E35" s="46" t="n"/>
      <c r="F35" s="50" t="inlineStr">
        <is>
          <t>مبلغ امر غيار رقم 1</t>
        </is>
      </c>
      <c r="G35" s="313" t="n"/>
    </row>
    <row r="36" ht="131.25" customHeight="1" thickBot="1" thickTop="1">
      <c r="A36" s="314" t="n"/>
      <c r="B36" s="322" t="n"/>
      <c r="C36" s="45" t="n"/>
      <c r="D36" s="45" t="n"/>
      <c r="E36" s="51" t="n"/>
      <c r="F36" s="52" t="inlineStr">
        <is>
          <t>مبلغ امر غيار رقم 2</t>
        </is>
      </c>
      <c r="G36" s="313" t="n"/>
    </row>
    <row r="37" ht="81" customHeight="1" thickTop="1">
      <c r="A37" s="252" t="n">
        <v>37</v>
      </c>
      <c r="B37" s="253" t="n"/>
      <c r="C37" s="271" t="n"/>
      <c r="D37" s="271" t="n"/>
      <c r="E37" s="53" t="n"/>
      <c r="F37" s="24" t="inlineStr">
        <is>
          <t>مبلغ امر غيار رقم 3</t>
        </is>
      </c>
      <c r="G37" s="255" t="n">
        <v>3602232500</v>
      </c>
    </row>
    <row r="38" ht="96" customHeight="1">
      <c r="A38" s="313" t="n"/>
      <c r="B38" s="322" t="n"/>
      <c r="C38" s="271" t="n"/>
      <c r="D38" s="271" t="n"/>
      <c r="E38" s="53" t="n"/>
      <c r="F38" s="36" t="inlineStr">
        <is>
          <t>مجموع مبلغ العقد+ اوامر الغيار</t>
        </is>
      </c>
      <c r="G38" s="313" t="n"/>
    </row>
    <row r="39" ht="99" customHeight="1">
      <c r="A39" s="313" t="n"/>
      <c r="B39" s="322" t="n"/>
      <c r="C39" s="271" t="n"/>
      <c r="D39" s="271" t="n"/>
      <c r="E39" s="54" t="n"/>
      <c r="F39" s="30" t="inlineStr">
        <is>
          <t>مبلغ العقد</t>
        </is>
      </c>
      <c r="G39" s="313" t="n"/>
    </row>
    <row r="40" ht="69.75" customHeight="1">
      <c r="A40" s="252" t="n">
        <v>40</v>
      </c>
      <c r="B40" s="253" t="n"/>
      <c r="C40" s="271" t="n"/>
      <c r="D40" s="271" t="n"/>
      <c r="E40" s="55" t="n"/>
      <c r="F40" s="56" t="inlineStr">
        <is>
          <t>امر غيار رقم 1</t>
        </is>
      </c>
      <c r="G40" s="255" t="n">
        <v>4637156200</v>
      </c>
    </row>
    <row r="41" ht="95.25" customHeight="1">
      <c r="A41" s="313" t="n"/>
      <c r="B41" s="322" t="n"/>
      <c r="C41" s="271" t="n"/>
      <c r="D41" s="271" t="n"/>
      <c r="E41" s="55" t="n"/>
      <c r="F41" s="57" t="inlineStr">
        <is>
          <t>امر غيار رقم 2</t>
        </is>
      </c>
      <c r="G41" s="313" t="n"/>
    </row>
    <row r="42" ht="51" customHeight="1">
      <c r="A42" s="313" t="n"/>
      <c r="B42" s="322" t="n"/>
      <c r="C42" s="271" t="n"/>
      <c r="D42" s="271" t="n"/>
      <c r="E42" s="55" t="n"/>
      <c r="F42" s="57" t="inlineStr">
        <is>
          <t>مجموع مبالغ اوامر الغيار</t>
        </is>
      </c>
      <c r="G42" s="313" t="n"/>
    </row>
    <row r="43" ht="409.5" customHeight="1">
      <c r="A43" s="313" t="n"/>
      <c r="B43" s="322" t="n"/>
      <c r="C43" s="271" t="n"/>
      <c r="D43" s="271" t="n"/>
      <c r="E43" s="55" t="n"/>
      <c r="F43" s="57" t="inlineStr">
        <is>
          <t>مجموع مبالغ العقد واوامر الغيار المصادقة</t>
        </is>
      </c>
      <c r="G43" s="313" t="n"/>
    </row>
    <row r="44" ht="58.5" customHeight="1">
      <c r="A44" s="313" t="n"/>
      <c r="B44" s="322" t="n"/>
      <c r="C44" s="271" t="n"/>
      <c r="D44" s="271" t="n"/>
      <c r="E44" s="54" t="n"/>
      <c r="F44" s="58" t="inlineStr">
        <is>
          <t>مجموع مبالغ العقد واوامر الغيار المصادقة</t>
        </is>
      </c>
      <c r="G44" s="313" t="n"/>
      <c r="H44" t="inlineStr">
        <is>
          <t xml:space="preserve">شركات اثار الوركاء ورأس الخيمة وشمس البناء للمقاولات </t>
        </is>
      </c>
    </row>
    <row r="45" ht="147.75" customHeight="1">
      <c r="A45" s="252" t="n">
        <v>45</v>
      </c>
      <c r="B45" s="253" t="n"/>
      <c r="C45" s="271" t="n"/>
      <c r="D45" s="271" t="n"/>
      <c r="E45" s="59" t="n"/>
      <c r="F45" s="60" t="inlineStr">
        <is>
          <t>مجموع مبالغ العقد واوامر الغيار المصادقة</t>
        </is>
      </c>
      <c r="G45" s="61" t="n">
        <v>616865302000</v>
      </c>
      <c r="H45" t="inlineStr">
        <is>
          <t xml:space="preserve">شركات اثار الوركاء ورأس الخيمة وشمس البناء للمقاولات </t>
        </is>
      </c>
    </row>
    <row r="46" ht="75.75" customHeight="1">
      <c r="A46" s="313" t="n"/>
      <c r="B46" s="322" t="n"/>
      <c r="C46" s="271" t="n"/>
      <c r="D46" s="271" t="inlineStr">
        <is>
          <t>رفم الكتاب</t>
        </is>
      </c>
      <c r="E46" s="59" t="inlineStr">
        <is>
          <t>تاربخ الكتاب</t>
        </is>
      </c>
      <c r="F46" s="62" t="inlineStr">
        <is>
          <t xml:space="preserve">رقم امر غيار </t>
        </is>
      </c>
      <c r="G46" s="63" t="inlineStr">
        <is>
          <t>كلفة الاحاله للمشروع (دينارعراقى )</t>
        </is>
      </c>
      <c r="H46" t="inlineStr">
        <is>
          <t>الشركة المنفذة للمشروع</t>
        </is>
      </c>
    </row>
    <row r="47" ht="133.5" customHeight="1">
      <c r="A47" s="313" t="n"/>
      <c r="B47" s="322" t="n"/>
      <c r="C47" s="271" t="n"/>
      <c r="D47" s="271" t="inlineStr">
        <is>
          <t>رفم الكتاب</t>
        </is>
      </c>
      <c r="E47" s="59" t="inlineStr">
        <is>
          <t>تاربخ الكتاب</t>
        </is>
      </c>
      <c r="F47" s="62" t="inlineStr">
        <is>
          <t xml:space="preserve">رقم امر غيار </t>
        </is>
      </c>
      <c r="G47" s="63" t="inlineStr">
        <is>
          <t>كلفة الاحاله للمشروع (دينارعراقى )</t>
        </is>
      </c>
      <c r="H47" t="inlineStr">
        <is>
          <t>الشركة المنفذة للمشروع</t>
        </is>
      </c>
    </row>
    <row r="48" ht="112.5" customHeight="1">
      <c r="A48" s="313" t="n"/>
      <c r="B48" s="322" t="n"/>
      <c r="C48" s="271" t="n"/>
      <c r="D48" s="271" t="inlineStr">
        <is>
          <t>رفم الكتاب</t>
        </is>
      </c>
      <c r="E48" s="59" t="inlineStr">
        <is>
          <t>تاربخ الكتاب</t>
        </is>
      </c>
      <c r="F48" s="62" t="inlineStr">
        <is>
          <t xml:space="preserve">رقم امر غيار </t>
        </is>
      </c>
      <c r="G48" s="63" t="inlineStr">
        <is>
          <t>كلفة الاحاله للمشروع (دينارعراقى )</t>
        </is>
      </c>
      <c r="H48" t="inlineStr">
        <is>
          <t>الشركة المنفذة للمشروع</t>
        </is>
      </c>
    </row>
    <row r="49" ht="104.25" customHeight="1">
      <c r="A49" s="313" t="n"/>
      <c r="B49" s="322" t="n"/>
      <c r="C49" s="271" t="n"/>
      <c r="D49" s="271" t="n"/>
      <c r="E49" s="54" t="n"/>
      <c r="F49" s="64" t="n"/>
      <c r="G49" s="63" t="n"/>
    </row>
    <row r="50" ht="321.75" customHeight="1">
      <c r="A50" s="65" t="n">
        <v>50</v>
      </c>
      <c r="B50" s="66" t="n"/>
      <c r="C50" s="67" t="n"/>
      <c r="D50" s="67" t="n"/>
      <c r="E50" s="68" t="n"/>
      <c r="F50" s="69" t="n"/>
      <c r="G50" s="70" t="n"/>
    </row>
    <row r="51">
      <c r="A51" s="84" t="n">
        <v>51</v>
      </c>
      <c r="B51" s="84" t="n"/>
      <c r="C51" s="84" t="n"/>
      <c r="D51" s="84" t="n"/>
      <c r="E51" s="84" t="n"/>
      <c r="F51" s="85" t="n"/>
      <c r="G51" s="86" t="n"/>
    </row>
    <row r="52" ht="113.25" customHeight="1">
      <c r="A52" s="261" t="n">
        <v>52</v>
      </c>
      <c r="B52" s="262" t="n"/>
      <c r="C52" s="262" t="n"/>
      <c r="D52" s="262" t="n"/>
      <c r="E52" s="262" t="n"/>
      <c r="F52" s="273" t="n"/>
      <c r="G52" s="262" t="n"/>
    </row>
    <row r="53" ht="102.75" customHeight="1">
      <c r="A53" s="314" t="n"/>
      <c r="B53" s="314" t="n"/>
      <c r="C53" s="314" t="n"/>
      <c r="D53" s="314" t="n"/>
      <c r="E53" s="314" t="n"/>
      <c r="F53" s="314" t="n"/>
      <c r="G53" s="314" t="n"/>
    </row>
    <row r="54" ht="120" customHeight="1">
      <c r="A54" s="242" t="n">
        <v>54</v>
      </c>
      <c r="B54" s="320" t="n"/>
      <c r="C54" s="320" t="n"/>
      <c r="D54" s="320" t="n"/>
      <c r="E54" s="320" t="n"/>
      <c r="F54" s="320" t="n"/>
      <c r="G54" s="321" t="n"/>
    </row>
    <row r="55" ht="40.5" customHeight="1">
      <c r="A55" s="74" t="n">
        <v>55</v>
      </c>
      <c r="B55" s="75" t="n"/>
      <c r="C55" s="75" t="n"/>
      <c r="D55" s="75" t="n"/>
      <c r="E55" s="76" t="n"/>
      <c r="F55" s="77" t="inlineStr">
        <is>
          <t xml:space="preserve">مجموع مبالغ العقد+ اوامر الغيار </t>
        </is>
      </c>
      <c r="G55" s="78" t="n"/>
    </row>
    <row r="56" ht="29.25" customHeight="1">
      <c r="A56" t="n">
        <v>56</v>
      </c>
      <c r="B56" s="28" t="inlineStr">
        <is>
          <t>ت</t>
        </is>
      </c>
      <c r="C56" s="275" t="inlineStr">
        <is>
          <t>اسم المشروع</t>
        </is>
      </c>
      <c r="D56" s="25" t="inlineStr">
        <is>
          <t>رفم الكتاب</t>
        </is>
      </c>
      <c r="E56" s="79" t="inlineStr">
        <is>
          <t>تاربخ الكتاب</t>
        </is>
      </c>
      <c r="F56" s="77" t="inlineStr">
        <is>
          <t xml:space="preserve">رقم امر غيار </t>
        </is>
      </c>
      <c r="G56" s="80" t="inlineStr">
        <is>
          <t>كلفة الاحاله للمشروع (دينارعراقى )</t>
        </is>
      </c>
      <c r="H56" t="inlineStr">
        <is>
          <t>الشركة المنفذة للمشروع</t>
        </is>
      </c>
    </row>
    <row r="57" ht="106.5" customHeight="1">
      <c r="A57" s="74" t="n">
        <v>57</v>
      </c>
      <c r="B57" s="28" t="inlineStr">
        <is>
          <t>ت</t>
        </is>
      </c>
      <c r="C57" s="275" t="inlineStr">
        <is>
          <t>اسم المشروع</t>
        </is>
      </c>
      <c r="D57" s="275" t="inlineStr">
        <is>
          <t>رفم الكتاب</t>
        </is>
      </c>
      <c r="E57" s="76" t="inlineStr">
        <is>
          <t>تاربخ الكتاب</t>
        </is>
      </c>
      <c r="F57" s="77" t="inlineStr">
        <is>
          <t xml:space="preserve">رقم امر غيار </t>
        </is>
      </c>
      <c r="G57" s="80" t="inlineStr">
        <is>
          <t>كلفة الاحاله للمشروع (دينارعراقى )</t>
        </is>
      </c>
      <c r="H57" t="inlineStr">
        <is>
          <t>الشركة المنفذة للمشروع</t>
        </is>
      </c>
    </row>
    <row r="58" ht="142.5" customHeight="1">
      <c r="A58" s="74" t="n">
        <v>58</v>
      </c>
      <c r="B58" s="28" t="inlineStr">
        <is>
          <t>ت</t>
        </is>
      </c>
      <c r="C58" s="28" t="inlineStr">
        <is>
          <t>اسم المشروع</t>
        </is>
      </c>
      <c r="D58" s="28" t="inlineStr">
        <is>
          <t>رفم الكتاب</t>
        </is>
      </c>
      <c r="E58" s="76" t="inlineStr">
        <is>
          <t>تاربخ الكتاب</t>
        </is>
      </c>
      <c r="F58" s="77" t="inlineStr">
        <is>
          <t xml:space="preserve">رقم امر غيار </t>
        </is>
      </c>
      <c r="G58" s="80" t="inlineStr">
        <is>
          <t>كلفة الاحاله للمشروع (دينارعراقى )</t>
        </is>
      </c>
      <c r="H58" t="inlineStr">
        <is>
          <t>الشركة المنفذة للمشروع</t>
        </is>
      </c>
    </row>
    <row r="59" ht="162" customHeight="1">
      <c r="A59" s="74" t="n">
        <v>59</v>
      </c>
      <c r="B59" s="28" t="n"/>
      <c r="C59" s="28" t="n"/>
      <c r="D59" s="28" t="n"/>
      <c r="E59" s="76" t="n"/>
      <c r="F59" s="81" t="n"/>
      <c r="G59" s="80" t="n"/>
    </row>
    <row r="60" ht="162" customHeight="1">
      <c r="A60" s="74" t="n">
        <v>60</v>
      </c>
      <c r="B60" s="28" t="n"/>
      <c r="C60" s="28" t="n"/>
      <c r="D60" s="28" t="n"/>
      <c r="E60" s="82" t="n"/>
      <c r="F60" s="83" t="n"/>
      <c r="G60" s="80" t="n"/>
    </row>
    <row r="61" ht="104.25" customFormat="1" customHeight="1" s="97">
      <c r="A61" s="84" t="n">
        <v>61</v>
      </c>
      <c r="B61" s="84" t="n"/>
      <c r="C61" s="84" t="n"/>
      <c r="D61" s="84" t="n"/>
      <c r="E61" s="84" t="n"/>
      <c r="F61" s="85" t="n"/>
      <c r="G61" s="86" t="n"/>
    </row>
    <row r="62" ht="104.25" customHeight="1">
      <c r="A62" s="262" t="n">
        <v>62</v>
      </c>
      <c r="B62" s="262" t="n"/>
      <c r="C62" s="262" t="n"/>
      <c r="D62" s="262" t="n"/>
      <c r="E62" s="262" t="n"/>
      <c r="F62" s="273" t="n"/>
      <c r="G62" s="262" t="n"/>
    </row>
    <row r="63" ht="104.25" customHeight="1">
      <c r="A63" s="314" t="n"/>
      <c r="B63" s="314" t="n"/>
      <c r="C63" s="314" t="n"/>
      <c r="D63" s="314" t="n"/>
      <c r="E63" s="314" t="n"/>
      <c r="F63" s="314" t="n"/>
      <c r="G63" s="314" t="n"/>
    </row>
    <row r="64" ht="104.25" customHeight="1">
      <c r="A64" s="242" t="n">
        <v>64</v>
      </c>
      <c r="B64" s="320" t="n"/>
      <c r="C64" s="320" t="n"/>
      <c r="D64" s="320" t="n"/>
      <c r="E64" s="320" t="n"/>
      <c r="F64" s="320" t="n"/>
      <c r="G64" s="321" t="n"/>
    </row>
    <row r="65" ht="36.75" customHeight="1">
      <c r="A65" s="304" t="n">
        <v>65</v>
      </c>
      <c r="B65" s="275" t="n"/>
      <c r="C65" s="275" t="n"/>
      <c r="D65" s="275" t="n">
        <v>2949</v>
      </c>
      <c r="E65" s="76" t="inlineStr">
        <is>
          <t>Fri, 11 Aug 2023 00:00:00 GMT</t>
        </is>
      </c>
      <c r="F65" s="88" t="inlineStr">
        <is>
          <t>مجموع مبلغ العقد+ اوامر الغيار</t>
        </is>
      </c>
      <c r="G65" s="276" t="n"/>
    </row>
    <row r="66" ht="36.75" customHeight="1">
      <c r="A66" s="313" t="n"/>
      <c r="B66" s="313" t="n"/>
      <c r="C66" s="275" t="n"/>
      <c r="D66" s="275" t="inlineStr">
        <is>
          <t>رفم الكتاب</t>
        </is>
      </c>
      <c r="E66" s="76" t="inlineStr">
        <is>
          <t>تاربخ الكتاب</t>
        </is>
      </c>
      <c r="F66" s="88" t="inlineStr">
        <is>
          <t xml:space="preserve">رقم امر غيار </t>
        </is>
      </c>
      <c r="G66" s="313" t="n"/>
    </row>
    <row r="67" ht="88.5" customHeight="1">
      <c r="A67" s="314" t="n"/>
      <c r="B67" s="314" t="n"/>
      <c r="C67" s="275" t="n"/>
      <c r="D67" s="275" t="inlineStr">
        <is>
          <t>رفم الكتاب</t>
        </is>
      </c>
      <c r="E67" s="76" t="inlineStr">
        <is>
          <t>تاربخ الكتاب</t>
        </is>
      </c>
      <c r="F67" s="88" t="inlineStr">
        <is>
          <t xml:space="preserve">رقم امر غيار </t>
        </is>
      </c>
      <c r="G67" s="314" t="n"/>
    </row>
    <row r="68" ht="34.5" customHeight="1">
      <c r="A68" s="304" t="n">
        <v>68</v>
      </c>
      <c r="B68" s="271" t="n"/>
      <c r="C68" s="271" t="n"/>
      <c r="D68" s="271" t="inlineStr">
        <is>
          <t>رفم الكتاب</t>
        </is>
      </c>
      <c r="E68" s="76" t="inlineStr">
        <is>
          <t>تاربخ الكتاب</t>
        </is>
      </c>
      <c r="F68" s="89" t="inlineStr">
        <is>
          <t xml:space="preserve">رقم امر غيار </t>
        </is>
      </c>
      <c r="G68" s="286" t="inlineStr">
        <is>
          <t>كلفة الاحاله للمشروع (دينارعراقى )</t>
        </is>
      </c>
    </row>
    <row r="69" ht="34.5" customHeight="1">
      <c r="A69" s="313" t="n"/>
      <c r="B69" s="313" t="n"/>
      <c r="C69" s="271" t="n"/>
      <c r="D69" s="90" t="n"/>
      <c r="E69" s="76" t="n"/>
      <c r="F69" s="89" t="n"/>
      <c r="G69" s="313" t="n"/>
    </row>
    <row r="70" ht="143.25" customHeight="1">
      <c r="A70" s="314" t="n"/>
      <c r="B70" s="314" t="n"/>
      <c r="C70" s="271" t="n"/>
      <c r="D70" s="271" t="n"/>
      <c r="E70" s="82" t="n"/>
      <c r="F70" s="91" t="n"/>
      <c r="G70" s="314" t="n"/>
    </row>
    <row r="71" ht="143.25" customFormat="1" customHeight="1" s="97">
      <c r="A71" s="159" t="n">
        <v>71</v>
      </c>
      <c r="B71" s="93" t="n"/>
      <c r="C71" s="93" t="n"/>
      <c r="D71" s="93" t="n"/>
      <c r="E71" s="94" t="n"/>
      <c r="F71" s="95" t="n"/>
      <c r="G71" s="96" t="n"/>
    </row>
    <row r="72">
      <c r="A72" s="262" t="n">
        <v>72</v>
      </c>
      <c r="B72" s="262" t="n"/>
      <c r="C72" s="262" t="n"/>
      <c r="D72" s="262" t="n"/>
      <c r="E72" s="262" t="n"/>
      <c r="F72" s="273" t="n"/>
      <c r="G72" s="262" t="n"/>
    </row>
    <row r="73">
      <c r="A73" s="314" t="n"/>
      <c r="B73" s="314" t="n"/>
      <c r="C73" s="314" t="n"/>
      <c r="D73" s="314" t="n"/>
      <c r="E73" s="314" t="n"/>
      <c r="F73" s="314" t="n"/>
      <c r="G73" s="314" t="n"/>
    </row>
    <row r="74" ht="36.75" customHeight="1">
      <c r="A74" s="242" t="n">
        <v>74</v>
      </c>
      <c r="B74" s="320" t="n"/>
      <c r="C74" s="320" t="n"/>
      <c r="D74" s="320" t="n"/>
      <c r="E74" s="320" t="n"/>
      <c r="F74" s="320" t="n"/>
      <c r="G74" s="321" t="n"/>
    </row>
    <row r="75" ht="29.25" customHeight="1">
      <c r="A75" s="274" t="n">
        <v>75</v>
      </c>
      <c r="B75" s="275" t="n"/>
      <c r="C75" s="275" t="n"/>
      <c r="D75" s="275" t="n"/>
      <c r="E75" s="79" t="n"/>
      <c r="F75" s="32" t="inlineStr">
        <is>
          <t>مبلغ العقد</t>
        </is>
      </c>
      <c r="G75" s="276" t="n">
        <v>82459000000</v>
      </c>
    </row>
    <row r="76" ht="29.25" customHeight="1">
      <c r="A76" s="313" t="n"/>
      <c r="B76" s="313" t="n"/>
      <c r="C76" s="275" t="n"/>
      <c r="D76" s="275" t="n"/>
      <c r="E76" s="79" t="n"/>
      <c r="F76" s="32" t="inlineStr">
        <is>
          <t>مبلغ العقد</t>
        </is>
      </c>
      <c r="G76" s="313" t="n"/>
    </row>
    <row r="77" ht="29.25" customHeight="1">
      <c r="A77" s="314" t="n"/>
      <c r="B77" s="314" t="n"/>
      <c r="C77" s="275" t="n"/>
      <c r="D77" s="275" t="n">
        <v>2642</v>
      </c>
      <c r="E77" s="79" t="inlineStr">
        <is>
          <t>Sat, 11 Sep 2021 00:00:00 GMT</t>
        </is>
      </c>
      <c r="F77" s="32" t="inlineStr">
        <is>
          <t>امر غيار 1</t>
        </is>
      </c>
      <c r="G77" s="314" t="n"/>
    </row>
    <row r="78" ht="31.5" customHeight="1">
      <c r="A78" s="274" t="n">
        <v>78</v>
      </c>
      <c r="B78" s="277" t="n"/>
      <c r="C78" s="277" t="n"/>
      <c r="D78" s="277" t="n">
        <v>918</v>
      </c>
      <c r="E78" s="98" t="inlineStr">
        <is>
          <t>13/4/2022</t>
        </is>
      </c>
      <c r="F78" s="99" t="inlineStr">
        <is>
          <t xml:space="preserve"> امر غيار 2</t>
        </is>
      </c>
      <c r="G78" s="277" t="n">
        <v>31393080000</v>
      </c>
    </row>
    <row r="79" ht="31.5" customHeight="1">
      <c r="A79" s="313" t="n"/>
      <c r="B79" s="313" t="n"/>
      <c r="C79" s="277" t="n"/>
      <c r="D79" s="277" t="n">
        <v>918</v>
      </c>
      <c r="E79" s="98" t="inlineStr">
        <is>
          <t>13/4/2022</t>
        </is>
      </c>
      <c r="F79" s="99" t="inlineStr">
        <is>
          <t>مجموع مبلغ العقد+ اوامر الغيار</t>
        </is>
      </c>
      <c r="G79" s="313" t="n"/>
    </row>
    <row r="80" ht="63" customHeight="1">
      <c r="A80" s="314" t="n"/>
      <c r="B80" s="314" t="n"/>
      <c r="C80" s="277" t="n"/>
      <c r="D80" s="277" t="n">
        <v>918</v>
      </c>
      <c r="E80" s="100" t="inlineStr">
        <is>
          <t>13/4/2022</t>
        </is>
      </c>
      <c r="F80" s="101" t="inlineStr">
        <is>
          <t>مجموع مبلغ العقد+ اوامر الغيار</t>
        </is>
      </c>
      <c r="G80" s="314" t="n"/>
    </row>
    <row r="81" ht="135" customHeight="1">
      <c r="A81" s="274" t="n">
        <v>81</v>
      </c>
      <c r="B81" s="271" t="n"/>
      <c r="C81" s="271" t="n"/>
      <c r="D81" s="271" t="n"/>
      <c r="E81" s="31" t="n"/>
      <c r="F81" s="99" t="inlineStr">
        <is>
          <t>مجموع مبلغ العقد+ اوامر الغيار</t>
        </is>
      </c>
      <c r="G81" s="102" t="n"/>
    </row>
    <row r="82" ht="29.25" customHeight="1">
      <c r="A82" s="274" t="n">
        <v>82</v>
      </c>
      <c r="B82" s="271" t="n"/>
      <c r="C82" s="271" t="n"/>
      <c r="D82" s="271" t="n"/>
      <c r="E82" s="31" t="n"/>
      <c r="F82" s="32" t="n"/>
      <c r="G82" s="286" t="n"/>
    </row>
    <row r="83" ht="29.25" customHeight="1">
      <c r="A83" s="313" t="n"/>
      <c r="B83" s="313" t="n"/>
      <c r="C83" s="271" t="n"/>
      <c r="D83" s="90" t="n"/>
      <c r="E83" s="31" t="n"/>
      <c r="F83" s="32" t="n"/>
      <c r="G83" s="313" t="n"/>
    </row>
    <row r="84" ht="29.25" customHeight="1">
      <c r="A84" s="313" t="n"/>
      <c r="B84" s="313" t="n"/>
      <c r="C84" s="271" t="n"/>
      <c r="D84" s="271" t="inlineStr">
        <is>
          <t>رفم الكتاب</t>
        </is>
      </c>
      <c r="E84" s="31" t="inlineStr">
        <is>
          <t>تاربخ الكتاب</t>
        </is>
      </c>
      <c r="F84" s="32" t="inlineStr">
        <is>
          <t xml:space="preserve">رقم امر غيار </t>
        </is>
      </c>
      <c r="G84" s="313" t="n"/>
    </row>
    <row r="85" ht="58.5" customHeight="1">
      <c r="A85" s="313" t="n"/>
      <c r="B85" s="313" t="n"/>
      <c r="C85" s="271" t="n"/>
      <c r="D85" s="271" t="inlineStr">
        <is>
          <t>رفم الكتاب</t>
        </is>
      </c>
      <c r="E85" s="37" t="inlineStr">
        <is>
          <t>تاربخ الكتاب</t>
        </is>
      </c>
      <c r="F85" s="64" t="inlineStr">
        <is>
          <t xml:space="preserve">رقم امر غيار </t>
        </is>
      </c>
      <c r="G85" s="313" t="n"/>
    </row>
    <row r="86" ht="29.25" customHeight="1">
      <c r="A86" s="313" t="n"/>
      <c r="B86" s="313" t="n"/>
      <c r="C86" s="271" t="n"/>
      <c r="D86" s="271" t="inlineStr">
        <is>
          <t>رفم الكتاب</t>
        </is>
      </c>
      <c r="E86" s="271" t="inlineStr">
        <is>
          <t>تاربخ الكتاب</t>
        </is>
      </c>
      <c r="F86" s="103" t="inlineStr">
        <is>
          <t xml:space="preserve">رقم امر غيار </t>
        </is>
      </c>
      <c r="G86" s="313" t="n"/>
    </row>
    <row r="87" ht="29.25" customHeight="1">
      <c r="A87" s="314" t="n"/>
      <c r="B87" s="314" t="n"/>
      <c r="C87" s="271" t="n"/>
      <c r="D87" s="271" t="n"/>
      <c r="E87" s="271" t="n"/>
      <c r="F87" s="104" t="n"/>
      <c r="G87" s="314" t="n"/>
    </row>
    <row r="88">
      <c r="A88" t="n">
        <v>88</v>
      </c>
    </row>
    <row r="89">
      <c r="A89" t="n">
        <v>89</v>
      </c>
    </row>
    <row r="90">
      <c r="A90" s="262" t="n">
        <v>90</v>
      </c>
      <c r="B90" s="262" t="n"/>
      <c r="C90" s="262" t="n"/>
      <c r="D90" s="262" t="n"/>
      <c r="E90" s="262" t="n"/>
      <c r="F90" s="273" t="n"/>
      <c r="G90" s="262" t="n"/>
    </row>
    <row r="91">
      <c r="A91" s="314" t="n"/>
      <c r="B91" s="314" t="n"/>
      <c r="C91" s="314" t="n"/>
      <c r="D91" s="314" t="n"/>
      <c r="E91" s="314" t="n"/>
      <c r="F91" s="314" t="n"/>
      <c r="G91" s="314" t="n"/>
    </row>
    <row r="92" ht="31.5" customHeight="1">
      <c r="A92" s="105" t="n">
        <v>92</v>
      </c>
      <c r="B92" s="279" t="n"/>
      <c r="C92" s="320" t="n"/>
      <c r="D92" s="320" t="n"/>
      <c r="E92" s="320" t="n"/>
      <c r="F92" s="320" t="n"/>
      <c r="G92" s="321" t="n"/>
    </row>
    <row r="93" ht="29.25" customHeight="1">
      <c r="A93" s="237" t="n">
        <v>93</v>
      </c>
      <c r="B93" s="275" t="n"/>
      <c r="C93" s="275" t="n"/>
      <c r="D93" s="275" t="n">
        <v>1228</v>
      </c>
      <c r="E93" s="79" t="inlineStr">
        <is>
          <t>26/9/2023</t>
        </is>
      </c>
      <c r="F93" s="106" t="inlineStr">
        <is>
          <t>مبلغ العقد</t>
        </is>
      </c>
      <c r="G93" s="276" t="n">
        <v>144091460000</v>
      </c>
    </row>
    <row r="94" ht="29.25" customHeight="1">
      <c r="A94" s="313" t="n"/>
      <c r="B94" s="313" t="n"/>
      <c r="C94" s="275" t="n"/>
      <c r="D94" s="275" t="n">
        <v>1228</v>
      </c>
      <c r="E94" s="79" t="n"/>
      <c r="F94" s="107" t="inlineStr">
        <is>
          <t>امر غيار 1</t>
        </is>
      </c>
      <c r="G94" s="313" t="n"/>
    </row>
    <row r="95" ht="29.25" customHeight="1">
      <c r="A95" s="313" t="n"/>
      <c r="B95" s="313" t="n"/>
      <c r="C95" s="275" t="n"/>
      <c r="D95" s="25" t="inlineStr">
        <is>
          <t>Tue, 12 May 1903 00:00:00 GMT</t>
        </is>
      </c>
      <c r="E95" s="79" t="n"/>
      <c r="F95" s="107" t="inlineStr">
        <is>
          <t>مجموع مبلغ العقد+ اوامر الغيار</t>
        </is>
      </c>
      <c r="G95" s="313" t="n"/>
    </row>
    <row r="96" ht="29.25" customHeight="1">
      <c r="A96" s="313" t="n"/>
      <c r="B96" s="313" t="n"/>
      <c r="C96" s="275" t="n"/>
      <c r="D96" s="275" t="n"/>
      <c r="E96" s="79" t="n"/>
      <c r="F96" s="107" t="inlineStr">
        <is>
          <t>مبلغ العقد</t>
        </is>
      </c>
      <c r="G96" s="313" t="n"/>
    </row>
    <row r="97" ht="29.25" customHeight="1">
      <c r="A97" s="313" t="n"/>
      <c r="B97" s="313" t="n"/>
      <c r="C97" s="275" t="n"/>
      <c r="D97" s="275" t="n"/>
      <c r="E97" s="79" t="n"/>
      <c r="F97" s="107" t="inlineStr">
        <is>
          <t>امر غيار1</t>
        </is>
      </c>
      <c r="G97" s="313" t="n"/>
    </row>
    <row r="98" ht="58.5" customHeight="1">
      <c r="A98" s="314" t="n"/>
      <c r="B98" s="314" t="n"/>
      <c r="C98" s="275" t="inlineStr">
        <is>
          <t xml:space="preserve">تجهيز وتنفيذ وصيانة الخطوط الرئيسية والفرعية لشبكات مجاري مياه الامطار والثقيلة لقطاع 14 و 15 لمدينة الرمادي في محافظة الانبار </t>
        </is>
      </c>
      <c r="D98" s="275" t="n"/>
      <c r="E98" s="108" t="n"/>
      <c r="F98" s="109" t="inlineStr">
        <is>
          <t>مجموع مبلغ العقد+ اوامر الغيار</t>
        </is>
      </c>
      <c r="G98" s="314" t="n"/>
      <c r="H98" t="inlineStr">
        <is>
          <t xml:space="preserve">مجموعة شركات الواجهات الحديثة والنظرة الشاملة ونوري حمد جمعة للمقاولات </t>
        </is>
      </c>
    </row>
    <row r="99" ht="58.5" customHeight="1">
      <c r="A99" s="237" t="n">
        <v>99</v>
      </c>
      <c r="B99" s="110" t="n"/>
      <c r="C99" s="124" t="n"/>
      <c r="D99" s="271" t="n"/>
      <c r="E99" s="111" t="n"/>
      <c r="F99" s="106" t="inlineStr">
        <is>
          <t>مجموع مبلغ العقد+ اوامر الغيار</t>
        </is>
      </c>
      <c r="G99" s="112" t="n"/>
    </row>
    <row r="100" ht="29.25" customHeight="1">
      <c r="A100" s="113" t="n">
        <v>100</v>
      </c>
      <c r="B100" s="110" t="n"/>
      <c r="C100" s="313" t="n"/>
      <c r="D100" s="313" t="n"/>
      <c r="E100" s="111" t="n"/>
      <c r="F100" s="106" t="inlineStr">
        <is>
          <t>مجموع مبلغ العقد+ اوامر الغيار</t>
        </is>
      </c>
      <c r="G100" s="112" t="n"/>
    </row>
    <row r="101" ht="58.5" customHeight="1">
      <c r="A101" s="113" t="n">
        <v>101</v>
      </c>
      <c r="B101" s="110" t="n"/>
      <c r="C101" s="314" t="n"/>
      <c r="D101" s="314" t="n"/>
      <c r="E101" s="114" t="n"/>
      <c r="F101" s="109" t="inlineStr">
        <is>
          <t xml:space="preserve">رقم امر غيار </t>
        </is>
      </c>
      <c r="G101" s="112" t="inlineStr">
        <is>
          <t>كلفة الاحاله للمشروع (دينارعراقى )</t>
        </is>
      </c>
    </row>
    <row r="102" ht="27" customHeight="1">
      <c r="A102" s="237" t="n">
        <v>102</v>
      </c>
      <c r="B102" s="286" t="n"/>
      <c r="C102" s="286" t="n"/>
      <c r="D102" s="286" t="n"/>
      <c r="E102" s="115" t="n"/>
      <c r="F102" s="32" t="inlineStr">
        <is>
          <t xml:space="preserve">رقم امر غيار </t>
        </is>
      </c>
      <c r="G102" s="286" t="inlineStr">
        <is>
          <t>كلفة الاحاله للمشروع (دينارعراقى )</t>
        </is>
      </c>
    </row>
    <row r="103" ht="27" customHeight="1">
      <c r="A103" s="313" t="n"/>
      <c r="B103" s="313" t="n"/>
      <c r="C103" s="313" t="n"/>
      <c r="D103" s="313" t="n"/>
      <c r="E103" s="115" t="n"/>
      <c r="F103" s="32" t="inlineStr">
        <is>
          <t xml:space="preserve">رقم امر غيار </t>
        </is>
      </c>
      <c r="G103" s="313" t="n"/>
    </row>
    <row r="104" ht="54" customHeight="1">
      <c r="A104" s="314" t="n"/>
      <c r="B104" s="314" t="n"/>
      <c r="C104" s="314" t="n"/>
      <c r="D104" s="314" t="n"/>
      <c r="E104" s="116" t="n"/>
      <c r="F104" s="109" t="n"/>
      <c r="G104" s="314" t="n"/>
    </row>
    <row r="105">
      <c r="A105" s="117" t="n">
        <v>105</v>
      </c>
      <c r="B105" s="117" t="n"/>
      <c r="C105" s="117" t="n"/>
      <c r="D105" s="117" t="n"/>
      <c r="E105" s="117" t="n"/>
      <c r="F105" s="118" t="n"/>
      <c r="G105" s="304" t="n"/>
    </row>
    <row r="106" ht="36.75" customHeight="1">
      <c r="A106" s="117" t="n">
        <v>106</v>
      </c>
      <c r="B106" s="117" t="n"/>
      <c r="C106" s="117" t="n"/>
      <c r="D106" s="117" t="n"/>
      <c r="E106" s="117" t="n"/>
      <c r="F106" s="118" t="n"/>
      <c r="G106" s="304" t="n"/>
    </row>
    <row r="107">
      <c r="A107" s="262" t="n">
        <v>107</v>
      </c>
      <c r="B107" s="262" t="n"/>
      <c r="C107" s="262" t="n"/>
      <c r="D107" s="262" t="n"/>
      <c r="E107" s="262" t="n"/>
      <c r="F107" s="273" t="n"/>
      <c r="G107" s="262" t="n"/>
    </row>
    <row r="108">
      <c r="A108" s="314" t="n"/>
      <c r="B108" s="314" t="n"/>
      <c r="C108" s="314" t="n"/>
      <c r="D108" s="314" t="n"/>
      <c r="E108" s="314" t="n"/>
      <c r="F108" s="314" t="n"/>
      <c r="G108" s="314" t="n"/>
    </row>
    <row r="109" ht="36.75" customHeight="1">
      <c r="A109" s="242" t="n">
        <v>109</v>
      </c>
      <c r="B109" s="320" t="n"/>
      <c r="C109" s="320" t="n"/>
      <c r="D109" s="320" t="n"/>
      <c r="E109" s="320" t="n"/>
      <c r="F109" s="320" t="n"/>
      <c r="G109" s="321" t="n"/>
    </row>
    <row r="110" ht="54" customHeight="1">
      <c r="A110" s="275" t="n">
        <v>110</v>
      </c>
      <c r="B110" s="275" t="n"/>
      <c r="C110" s="275" t="n"/>
      <c r="D110" s="275" t="n">
        <v>2148</v>
      </c>
      <c r="E110" s="275" t="inlineStr">
        <is>
          <t>13/8/2023</t>
        </is>
      </c>
      <c r="F110" s="119" t="inlineStr">
        <is>
          <t>مجموع مبلغ العقد +اوامر الغيار</t>
        </is>
      </c>
      <c r="G110" s="275" t="n"/>
    </row>
    <row r="111" ht="29.25" customHeight="1">
      <c r="A111" s="314" t="n"/>
      <c r="B111" s="314" t="n"/>
      <c r="C111" s="275" t="n"/>
      <c r="D111" s="275" t="n"/>
      <c r="E111" s="275" t="n"/>
      <c r="F111" s="120" t="inlineStr">
        <is>
          <t>مجموع مبلغ العقد +اوامر الغيار</t>
        </is>
      </c>
      <c r="G111" s="275" t="n"/>
    </row>
    <row r="112" ht="25.5" customHeight="1">
      <c r="A112" s="275" t="n">
        <v>112</v>
      </c>
      <c r="B112" s="288" t="n"/>
      <c r="C112" s="288" t="n"/>
      <c r="D112" s="288" t="n"/>
      <c r="E112" s="121" t="n"/>
      <c r="F112" s="122" t="inlineStr">
        <is>
          <t>مبلغ العقد</t>
        </is>
      </c>
      <c r="G112" s="123" t="n">
        <v>53664778000</v>
      </c>
      <c r="H112" t="inlineStr">
        <is>
          <t xml:space="preserve">شركتي ادم واهل الوفاء للمقاولات </t>
        </is>
      </c>
    </row>
    <row r="113" ht="25.5" customHeight="1">
      <c r="A113" s="314" t="n"/>
      <c r="B113" s="313" t="n"/>
      <c r="C113" s="288" t="n"/>
      <c r="D113" s="288" t="n">
        <v>2887</v>
      </c>
      <c r="E113" s="121" t="inlineStr">
        <is>
          <t>17/11/2022</t>
        </is>
      </c>
      <c r="F113" s="122" t="inlineStr">
        <is>
          <t>امر غيار 1</t>
        </is>
      </c>
      <c r="G113" s="123" t="n">
        <v>2808000000</v>
      </c>
      <c r="H113" t="inlineStr">
        <is>
          <t xml:space="preserve">شركتي ادم واهل الوفاء للمقاولات </t>
        </is>
      </c>
    </row>
    <row r="114" ht="29.25" customHeight="1">
      <c r="A114" s="275" t="n">
        <v>114</v>
      </c>
      <c r="B114" s="313" t="n"/>
      <c r="C114" s="288" t="n"/>
      <c r="D114" s="288" t="n">
        <v>2309</v>
      </c>
      <c r="E114" s="121" t="inlineStr">
        <is>
          <t>17/11/2022</t>
        </is>
      </c>
      <c r="F114" s="122" t="inlineStr">
        <is>
          <t>امر غيار 2</t>
        </is>
      </c>
      <c r="G114" s="124" t="n">
        <v>2171506400</v>
      </c>
      <c r="H114" t="inlineStr">
        <is>
          <t xml:space="preserve">شركتي ادم واهل الوفاء للمقاولات </t>
        </is>
      </c>
    </row>
    <row r="115" ht="29.25" customHeight="1">
      <c r="A115" s="314" t="n"/>
      <c r="B115" s="313" t="n"/>
      <c r="C115" s="288" t="n"/>
      <c r="D115" s="288" t="n">
        <v>2309</v>
      </c>
      <c r="E115" s="121" t="inlineStr">
        <is>
          <t>17/11/2022</t>
        </is>
      </c>
      <c r="F115" s="122" t="inlineStr">
        <is>
          <t>مجموع مبلغ العقد +اوامر الغيار</t>
        </is>
      </c>
      <c r="G115" s="124" t="n"/>
    </row>
    <row r="116" ht="51" customHeight="1">
      <c r="A116" s="275" t="n">
        <v>116</v>
      </c>
      <c r="B116" s="313" t="n"/>
      <c r="C116" s="288" t="n"/>
      <c r="D116" s="288" t="n">
        <v>2309</v>
      </c>
      <c r="E116" s="125" t="n"/>
      <c r="F116" s="126" t="inlineStr">
        <is>
          <t>مجموع مبلغ العقد +اوامر الغيار</t>
        </is>
      </c>
      <c r="G116" s="124" t="n"/>
    </row>
    <row r="117" ht="29.25" customHeight="1">
      <c r="A117" s="314" t="n"/>
      <c r="B117" s="314" t="n"/>
      <c r="C117" s="288" t="n"/>
      <c r="D117" s="288" t="n"/>
      <c r="E117" s="288" t="n"/>
      <c r="F117" s="127" t="inlineStr">
        <is>
          <t>مجموع مبلغ العقد +اوامر الغيار</t>
        </is>
      </c>
      <c r="G117" s="124" t="n"/>
    </row>
    <row r="118" ht="54" customHeight="1">
      <c r="A118" s="275" t="n">
        <v>118</v>
      </c>
      <c r="B118" s="288" t="n"/>
      <c r="C118" s="288" t="n"/>
      <c r="D118" s="288" t="n"/>
      <c r="E118" s="121" t="n"/>
      <c r="F118" s="122" t="n"/>
      <c r="G118" s="124" t="n"/>
    </row>
    <row r="119" ht="45" customHeight="1">
      <c r="A119" s="314" t="n"/>
      <c r="B119" s="313" t="n"/>
      <c r="C119" s="288" t="n"/>
      <c r="D119" s="288" t="inlineStr">
        <is>
          <t>رفم الكتاب</t>
        </is>
      </c>
      <c r="E119" s="121" t="n"/>
      <c r="F119" s="122" t="inlineStr">
        <is>
          <t xml:space="preserve">رقم امر غيار </t>
        </is>
      </c>
      <c r="G119" s="124" t="inlineStr">
        <is>
          <t>كلفة الاحاله للمشروع (دينارعراقى )</t>
        </is>
      </c>
      <c r="H119" t="inlineStr">
        <is>
          <t>الشركة المنفذة للمشروع</t>
        </is>
      </c>
    </row>
    <row r="120" ht="45" customHeight="1">
      <c r="A120" s="275" t="n">
        <v>120</v>
      </c>
      <c r="B120" s="313" t="n"/>
      <c r="C120" s="288" t="n"/>
      <c r="D120" s="314" t="n"/>
      <c r="E120" s="121" t="inlineStr">
        <is>
          <t>تاربخ الكتاب</t>
        </is>
      </c>
      <c r="F120" s="122" t="inlineStr">
        <is>
          <t xml:space="preserve">رقم امر غيار </t>
        </is>
      </c>
      <c r="G120" s="124" t="inlineStr">
        <is>
          <t>كلفة الاحاله للمشروع (دينارعراقى )</t>
        </is>
      </c>
      <c r="H120" t="inlineStr">
        <is>
          <t>الشركة المنفذة للمشروع</t>
        </is>
      </c>
    </row>
    <row r="121" ht="45" customHeight="1">
      <c r="A121" s="314" t="n"/>
      <c r="B121" s="313" t="n"/>
      <c r="C121" s="288" t="n"/>
      <c r="D121" s="288" t="inlineStr">
        <is>
          <t>رفم الكتاب</t>
        </is>
      </c>
      <c r="E121" s="125" t="inlineStr">
        <is>
          <t>تاربخ الكتاب</t>
        </is>
      </c>
      <c r="F121" s="126" t="inlineStr">
        <is>
          <t xml:space="preserve">رقم امر غيار </t>
        </is>
      </c>
      <c r="G121" s="124" t="inlineStr">
        <is>
          <t>كلفة الاحاله للمشروع (دينارعراقى )</t>
        </is>
      </c>
      <c r="H121" t="inlineStr">
        <is>
          <t>الشركة المنفذة للمشروع</t>
        </is>
      </c>
    </row>
    <row r="122" ht="45" customHeight="1">
      <c r="A122" s="275" t="n">
        <v>122</v>
      </c>
      <c r="B122" s="314" t="n"/>
      <c r="C122" s="288" t="n"/>
      <c r="D122" s="288" t="n"/>
      <c r="E122" s="288" t="n"/>
      <c r="F122" s="127" t="n"/>
      <c r="G122" s="124" t="n"/>
    </row>
    <row r="123">
      <c r="A123" s="117" t="n">
        <v>123</v>
      </c>
      <c r="B123" s="117" t="n"/>
      <c r="C123" s="117" t="n"/>
      <c r="D123" s="117" t="n"/>
      <c r="E123" s="117" t="n"/>
      <c r="F123" s="118" t="n"/>
      <c r="G123" s="304" t="n"/>
    </row>
    <row r="124">
      <c r="A124" s="117" t="n">
        <v>124</v>
      </c>
      <c r="B124" s="117" t="n"/>
      <c r="C124" s="117" t="n"/>
      <c r="D124" s="117" t="n"/>
      <c r="E124" s="117" t="n"/>
      <c r="F124" s="118" t="n"/>
      <c r="G124" s="304" t="n"/>
    </row>
    <row r="125">
      <c r="A125" s="262" t="n">
        <v>125</v>
      </c>
      <c r="B125" s="262" t="n"/>
      <c r="C125" s="262" t="n"/>
      <c r="D125" s="262" t="n"/>
      <c r="E125" s="262" t="n"/>
      <c r="F125" s="273" t="n"/>
      <c r="G125" s="262" t="n"/>
    </row>
    <row r="126">
      <c r="A126" s="314" t="n"/>
      <c r="B126" s="314" t="n"/>
      <c r="C126" s="314" t="n"/>
      <c r="D126" s="314" t="n"/>
      <c r="E126" s="314" t="n"/>
      <c r="F126" s="314" t="n"/>
      <c r="G126" s="314" t="n"/>
    </row>
    <row r="127" ht="36.75" customHeight="1">
      <c r="A127" s="242" t="n">
        <v>127</v>
      </c>
      <c r="B127" s="320" t="n"/>
      <c r="C127" s="320" t="n"/>
      <c r="D127" s="320" t="n"/>
      <c r="E127" s="320" t="n"/>
      <c r="F127" s="320" t="n"/>
      <c r="G127" s="321" t="n"/>
    </row>
    <row r="128" ht="29.25" customHeight="1">
      <c r="A128" s="237" t="n">
        <v>128</v>
      </c>
      <c r="B128" s="271" t="n"/>
      <c r="C128" s="271" t="n"/>
      <c r="D128" s="271" t="n">
        <v>3136</v>
      </c>
      <c r="E128" s="128" t="inlineStr">
        <is>
          <t>27/12/2012</t>
        </is>
      </c>
      <c r="F128" s="129" t="inlineStr">
        <is>
          <t>مجموع مبالغ العقد +واوامر الغيار المصادقة</t>
        </is>
      </c>
      <c r="G128" s="286" t="n"/>
    </row>
    <row r="129" ht="29.25" customHeight="1">
      <c r="A129" s="313" t="n"/>
      <c r="B129" s="313" t="n"/>
      <c r="C129" s="271" t="n"/>
      <c r="D129" s="90" t="n"/>
      <c r="E129" s="130" t="n"/>
      <c r="F129" s="131" t="inlineStr">
        <is>
          <t>مجموع مبالغ العقد +واوامر الغيار المصادقة</t>
        </is>
      </c>
      <c r="G129" s="313" t="n"/>
    </row>
    <row r="130" ht="29.25" customHeight="1">
      <c r="A130" s="313" t="n"/>
      <c r="B130" s="313" t="n"/>
      <c r="C130" s="271" t="n"/>
      <c r="D130" s="90" t="n"/>
      <c r="E130" s="130" t="n"/>
      <c r="F130" s="129" t="inlineStr">
        <is>
          <t>مجموع مبالغ العقد +واوامر الغيار المصادقة</t>
        </is>
      </c>
      <c r="G130" s="313" t="n"/>
    </row>
    <row r="131" ht="29.25" customHeight="1">
      <c r="A131" s="313" t="n"/>
      <c r="B131" s="313" t="n"/>
      <c r="C131" s="271" t="n"/>
      <c r="D131" s="271" t="n"/>
      <c r="E131" s="130" t="n"/>
      <c r="F131" s="129" t="n"/>
      <c r="G131" s="313" t="n"/>
    </row>
    <row r="132" ht="29.25" customHeight="1">
      <c r="A132" s="313" t="n"/>
      <c r="B132" s="313" t="n"/>
      <c r="C132" s="271" t="n"/>
      <c r="D132" s="271" t="inlineStr">
        <is>
          <t>رفم الكتاب</t>
        </is>
      </c>
      <c r="E132" s="130" t="inlineStr">
        <is>
          <t>تاربخ الكتاب</t>
        </is>
      </c>
      <c r="F132" s="129" t="inlineStr">
        <is>
          <t xml:space="preserve">رقم امر غيار </t>
        </is>
      </c>
      <c r="G132" s="313" t="n"/>
    </row>
    <row r="133" ht="29.25" customHeight="1">
      <c r="A133" s="313" t="n"/>
      <c r="B133" s="313" t="n"/>
      <c r="C133" s="271" t="n"/>
      <c r="D133" s="271" t="inlineStr">
        <is>
          <t>رفم الكتاب</t>
        </is>
      </c>
      <c r="E133" s="130" t="inlineStr">
        <is>
          <t>تاربخ الكتاب</t>
        </is>
      </c>
      <c r="F133" s="132" t="inlineStr">
        <is>
          <t xml:space="preserve">رقم امر غيار </t>
        </is>
      </c>
      <c r="G133" s="313" t="n"/>
    </row>
    <row r="134" ht="87.75" customHeight="1">
      <c r="A134" s="314" t="n"/>
      <c r="B134" s="314" t="n"/>
      <c r="C134" s="271" t="inlineStr">
        <is>
          <t>اسم المشروع</t>
        </is>
      </c>
      <c r="D134" s="271" t="inlineStr">
        <is>
          <t>رفم الكتاب</t>
        </is>
      </c>
      <c r="E134" s="37" t="inlineStr">
        <is>
          <t>تاربخ الكتاب</t>
        </is>
      </c>
      <c r="F134" s="133" t="inlineStr">
        <is>
          <t xml:space="preserve">رقم امر غيار </t>
        </is>
      </c>
      <c r="G134" s="314" t="n"/>
      <c r="H134" t="inlineStr">
        <is>
          <t>الشركة المنفذة للمشروع</t>
        </is>
      </c>
    </row>
    <row r="135">
      <c r="A135" s="117" t="n">
        <v>135</v>
      </c>
      <c r="B135" s="117" t="n"/>
      <c r="C135" s="117" t="n"/>
      <c r="D135" s="117" t="n"/>
      <c r="E135" s="117" t="n"/>
      <c r="F135" s="118" t="n"/>
      <c r="G135" s="304" t="n"/>
    </row>
    <row r="136">
      <c r="A136" s="117" t="n">
        <v>136</v>
      </c>
      <c r="B136" s="117" t="n"/>
      <c r="C136" s="117" t="n"/>
      <c r="D136" s="117" t="n"/>
      <c r="E136" s="117" t="n"/>
      <c r="F136" s="118" t="n"/>
      <c r="G136" s="304" t="n"/>
    </row>
    <row r="137">
      <c r="A137" s="117" t="n">
        <v>137</v>
      </c>
      <c r="B137" s="117" t="n"/>
      <c r="C137" s="117" t="n"/>
      <c r="D137" s="117" t="n"/>
      <c r="E137" s="117" t="n"/>
      <c r="F137" s="118" t="n"/>
      <c r="G137" s="304" t="n"/>
    </row>
    <row r="138">
      <c r="A138" s="262" t="n">
        <v>138</v>
      </c>
      <c r="B138" s="262" t="n"/>
      <c r="C138" s="262" t="n"/>
      <c r="D138" s="262" t="n"/>
      <c r="E138" s="262" t="n"/>
      <c r="F138" s="273" t="n"/>
      <c r="G138" s="262" t="n"/>
    </row>
    <row r="139">
      <c r="A139" s="314" t="n"/>
      <c r="B139" s="314" t="n"/>
      <c r="C139" s="314" t="n"/>
      <c r="D139" s="314" t="n"/>
      <c r="E139" s="314" t="n"/>
      <c r="F139" s="314" t="n"/>
      <c r="G139" s="314" t="n"/>
    </row>
    <row r="140" ht="91.5" customHeight="1">
      <c r="A140" s="242" t="n">
        <v>140</v>
      </c>
      <c r="B140" s="320" t="n"/>
      <c r="C140" s="320" t="n"/>
      <c r="D140" s="320" t="n"/>
      <c r="E140" s="320" t="n"/>
      <c r="F140" s="320" t="n"/>
      <c r="G140" s="321" t="n"/>
    </row>
    <row r="141" ht="29.25" customHeight="1">
      <c r="A141" s="291" t="n">
        <v>141</v>
      </c>
      <c r="B141" s="275" t="n"/>
      <c r="C141" s="275" t="n"/>
      <c r="D141" s="275" t="n"/>
      <c r="E141" s="76" t="n"/>
      <c r="F141" s="134" t="inlineStr">
        <is>
          <t>امر غيار رقم 6</t>
        </is>
      </c>
      <c r="G141" s="275" t="n">
        <v>1961197000</v>
      </c>
    </row>
    <row r="142" ht="29.25" customHeight="1">
      <c r="A142" s="313" t="n"/>
      <c r="B142" s="313" t="n"/>
      <c r="C142" s="275" t="n"/>
      <c r="D142" s="275" t="n"/>
      <c r="E142" s="76" t="n"/>
      <c r="F142" s="134" t="inlineStr">
        <is>
          <t>امر غيار رقم 7</t>
        </is>
      </c>
      <c r="G142" s="313" t="n"/>
    </row>
    <row r="143" ht="29.25" customHeight="1">
      <c r="A143" s="313" t="n"/>
      <c r="B143" s="313" t="n"/>
      <c r="C143" s="275" t="n"/>
      <c r="D143" s="275" t="n"/>
      <c r="E143" s="76" t="n"/>
      <c r="F143" s="134" t="inlineStr">
        <is>
          <t>امر غيار رقم 8</t>
        </is>
      </c>
      <c r="G143" s="313" t="n"/>
    </row>
    <row r="144" ht="29.25" customHeight="1">
      <c r="A144" s="313" t="n"/>
      <c r="B144" s="313" t="n"/>
      <c r="C144" s="275" t="n"/>
      <c r="D144" s="275" t="n"/>
      <c r="E144" s="76" t="n"/>
      <c r="F144" s="134" t="inlineStr">
        <is>
          <t>امر غيار رقم 9</t>
        </is>
      </c>
      <c r="G144" s="313" t="n"/>
    </row>
    <row r="145" ht="29.25" customHeight="1">
      <c r="A145" s="313" t="n"/>
      <c r="B145" s="313" t="n"/>
      <c r="C145" s="275" t="n"/>
      <c r="D145" s="275" t="n"/>
      <c r="E145" s="76" t="n"/>
      <c r="F145" s="134" t="inlineStr">
        <is>
          <t>امر غيار رقم 10</t>
        </is>
      </c>
      <c r="G145" s="313" t="n"/>
    </row>
    <row r="146" ht="29.25" customHeight="1">
      <c r="A146" s="313" t="n"/>
      <c r="B146" s="313" t="n"/>
      <c r="C146" s="275" t="n"/>
      <c r="D146" s="275" t="n"/>
      <c r="E146" s="76" t="n"/>
      <c r="F146" s="134" t="inlineStr">
        <is>
          <t>مجموع مبلغ العقد+اوامر الغيار</t>
        </is>
      </c>
      <c r="G146" s="313" t="n"/>
    </row>
    <row r="147" ht="29.25" customHeight="1">
      <c r="A147" s="313" t="n"/>
      <c r="B147" s="313" t="n"/>
      <c r="C147" s="275" t="n"/>
      <c r="D147" s="275" t="n"/>
      <c r="E147" s="76" t="n"/>
      <c r="F147" s="134" t="inlineStr">
        <is>
          <t>مجموع مبلغ العقد+اوامر الغيار</t>
        </is>
      </c>
      <c r="G147" s="313" t="n"/>
    </row>
    <row r="148" ht="29.25" customHeight="1">
      <c r="A148" s="313" t="n"/>
      <c r="B148" s="313" t="n"/>
      <c r="C148" s="275" t="n"/>
      <c r="D148" s="275" t="n"/>
      <c r="E148" s="76" t="n"/>
      <c r="F148" s="135" t="inlineStr">
        <is>
          <t>مجموع مبلغ العقد+اوامر الغيار</t>
        </is>
      </c>
      <c r="G148" s="313" t="n"/>
    </row>
    <row r="149" ht="29.25" customHeight="1">
      <c r="A149" s="313" t="n"/>
      <c r="B149" s="313" t="n"/>
      <c r="C149" s="275" t="n"/>
      <c r="D149" s="275" t="n"/>
      <c r="E149" s="76" t="n"/>
      <c r="F149" s="134" t="n"/>
      <c r="G149" s="313" t="n"/>
    </row>
    <row r="150" ht="29.25" customHeight="1">
      <c r="A150" s="313" t="n"/>
      <c r="B150" s="313" t="n"/>
      <c r="C150" s="275" t="n"/>
      <c r="D150" s="275" t="inlineStr">
        <is>
          <t>رفم الكتاب</t>
        </is>
      </c>
      <c r="E150" s="76" t="inlineStr">
        <is>
          <t>تاربخ الكتاب</t>
        </is>
      </c>
      <c r="F150" s="134" t="inlineStr">
        <is>
          <t xml:space="preserve">رقم امر غيار </t>
        </is>
      </c>
      <c r="G150" s="313" t="n"/>
    </row>
    <row r="151" ht="29.25" customHeight="1">
      <c r="A151" s="313" t="n"/>
      <c r="B151" s="313" t="n"/>
      <c r="C151" s="275" t="n"/>
      <c r="D151" s="275" t="inlineStr">
        <is>
          <t>رفم الكتاب</t>
        </is>
      </c>
      <c r="E151" s="76" t="inlineStr">
        <is>
          <t>تاربخ الكتاب</t>
        </is>
      </c>
      <c r="F151" s="134" t="inlineStr">
        <is>
          <t xml:space="preserve">رقم امر غيار </t>
        </is>
      </c>
      <c r="G151" s="313" t="n"/>
    </row>
    <row r="152" ht="58.5" customHeight="1">
      <c r="A152" s="314" t="n"/>
      <c r="B152" s="314" t="n"/>
      <c r="C152" s="275" t="inlineStr">
        <is>
          <t>اسم المشروع</t>
        </is>
      </c>
      <c r="D152" s="275" t="inlineStr">
        <is>
          <t>رفم الكتاب</t>
        </is>
      </c>
      <c r="E152" s="82" t="inlineStr">
        <is>
          <t>تاربخ الكتاب</t>
        </is>
      </c>
      <c r="F152" s="136" t="inlineStr">
        <is>
          <t xml:space="preserve">رقم امر غيار </t>
        </is>
      </c>
      <c r="G152" s="314" t="n"/>
      <c r="H152" t="inlineStr">
        <is>
          <t>الشركة المنفذة للمشروع</t>
        </is>
      </c>
    </row>
    <row r="153">
      <c r="A153" s="117" t="n">
        <v>153</v>
      </c>
      <c r="B153" s="117" t="n"/>
      <c r="C153" s="117" t="n"/>
      <c r="D153" s="117" t="n"/>
      <c r="E153" s="117" t="n"/>
      <c r="F153" s="118" t="n"/>
      <c r="G153" s="304" t="n"/>
    </row>
    <row r="154">
      <c r="A154" s="117" t="n">
        <v>154</v>
      </c>
      <c r="B154" s="117" t="n"/>
      <c r="C154" s="117" t="n"/>
      <c r="D154" s="117" t="n"/>
      <c r="E154" s="117" t="n"/>
      <c r="F154" s="118" t="n"/>
      <c r="G154" s="304" t="n"/>
    </row>
    <row r="155">
      <c r="A155" s="117" t="n">
        <v>155</v>
      </c>
      <c r="B155" s="117" t="n"/>
      <c r="C155" s="117" t="n"/>
      <c r="D155" s="117" t="n"/>
      <c r="E155" s="117" t="n"/>
      <c r="F155" s="118" t="n"/>
      <c r="G155" s="304" t="n"/>
    </row>
    <row r="156">
      <c r="A156" s="262" t="n">
        <v>156</v>
      </c>
      <c r="B156" s="262" t="n"/>
      <c r="C156" s="262" t="n"/>
      <c r="D156" s="262" t="n"/>
      <c r="E156" s="262" t="n"/>
      <c r="F156" s="273" t="n"/>
      <c r="G156" s="262" t="n"/>
    </row>
    <row r="157">
      <c r="A157" s="314" t="n"/>
      <c r="B157" s="314" t="n"/>
      <c r="C157" s="314" t="n"/>
      <c r="D157" s="314" t="n"/>
      <c r="E157" s="314" t="n"/>
      <c r="F157" s="314" t="n"/>
      <c r="G157" s="314" t="n"/>
    </row>
    <row r="158" ht="36.75" customHeight="1">
      <c r="A158" s="242" t="n">
        <v>158</v>
      </c>
      <c r="B158" s="320" t="n"/>
      <c r="C158" s="320" t="n"/>
      <c r="D158" s="320" t="n"/>
      <c r="E158" s="320" t="n"/>
      <c r="F158" s="320" t="n"/>
      <c r="G158" s="321" t="n"/>
    </row>
    <row r="159" ht="29.25" customHeight="1">
      <c r="A159" s="275" t="n">
        <v>159</v>
      </c>
      <c r="B159" s="275" t="n"/>
      <c r="C159" s="275" t="n"/>
      <c r="D159" s="275" t="n"/>
      <c r="E159" s="79" t="n"/>
      <c r="F159" s="137" t="inlineStr">
        <is>
          <t>مجموع مبالغ العقد+ اوامر الغيار</t>
        </is>
      </c>
      <c r="G159" s="294" t="n">
        <v>180543771000</v>
      </c>
    </row>
    <row r="160" ht="29.25" customHeight="1">
      <c r="A160" s="313" t="n"/>
      <c r="B160" s="313" t="n"/>
      <c r="C160" s="275" t="n"/>
      <c r="D160" s="25" t="n"/>
      <c r="E160" s="79" t="n"/>
      <c r="F160" s="137" t="n"/>
      <c r="G160" s="314" t="n"/>
      <c r="H160" t="inlineStr">
        <is>
          <t xml:space="preserve">بحر المرجان والغد المشرق والديار للمقاولات </t>
        </is>
      </c>
    </row>
    <row r="161" ht="29.25" customHeight="1">
      <c r="A161" s="313" t="n"/>
      <c r="B161" s="313" t="n"/>
      <c r="C161" s="275" t="n"/>
      <c r="D161" s="25" t="n"/>
      <c r="E161" s="79" t="n"/>
      <c r="F161" s="137" t="n"/>
      <c r="G161" s="294" t="n"/>
    </row>
    <row r="162" ht="29.25" customHeight="1">
      <c r="A162" s="313" t="n"/>
      <c r="B162" s="313" t="n"/>
      <c r="C162" s="275" t="n"/>
      <c r="D162" s="275" t="n"/>
      <c r="E162" s="79" t="n"/>
      <c r="F162" s="137" t="inlineStr">
        <is>
          <t>مبلغ العقد</t>
        </is>
      </c>
      <c r="G162" s="294" t="n">
        <v>290833715400</v>
      </c>
    </row>
    <row r="163" ht="58.5" customHeight="1">
      <c r="A163" s="314" t="n"/>
      <c r="B163" s="314" t="n"/>
      <c r="C163" s="275" t="n"/>
      <c r="D163" s="275" t="n"/>
      <c r="E163" s="108" t="n"/>
      <c r="F163" s="138" t="inlineStr">
        <is>
          <t>امر غيار 1</t>
        </is>
      </c>
      <c r="G163" s="294" t="n">
        <v>30534609000</v>
      </c>
    </row>
    <row r="164" ht="25.5" customHeight="1">
      <c r="A164" s="275" t="n">
        <v>164</v>
      </c>
      <c r="B164" s="292" t="n"/>
      <c r="C164" s="292" t="n"/>
      <c r="D164" s="292" t="n"/>
      <c r="E164" s="292" t="n"/>
      <c r="F164" s="139" t="inlineStr">
        <is>
          <t>امر غيار 1</t>
        </is>
      </c>
      <c r="G164" s="293" t="n">
        <v>30534609000</v>
      </c>
    </row>
    <row r="165" ht="25.5" customHeight="1">
      <c r="A165" s="313" t="n"/>
      <c r="B165" s="313" t="n"/>
      <c r="C165" s="292" t="n"/>
      <c r="D165" s="292" t="n"/>
      <c r="E165" s="292" t="n"/>
      <c r="F165" s="139" t="inlineStr">
        <is>
          <t>مجموع مبلغ العقد +مجموع اوامر الغيار</t>
        </is>
      </c>
      <c r="G165" s="313" t="n"/>
    </row>
    <row r="166" ht="25.5" customHeight="1">
      <c r="A166" s="313" t="n"/>
      <c r="B166" s="313" t="n"/>
      <c r="C166" s="292" t="n"/>
      <c r="D166" s="292" t="n"/>
      <c r="E166" s="292" t="n"/>
      <c r="F166" s="139" t="inlineStr">
        <is>
          <t>مجموع مبلغ العقد +مجموع اوامر الغيار</t>
        </is>
      </c>
      <c r="G166" s="313" t="n"/>
    </row>
    <row r="167" ht="25.5" customHeight="1">
      <c r="A167" s="314" t="n"/>
      <c r="B167" s="314" t="n"/>
      <c r="C167" s="292" t="n"/>
      <c r="D167" s="292" t="n"/>
      <c r="E167" s="292" t="n"/>
      <c r="F167" s="139" t="inlineStr">
        <is>
          <t>مجموع مبلغ العقد +مجموع اوامر الغيار</t>
        </is>
      </c>
      <c r="G167" s="314" t="n"/>
    </row>
    <row r="168" ht="25.5" customHeight="1">
      <c r="A168" s="275" t="n">
        <v>168</v>
      </c>
      <c r="B168" s="292" t="n"/>
      <c r="C168" s="292" t="n"/>
      <c r="D168" s="292" t="n"/>
      <c r="E168" s="140" t="n"/>
      <c r="F168" s="141" t="inlineStr">
        <is>
          <t>مبلغ العقد</t>
        </is>
      </c>
      <c r="G168" s="293" t="n">
        <v>27820000000</v>
      </c>
    </row>
    <row r="169" ht="25.5" customHeight="1">
      <c r="A169" s="313" t="n"/>
      <c r="B169" s="313" t="n"/>
      <c r="C169" s="292" t="n"/>
      <c r="D169" s="292" t="n"/>
      <c r="E169" s="140" t="n"/>
      <c r="F169" s="142" t="inlineStr">
        <is>
          <t>مبلغ العقد</t>
        </is>
      </c>
      <c r="G169" s="313" t="n"/>
    </row>
    <row r="170" ht="25.5" customHeight="1">
      <c r="A170" s="313" t="n"/>
      <c r="B170" s="313" t="n"/>
      <c r="C170" s="292" t="n"/>
      <c r="D170" s="292" t="n"/>
      <c r="E170" s="292" t="n"/>
      <c r="F170" s="143" t="inlineStr">
        <is>
          <t>مبلغ العقد</t>
        </is>
      </c>
      <c r="G170" s="313" t="n"/>
    </row>
    <row r="171" ht="51" customHeight="1">
      <c r="A171" s="314" t="n"/>
      <c r="B171" s="313" t="n"/>
      <c r="C171" s="292" t="n"/>
      <c r="D171" s="292" t="n"/>
      <c r="E171" s="144" t="n"/>
      <c r="F171" s="145" t="n"/>
      <c r="G171" s="313" t="n"/>
    </row>
    <row r="172" ht="25.5" customHeight="1">
      <c r="A172" s="275" t="n">
        <v>172</v>
      </c>
      <c r="B172" s="313" t="n"/>
      <c r="C172" s="292" t="n"/>
      <c r="D172" s="292" t="n"/>
      <c r="E172" s="292" t="n"/>
      <c r="F172" s="143" t="n"/>
      <c r="G172" s="313" t="n"/>
    </row>
    <row r="173" ht="25.5" customHeight="1">
      <c r="A173" s="314" t="n"/>
      <c r="B173" s="314" t="n"/>
      <c r="C173" s="292" t="n"/>
      <c r="D173" s="292" t="n"/>
      <c r="E173" s="292" t="n"/>
      <c r="F173" s="143" t="n"/>
      <c r="G173" s="314" t="n"/>
    </row>
    <row r="174" ht="25.5" customHeight="1">
      <c r="A174" s="292" t="n">
        <v>174</v>
      </c>
      <c r="B174" s="292" t="n"/>
      <c r="C174" s="292" t="n"/>
      <c r="D174" s="292" t="n"/>
      <c r="E174" s="144" t="n"/>
      <c r="F174" s="146" t="n"/>
      <c r="G174" s="293" t="n"/>
    </row>
    <row r="175" ht="25.5" customHeight="1">
      <c r="A175" s="313" t="n"/>
      <c r="B175" s="313" t="n"/>
      <c r="C175" s="313" t="n"/>
      <c r="D175" s="313" t="n"/>
      <c r="E175" s="313" t="n"/>
      <c r="F175" s="313" t="n"/>
      <c r="G175" s="313" t="n"/>
    </row>
    <row r="176" ht="25.5" customHeight="1">
      <c r="A176" s="314" t="n"/>
      <c r="B176" s="314" t="n"/>
      <c r="C176" s="314" t="n"/>
      <c r="D176" s="314" t="n"/>
      <c r="E176" s="314" t="n"/>
      <c r="F176" s="314" t="n"/>
      <c r="G176" s="314" t="n"/>
    </row>
    <row r="177" ht="25.5" customHeight="1">
      <c r="A177" s="292" t="n">
        <v>177</v>
      </c>
      <c r="B177" s="292" t="n"/>
      <c r="C177" s="292" t="n"/>
      <c r="D177" s="292" t="n"/>
      <c r="E177" s="144" t="n"/>
      <c r="F177" s="146" t="n"/>
      <c r="G177" s="293" t="n"/>
    </row>
    <row r="178" ht="25.5" customHeight="1">
      <c r="A178" s="313" t="n"/>
      <c r="B178" s="313" t="n"/>
      <c r="C178" s="313" t="n"/>
      <c r="D178" s="313" t="n"/>
      <c r="E178" s="313" t="n"/>
      <c r="F178" s="313" t="n"/>
      <c r="G178" s="313" t="n"/>
    </row>
    <row r="179" ht="25.5" customHeight="1">
      <c r="A179" s="314" t="n"/>
      <c r="B179" s="314" t="n"/>
      <c r="C179" s="314" t="n"/>
      <c r="D179" s="314" t="n"/>
      <c r="E179" s="314" t="n"/>
      <c r="F179" s="314" t="n"/>
      <c r="G179" s="314" t="n"/>
    </row>
    <row r="180" ht="25.5" customHeight="1">
      <c r="A180" s="292" t="n">
        <v>180</v>
      </c>
      <c r="B180" s="292" t="n"/>
      <c r="C180" s="292" t="n"/>
      <c r="D180" s="292" t="n"/>
      <c r="E180" s="144" t="n"/>
      <c r="F180" s="146" t="n"/>
      <c r="G180" s="293" t="n"/>
    </row>
    <row r="181" ht="25.5" customHeight="1">
      <c r="A181" s="314" t="n"/>
      <c r="B181" s="314" t="n"/>
      <c r="C181" s="314" t="n"/>
      <c r="D181" s="314" t="n"/>
      <c r="E181" s="314" t="n"/>
      <c r="F181" s="314" t="n"/>
      <c r="G181" s="314" t="n"/>
    </row>
    <row r="182" ht="102" customHeight="1">
      <c r="A182" s="292" t="n">
        <v>182</v>
      </c>
      <c r="B182" s="292" t="n"/>
      <c r="C182" s="292" t="n"/>
      <c r="D182" s="292" t="n"/>
      <c r="E182" s="144" t="n"/>
      <c r="F182" s="146" t="n"/>
      <c r="G182" s="293" t="n"/>
    </row>
    <row r="183">
      <c r="A183" s="117" t="n">
        <v>183</v>
      </c>
      <c r="B183" s="117" t="n"/>
      <c r="C183" s="117" t="n"/>
      <c r="D183" s="117" t="n"/>
      <c r="E183" s="117" t="n"/>
      <c r="F183" s="118" t="n"/>
      <c r="G183" s="304" t="n"/>
    </row>
    <row r="184">
      <c r="A184" s="262" t="n">
        <v>184</v>
      </c>
      <c r="B184" s="262" t="n"/>
      <c r="C184" s="262" t="n"/>
      <c r="D184" s="262" t="n"/>
      <c r="E184" s="262" t="n"/>
      <c r="F184" s="273" t="n"/>
      <c r="G184" s="262" t="n"/>
    </row>
    <row r="185">
      <c r="A185" s="314" t="n"/>
      <c r="B185" s="314" t="n"/>
      <c r="C185" s="314" t="n"/>
      <c r="D185" s="314" t="n"/>
      <c r="E185" s="314" t="n"/>
      <c r="F185" s="314" t="n"/>
      <c r="G185" s="314" t="n"/>
    </row>
    <row r="186" ht="36.75" customHeight="1">
      <c r="A186" s="242" t="n">
        <v>186</v>
      </c>
      <c r="B186" s="320" t="n"/>
      <c r="C186" s="320" t="n"/>
      <c r="D186" s="320" t="n"/>
      <c r="E186" s="320" t="n"/>
      <c r="F186" s="320" t="n"/>
      <c r="G186" s="321" t="n"/>
    </row>
    <row r="187" ht="29.25" customHeight="1">
      <c r="A187" s="237" t="n">
        <v>187</v>
      </c>
      <c r="B187" s="275" t="n"/>
      <c r="C187" s="275" t="n"/>
      <c r="D187" s="275" t="n"/>
      <c r="E187" s="79" t="n"/>
      <c r="F187" s="106" t="inlineStr">
        <is>
          <t>امر غيار رقم 6</t>
        </is>
      </c>
      <c r="G187" s="276" t="n">
        <v>-15626800</v>
      </c>
    </row>
    <row r="188" ht="29.25" customHeight="1">
      <c r="A188" s="313" t="n"/>
      <c r="B188" s="313" t="n"/>
      <c r="C188" s="275" t="n"/>
      <c r="D188" s="275" t="n"/>
      <c r="E188" s="79" t="n"/>
      <c r="F188" s="147" t="inlineStr">
        <is>
          <t>امر غيار رقم 7</t>
        </is>
      </c>
      <c r="G188" s="313" t="n"/>
    </row>
    <row r="189" ht="29.25" customHeight="1">
      <c r="A189" s="313" t="n"/>
      <c r="B189" s="313" t="n"/>
      <c r="C189" s="275" t="n"/>
      <c r="D189" s="275" t="n"/>
      <c r="E189" s="79" t="n"/>
      <c r="F189" s="147" t="inlineStr">
        <is>
          <t>امر غيار رقم 8</t>
        </is>
      </c>
      <c r="G189" s="313" t="n"/>
    </row>
    <row r="190" ht="29.25" customHeight="1">
      <c r="A190" s="313" t="n"/>
      <c r="B190" s="313" t="n"/>
      <c r="C190" s="275" t="n"/>
      <c r="D190" s="275" t="n"/>
      <c r="E190" s="79" t="n"/>
      <c r="F190" s="106" t="inlineStr">
        <is>
          <t>مجموع مبلغ الاحالة+ اوامر الغيار</t>
        </is>
      </c>
      <c r="G190" s="313" t="n"/>
    </row>
    <row r="191" ht="29.25" customHeight="1">
      <c r="A191" s="313" t="n"/>
      <c r="B191" s="313" t="n"/>
      <c r="C191" s="275" t="n"/>
      <c r="D191" s="275" t="n"/>
      <c r="E191" s="79" t="n"/>
      <c r="F191" s="148" t="inlineStr">
        <is>
          <t>مجموع مبلغ الاحالة+ اوامر الغيار</t>
        </is>
      </c>
      <c r="G191" s="313" t="n"/>
    </row>
    <row r="192" ht="29.25" customHeight="1">
      <c r="A192" s="313" t="n"/>
      <c r="B192" s="313" t="n"/>
      <c r="C192" s="275" t="n"/>
      <c r="D192" s="275" t="n"/>
      <c r="E192" s="79" t="n"/>
      <c r="F192" s="106" t="inlineStr">
        <is>
          <t>مبلغ الاحالة</t>
        </is>
      </c>
      <c r="G192" s="313" t="n"/>
    </row>
    <row r="193" ht="29.25" customHeight="1">
      <c r="A193" s="313" t="n"/>
      <c r="B193" s="313" t="n"/>
      <c r="C193" s="275" t="n"/>
      <c r="D193" s="275" t="n"/>
      <c r="E193" s="79" t="inlineStr">
        <is>
          <t>25/8/2020</t>
        </is>
      </c>
      <c r="F193" s="148" t="inlineStr">
        <is>
          <t>امر غيار رقم 1</t>
        </is>
      </c>
      <c r="G193" s="313" t="n"/>
    </row>
    <row r="194" ht="29.25" customHeight="1">
      <c r="A194" s="313" t="n"/>
      <c r="B194" s="313" t="n"/>
      <c r="C194" s="275" t="n"/>
      <c r="D194" s="275" t="n"/>
      <c r="E194" s="79" t="inlineStr">
        <is>
          <t>Tue, 10 Jan 2023 00:00:00 GMT</t>
        </is>
      </c>
      <c r="F194" s="148" t="inlineStr">
        <is>
          <t>امر غيار رقم 2</t>
        </is>
      </c>
      <c r="G194" s="313" t="n"/>
    </row>
    <row r="195" ht="29.25" customHeight="1">
      <c r="A195" s="313" t="n"/>
      <c r="B195" s="313" t="n"/>
      <c r="C195" s="275" t="n"/>
      <c r="D195" s="275" t="n"/>
      <c r="E195" s="79" t="inlineStr">
        <is>
          <t>Tue, 10 Jan 2023 00:00:00 GMT</t>
        </is>
      </c>
      <c r="F195" s="106" t="inlineStr">
        <is>
          <t>امر غيار رقم 2</t>
        </is>
      </c>
      <c r="G195" s="313" t="n"/>
    </row>
    <row r="196" ht="58.5" customHeight="1">
      <c r="A196" s="313" t="n"/>
      <c r="B196" s="313" t="n"/>
      <c r="C196" s="275" t="n"/>
      <c r="D196" s="275" t="n"/>
      <c r="E196" s="108" t="inlineStr">
        <is>
          <t>Tue, 10 Jan 2023 00:00:00 GMT</t>
        </is>
      </c>
      <c r="F196" s="109" t="inlineStr">
        <is>
          <t>مجموع مبلغ الاحالة+ اوامر الغيار</t>
        </is>
      </c>
      <c r="G196" s="313" t="n"/>
    </row>
    <row r="197" ht="29.25" customHeight="1">
      <c r="A197" s="314" t="n"/>
      <c r="B197" s="314" t="n"/>
      <c r="C197" s="275" t="n"/>
      <c r="D197" s="275" t="n"/>
      <c r="E197" s="275" t="n"/>
      <c r="F197" s="149" t="inlineStr">
        <is>
          <t>مجموع مبلغ الاحالة+ اوامر الغيار</t>
        </is>
      </c>
      <c r="G197" s="314" t="n"/>
    </row>
    <row r="198" ht="29.25" customHeight="1">
      <c r="A198" s="237" t="n">
        <v>198</v>
      </c>
      <c r="B198" s="271" t="n"/>
      <c r="C198" s="271" t="n"/>
      <c r="D198" s="271" t="inlineStr">
        <is>
          <t>رفم الكتاب</t>
        </is>
      </c>
      <c r="E198" s="31" t="inlineStr">
        <is>
          <t>تاربخ الكتاب</t>
        </is>
      </c>
      <c r="F198" s="106" t="inlineStr">
        <is>
          <t xml:space="preserve">رقم امر غيار </t>
        </is>
      </c>
      <c r="G198" s="286" t="inlineStr">
        <is>
          <t>كلفة الاحاله للمشروع (دينارعراقى )</t>
        </is>
      </c>
    </row>
    <row r="199" ht="29.25" customHeight="1">
      <c r="A199" s="313" t="n"/>
      <c r="B199" s="313" t="n"/>
      <c r="C199" s="271" t="n"/>
      <c r="D199" s="271" t="inlineStr">
        <is>
          <t>رفم الكتاب</t>
        </is>
      </c>
      <c r="E199" s="31" t="inlineStr">
        <is>
          <t>تاربخ الكتاب</t>
        </is>
      </c>
      <c r="F199" s="106" t="inlineStr">
        <is>
          <t xml:space="preserve">رقم امر غيار </t>
        </is>
      </c>
      <c r="G199" s="313" t="n"/>
    </row>
    <row r="200" ht="29.25" customHeight="1">
      <c r="A200" s="313" t="n"/>
      <c r="B200" s="313" t="n"/>
      <c r="C200" s="271" t="n"/>
      <c r="D200" s="90" t="inlineStr">
        <is>
          <t>رفم الكتاب</t>
        </is>
      </c>
      <c r="E200" s="31" t="inlineStr">
        <is>
          <t>تاربخ الكتاب</t>
        </is>
      </c>
      <c r="F200" s="106" t="inlineStr">
        <is>
          <t xml:space="preserve">رقم امر غيار </t>
        </is>
      </c>
      <c r="G200" s="313" t="n"/>
    </row>
    <row r="201" ht="29.25" customHeight="1">
      <c r="A201" s="313" t="n"/>
      <c r="B201" s="313" t="n"/>
      <c r="C201" s="271" t="n"/>
      <c r="D201" s="271" t="n"/>
      <c r="E201" s="31" t="n"/>
      <c r="F201" s="150" t="n"/>
      <c r="G201" s="313" t="n"/>
    </row>
    <row r="202" ht="58.5" customHeight="1">
      <c r="A202" s="314" t="n"/>
      <c r="B202" s="314" t="n"/>
      <c r="C202" s="271" t="n"/>
      <c r="D202" s="271" t="n"/>
      <c r="E202" s="37" t="n"/>
      <c r="F202" s="109" t="n"/>
      <c r="G202" s="314" t="n"/>
    </row>
    <row r="203" ht="29.25" customFormat="1" customHeight="1" s="97">
      <c r="A203" s="151" t="n">
        <v>203</v>
      </c>
      <c r="B203" s="153" t="n"/>
      <c r="C203" s="153" t="n"/>
      <c r="D203" s="153" t="n"/>
      <c r="E203" s="153" t="n"/>
      <c r="F203" s="154" t="n"/>
      <c r="G203" s="155" t="n"/>
    </row>
    <row r="204">
      <c r="A204" s="262" t="n">
        <v>204</v>
      </c>
      <c r="B204" s="262" t="n"/>
      <c r="C204" s="262" t="n"/>
      <c r="D204" s="262" t="n"/>
      <c r="E204" s="262" t="n"/>
      <c r="F204" s="273" t="n"/>
      <c r="G204" s="262" t="n"/>
    </row>
    <row r="205">
      <c r="A205" s="314" t="n"/>
      <c r="B205" s="314" t="n"/>
      <c r="C205" s="314" t="n"/>
      <c r="D205" s="314" t="n"/>
      <c r="E205" s="314" t="n"/>
      <c r="F205" s="314" t="n"/>
      <c r="G205" s="314" t="n"/>
    </row>
    <row r="206" ht="36.75" customHeight="1">
      <c r="A206" s="242" t="n">
        <v>206</v>
      </c>
      <c r="B206" s="320" t="n"/>
      <c r="C206" s="320" t="n"/>
      <c r="D206" s="320" t="n"/>
      <c r="E206" s="320" t="n"/>
      <c r="F206" s="320" t="n"/>
      <c r="G206" s="321" t="n"/>
    </row>
    <row r="207" ht="29.25" customHeight="1">
      <c r="A207" s="237" t="n">
        <v>207</v>
      </c>
      <c r="B207" s="275" t="n"/>
      <c r="C207" s="275" t="n"/>
      <c r="D207" s="275" t="n"/>
      <c r="E207" s="76" t="inlineStr">
        <is>
          <t>Sat, 08 Jul 2023 00:00:00 GMT</t>
        </is>
      </c>
      <c r="F207" s="32" t="inlineStr">
        <is>
          <t>مجموع مبلغ الاحالة+ اوامر الغيار</t>
        </is>
      </c>
      <c r="G207" s="276" t="n"/>
    </row>
    <row r="208" ht="29.25" customHeight="1">
      <c r="A208" s="313" t="n"/>
      <c r="B208" s="313" t="n"/>
      <c r="C208" s="275" t="n"/>
      <c r="D208" s="25" t="n"/>
      <c r="E208" s="76" t="n"/>
      <c r="F208" s="32" t="inlineStr">
        <is>
          <t>مبلغ الاحالة</t>
        </is>
      </c>
      <c r="G208" s="313" t="n"/>
    </row>
    <row r="209" ht="29.25" customHeight="1">
      <c r="A209" s="313" t="n"/>
      <c r="B209" s="313" t="n"/>
      <c r="C209" s="275" t="n"/>
      <c r="D209" s="275" t="n">
        <v>3149</v>
      </c>
      <c r="E209" s="76" t="inlineStr">
        <is>
          <t>16/12/2019</t>
        </is>
      </c>
      <c r="F209" s="32" t="inlineStr">
        <is>
          <t>امر غيار رقم 1</t>
        </is>
      </c>
      <c r="G209" s="313" t="n"/>
    </row>
    <row r="210" ht="29.25" customHeight="1">
      <c r="A210" s="313" t="n"/>
      <c r="B210" s="313" t="n"/>
      <c r="C210" s="275" t="n"/>
      <c r="D210" s="25" t="inlineStr">
        <is>
          <t>Fri, 14 Aug 1908 00:00:00 GMT</t>
        </is>
      </c>
      <c r="E210" s="76" t="inlineStr">
        <is>
          <t>Sun, 05 May 2019 00:00:00 GMT</t>
        </is>
      </c>
      <c r="F210" s="32" t="inlineStr">
        <is>
          <t>امر غيار رقم 2</t>
        </is>
      </c>
      <c r="G210" s="313" t="n"/>
    </row>
    <row r="211" ht="29.25" customHeight="1">
      <c r="A211" s="313" t="n"/>
      <c r="B211" s="313" t="n"/>
      <c r="C211" s="275" t="n"/>
      <c r="D211" s="25" t="inlineStr">
        <is>
          <t>Fri, 14 Aug 1908 00:00:00 GMT</t>
        </is>
      </c>
      <c r="E211" s="76" t="inlineStr">
        <is>
          <t>Sat, 04 Mar 2023 00:00:00 GMT</t>
        </is>
      </c>
      <c r="F211" s="32" t="inlineStr">
        <is>
          <t>امر غيار رقم 3</t>
        </is>
      </c>
      <c r="G211" s="313" t="n"/>
    </row>
    <row r="212" ht="29.25" customHeight="1">
      <c r="A212" s="313" t="n"/>
      <c r="B212" s="313" t="n"/>
      <c r="C212" s="275" t="n"/>
      <c r="D212" s="275" t="n"/>
      <c r="E212" s="76" t="inlineStr">
        <is>
          <t>19/11/2023</t>
        </is>
      </c>
      <c r="F212" s="32" t="inlineStr">
        <is>
          <t>امر غيار رقم 4</t>
        </is>
      </c>
      <c r="G212" s="313" t="n"/>
    </row>
    <row r="213" ht="58.5" customHeight="1">
      <c r="A213" s="314" t="n"/>
      <c r="B213" s="314" t="n"/>
      <c r="C213" s="275" t="n"/>
      <c r="D213" s="275" t="n"/>
      <c r="E213" s="108" t="inlineStr">
        <is>
          <t>19/11/2023</t>
        </is>
      </c>
      <c r="F213" s="109" t="inlineStr">
        <is>
          <t>امر غيار رقم 5</t>
        </is>
      </c>
      <c r="G213" s="314" t="n"/>
    </row>
    <row r="214" ht="29.25" customHeight="1">
      <c r="A214" s="304" t="n">
        <v>214</v>
      </c>
      <c r="B214" s="271" t="n"/>
      <c r="C214" s="271" t="n"/>
      <c r="D214" s="271" t="n"/>
      <c r="E214" s="31" t="inlineStr">
        <is>
          <t>19/11/2023</t>
        </is>
      </c>
      <c r="F214" s="156" t="inlineStr">
        <is>
          <t>امر غيار رقم 6</t>
        </is>
      </c>
      <c r="G214" s="286" t="n">
        <v>5613593450</v>
      </c>
    </row>
    <row r="215" ht="29.25" customHeight="1">
      <c r="A215" s="313" t="n"/>
      <c r="B215" s="313" t="n"/>
      <c r="C215" s="271" t="n"/>
      <c r="D215" s="271" t="n"/>
      <c r="E215" s="31" t="n"/>
      <c r="F215" s="157" t="inlineStr">
        <is>
          <t>مجموع مبلغ الاحالة+ اوامر الغيار</t>
        </is>
      </c>
      <c r="G215" s="313" t="n"/>
    </row>
    <row r="216" ht="29.25" customHeight="1">
      <c r="A216" s="313" t="n"/>
      <c r="B216" s="313" t="n"/>
      <c r="C216" s="271" t="n"/>
      <c r="D216" s="90" t="n"/>
      <c r="E216" s="31" t="n"/>
      <c r="F216" s="156" t="inlineStr">
        <is>
          <t>مجموع مبلغ الاحالة+ اوامر الغيار</t>
        </is>
      </c>
      <c r="G216" s="313" t="n"/>
    </row>
    <row r="217" ht="29.25" customHeight="1">
      <c r="A217" s="313" t="n"/>
      <c r="B217" s="313" t="n"/>
      <c r="C217" s="271" t="n"/>
      <c r="D217" s="90" t="n"/>
      <c r="E217" s="31" t="n"/>
      <c r="F217" s="156" t="inlineStr">
        <is>
          <t>مجموع مبلغ الاحالة+ اوامر الغيار</t>
        </is>
      </c>
      <c r="G217" s="313" t="n"/>
    </row>
    <row r="218" ht="29.25" customHeight="1">
      <c r="A218" s="313" t="n"/>
      <c r="B218" s="313" t="n"/>
      <c r="C218" s="271" t="n"/>
      <c r="D218" s="271" t="n"/>
      <c r="E218" s="31" t="n"/>
      <c r="F218" s="156" t="inlineStr">
        <is>
          <t>مجموع مبلغ الاحالة+ اوامر الغيار</t>
        </is>
      </c>
      <c r="G218" s="313" t="n"/>
    </row>
    <row r="219" ht="29.25" customHeight="1">
      <c r="A219" s="313" t="n"/>
      <c r="B219" s="313" t="n"/>
      <c r="C219" s="271" t="n"/>
      <c r="D219" s="271" t="n"/>
      <c r="E219" s="31" t="n"/>
      <c r="F219" s="156" t="inlineStr">
        <is>
          <t>مجموع مبلغ الاحالة+ اوامر الغيار</t>
        </is>
      </c>
      <c r="G219" s="313" t="n"/>
    </row>
    <row r="220" ht="29.25" customHeight="1">
      <c r="A220" s="313" t="n"/>
      <c r="B220" s="313" t="n"/>
      <c r="C220" s="271" t="n"/>
      <c r="D220" s="271" t="n"/>
      <c r="E220" s="31" t="n"/>
      <c r="F220" s="156" t="inlineStr">
        <is>
          <t>مجموع مبلغ الاحالة+ اوامر الغيار</t>
        </is>
      </c>
      <c r="G220" s="313" t="n"/>
    </row>
    <row r="221" ht="58.5" customHeight="1">
      <c r="A221" s="314" t="n"/>
      <c r="B221" s="314" t="n"/>
      <c r="C221" s="271" t="n"/>
      <c r="D221" s="271" t="n"/>
      <c r="E221" s="37" t="inlineStr">
        <is>
          <t>مجموع مبلغ الاحالة+ اوامر الغيار</t>
        </is>
      </c>
      <c r="F221" s="133">
        <f>SUM(F214:F220)</f>
        <v/>
      </c>
      <c r="G221" s="314" t="n"/>
    </row>
  </sheetData>
  <mergeCells count="192">
    <mergeCell ref="A141:A152"/>
    <mergeCell ref="C184:C185"/>
    <mergeCell ref="B156:B157"/>
    <mergeCell ref="A187:A197"/>
    <mergeCell ref="B9:B13"/>
    <mergeCell ref="A140:G140"/>
    <mergeCell ref="B52:B53"/>
    <mergeCell ref="A109:G109"/>
    <mergeCell ref="A206:G206"/>
    <mergeCell ref="B68:B70"/>
    <mergeCell ref="D52:D53"/>
    <mergeCell ref="D102:D104"/>
    <mergeCell ref="G14:G18"/>
    <mergeCell ref="A32:A36"/>
    <mergeCell ref="A159:A163"/>
    <mergeCell ref="A68:A70"/>
    <mergeCell ref="B93:B98"/>
    <mergeCell ref="B3:B8"/>
    <mergeCell ref="B207:B213"/>
    <mergeCell ref="B214:B221"/>
    <mergeCell ref="D72:D73"/>
    <mergeCell ref="F72:F73"/>
    <mergeCell ref="A204:A205"/>
    <mergeCell ref="G32:G36"/>
    <mergeCell ref="B45:B49"/>
    <mergeCell ref="G40:G44"/>
    <mergeCell ref="D62:D63"/>
    <mergeCell ref="F62:F63"/>
    <mergeCell ref="A40:A44"/>
    <mergeCell ref="A164:A167"/>
    <mergeCell ref="A26:A31"/>
    <mergeCell ref="A116:A117"/>
    <mergeCell ref="A156:A157"/>
    <mergeCell ref="A125:A126"/>
    <mergeCell ref="G174:G176"/>
    <mergeCell ref="G141:G152"/>
    <mergeCell ref="A198:A202"/>
    <mergeCell ref="A180:A181"/>
    <mergeCell ref="A174:A176"/>
    <mergeCell ref="B168:B173"/>
    <mergeCell ref="C99:C101"/>
    <mergeCell ref="B184:B185"/>
    <mergeCell ref="G68:G70"/>
    <mergeCell ref="G19:G25"/>
    <mergeCell ref="A110:A111"/>
    <mergeCell ref="B26:B31"/>
    <mergeCell ref="B90:B91"/>
    <mergeCell ref="G207:G213"/>
    <mergeCell ref="G214:G221"/>
    <mergeCell ref="B177:B179"/>
    <mergeCell ref="D204:D205"/>
    <mergeCell ref="F204:F205"/>
    <mergeCell ref="A90:A91"/>
    <mergeCell ref="G62:G63"/>
    <mergeCell ref="A168:A171"/>
    <mergeCell ref="G204:G205"/>
    <mergeCell ref="D125:D126"/>
    <mergeCell ref="B82:B87"/>
    <mergeCell ref="F125:F126"/>
    <mergeCell ref="C138:C139"/>
    <mergeCell ref="B75:B77"/>
    <mergeCell ref="D180:D181"/>
    <mergeCell ref="F180:F181"/>
    <mergeCell ref="D174:D176"/>
    <mergeCell ref="F174:F176"/>
    <mergeCell ref="G138:G139"/>
    <mergeCell ref="B102:B104"/>
    <mergeCell ref="A128:A134"/>
    <mergeCell ref="G9:G10"/>
    <mergeCell ref="A52:A53"/>
    <mergeCell ref="G26:G31"/>
    <mergeCell ref="G90:G91"/>
    <mergeCell ref="A107:A108"/>
    <mergeCell ref="C107:C108"/>
    <mergeCell ref="D90:D91"/>
    <mergeCell ref="A93:A98"/>
    <mergeCell ref="E52:E53"/>
    <mergeCell ref="G52:G53"/>
    <mergeCell ref="D177:D179"/>
    <mergeCell ref="B78:B80"/>
    <mergeCell ref="B65:B67"/>
    <mergeCell ref="C174:C176"/>
    <mergeCell ref="G125:G126"/>
    <mergeCell ref="B128:B134"/>
    <mergeCell ref="F138:F139"/>
    <mergeCell ref="A102:A104"/>
    <mergeCell ref="B40:B44"/>
    <mergeCell ref="C102:C104"/>
    <mergeCell ref="B141:B152"/>
    <mergeCell ref="G180:G181"/>
    <mergeCell ref="G75:G77"/>
    <mergeCell ref="A9:A13"/>
    <mergeCell ref="F184:F185"/>
    <mergeCell ref="A186:G186"/>
    <mergeCell ref="B107:B108"/>
    <mergeCell ref="D107:D108"/>
    <mergeCell ref="G102:G104"/>
    <mergeCell ref="A120:A121"/>
    <mergeCell ref="G93:G98"/>
    <mergeCell ref="D156:D157"/>
    <mergeCell ref="A3:A8"/>
    <mergeCell ref="A207:A213"/>
    <mergeCell ref="A214:A221"/>
    <mergeCell ref="F156:F157"/>
    <mergeCell ref="A19:A25"/>
    <mergeCell ref="F52:F53"/>
    <mergeCell ref="A184:A185"/>
    <mergeCell ref="D99:D101"/>
    <mergeCell ref="E72:E73"/>
    <mergeCell ref="A65:A67"/>
    <mergeCell ref="G72:G73"/>
    <mergeCell ref="B204:B205"/>
    <mergeCell ref="A112:A113"/>
    <mergeCell ref="A45:A49"/>
    <mergeCell ref="C62:C63"/>
    <mergeCell ref="E62:E63"/>
    <mergeCell ref="E184:E185"/>
    <mergeCell ref="G78:G80"/>
    <mergeCell ref="A158:G158"/>
    <mergeCell ref="B164:B167"/>
    <mergeCell ref="A177:A179"/>
    <mergeCell ref="G65:G67"/>
    <mergeCell ref="G159:G160"/>
    <mergeCell ref="B110:B111"/>
    <mergeCell ref="A2:G2"/>
    <mergeCell ref="C204:C205"/>
    <mergeCell ref="E204:E205"/>
    <mergeCell ref="B125:B126"/>
    <mergeCell ref="D119:D120"/>
    <mergeCell ref="B72:B73"/>
    <mergeCell ref="A138:A139"/>
    <mergeCell ref="B37:B39"/>
    <mergeCell ref="A172:A173"/>
    <mergeCell ref="G128:G134"/>
    <mergeCell ref="B19:B25"/>
    <mergeCell ref="B180:B181"/>
    <mergeCell ref="B62:B63"/>
    <mergeCell ref="G177:G179"/>
    <mergeCell ref="G184:G185"/>
    <mergeCell ref="B174:B176"/>
    <mergeCell ref="B118:B122"/>
    <mergeCell ref="G187:G197"/>
    <mergeCell ref="C156:C157"/>
    <mergeCell ref="E156:E157"/>
    <mergeCell ref="E138:E139"/>
    <mergeCell ref="E107:E108"/>
    <mergeCell ref="G107:G108"/>
    <mergeCell ref="A82:A87"/>
    <mergeCell ref="A14:A18"/>
    <mergeCell ref="A118:A119"/>
    <mergeCell ref="C180:C181"/>
    <mergeCell ref="B14:B17"/>
    <mergeCell ref="E180:E181"/>
    <mergeCell ref="A127:G127"/>
    <mergeCell ref="G156:G157"/>
    <mergeCell ref="E174:E176"/>
    <mergeCell ref="F3:F8"/>
    <mergeCell ref="G82:G87"/>
    <mergeCell ref="C90:C91"/>
    <mergeCell ref="D184:D185"/>
    <mergeCell ref="E90:E91"/>
    <mergeCell ref="B187:B197"/>
    <mergeCell ref="B198:B202"/>
    <mergeCell ref="G198:G202"/>
    <mergeCell ref="A64:G64"/>
    <mergeCell ref="B92:G92"/>
    <mergeCell ref="C52:C53"/>
    <mergeCell ref="G3:G8"/>
    <mergeCell ref="F90:F91"/>
    <mergeCell ref="A72:A73"/>
    <mergeCell ref="B32:B36"/>
    <mergeCell ref="C72:C73"/>
    <mergeCell ref="F177:F179"/>
    <mergeCell ref="B159:B163"/>
    <mergeCell ref="A54:G54"/>
    <mergeCell ref="C125:C126"/>
    <mergeCell ref="E125:E126"/>
    <mergeCell ref="B138:B139"/>
    <mergeCell ref="A62:A63"/>
    <mergeCell ref="D138:D139"/>
    <mergeCell ref="C177:C179"/>
    <mergeCell ref="A78:A80"/>
    <mergeCell ref="E177:E179"/>
    <mergeCell ref="A75:A77"/>
    <mergeCell ref="A74:G74"/>
    <mergeCell ref="G168:G173"/>
    <mergeCell ref="B112:B117"/>
    <mergeCell ref="G37:G39"/>
    <mergeCell ref="F107:F108"/>
    <mergeCell ref="A37:A39"/>
    <mergeCell ref="G164:G167"/>
    <mergeCell ref="A114:A115"/>
  </mergeCells>
  <printOptions horizontalCentered="1" verticalCentered="1" gridLines="1"/>
  <pageMargins left="0.5118110236220472" right="0.5118110236220472" top="1.102362204724409" bottom="0.5118110236220472" header="0.3149606299212598" footer="0.5118110236220472"/>
  <pageSetup orientation="landscape" paperSize="8" scale="25" fitToHeight="0"/>
  <headerFooter>
    <oddHeader>&amp;C&amp;"-,Bold"&amp;20 جمهورية العراق _x000a_وزارة الاعمار والاسكان و البلديات العامة  / المديرية العامة للمجارى   _x000a_الموقف التنفيذي لمشاريع الخطة الاستثمارية</oddHeader>
    <oddFooter/>
    <evenHeader/>
    <evenFooter/>
    <firstHeader/>
    <firstFooter/>
  </headerFooter>
  <rowBreaks count="7" manualBreakCount="7">
    <brk id="13" min="0" max="16383" man="1"/>
    <brk id="18" min="0" max="16383" man="1"/>
    <brk id="25" min="0" max="16383" man="1"/>
    <brk id="31" min="0" max="16383" man="1"/>
    <brk id="36" min="0" max="16383" man="1"/>
    <brk id="39" min="0" max="16383" man="1"/>
    <brk id="44"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fwz</dc:creator>
  <dcterms:created xsi:type="dcterms:W3CDTF">2015-06-05T18:17:20Z</dcterms:created>
  <dcterms:modified xsi:type="dcterms:W3CDTF">2025-04-25T19:10:06Z</dcterms:modified>
  <cp:lastModifiedBy>fwz</cp:lastModifiedBy>
</cp:coreProperties>
</file>