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brielmolina/Desktop/WGU/WGU - BSCS/DSA II/wgups_project/"/>
    </mc:Choice>
  </mc:AlternateContent>
  <xr:revisionPtr revIDLastSave="0" documentId="8_{BDD5A2C0-631B-8F44-9B2A-42C0C623138C}" xr6:coauthVersionLast="47" xr6:coauthVersionMax="47" xr10:uidLastSave="{00000000-0000-0000-0000-000000000000}"/>
  <bookViews>
    <workbookView xWindow="420" yWindow="3140" windowWidth="33860" windowHeight="16940" xr2:uid="{79899768-33C7-2546-BE0B-4F6804E70BA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" i="1" l="1" a="1"/>
  <c r="H9" i="1" s="1"/>
  <c r="G9" i="1" a="1"/>
  <c r="G9" i="1" s="1"/>
  <c r="F9" i="1" a="1"/>
  <c r="F9" i="1" s="1"/>
  <c r="F4" i="1"/>
  <c r="F3" i="1"/>
  <c r="F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J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<sst xmlns="http://schemas.openxmlformats.org/spreadsheetml/2006/main" count="32" uniqueCount="14">
  <si>
    <t>Package ID</t>
  </si>
  <si>
    <t>Truck</t>
  </si>
  <si>
    <t>Reason</t>
  </si>
  <si>
    <t>req'd</t>
  </si>
  <si>
    <t>delayed</t>
  </si>
  <si>
    <t>wrong addr</t>
  </si>
  <si>
    <t>early deadline</t>
  </si>
  <si>
    <t>Truck 1</t>
  </si>
  <si>
    <t>Truck 2</t>
  </si>
  <si>
    <t>Truck 3</t>
  </si>
  <si>
    <t>left</t>
  </si>
  <si>
    <t>Truck1</t>
  </si>
  <si>
    <t>Truck2</t>
  </si>
  <si>
    <t>Truck3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</si>
</sst>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7E857-DF7A-5544-A3FC-BA97922D6AB2}">
  <dimension ref="A1:J41"/>
  <sheetViews>
    <sheetView tabSelected="1" zoomScale="160" zoomScaleNormal="160" workbookViewId="0">
      <selection activeCell="H15" sqref="H15"/>
    </sheetView>
  </sheetViews>
  <sheetFormatPr baseColWidth="10" defaultRowHeight="16" x14ac:dyDescent="0.2"/>
  <cols>
    <col min="1" max="2" width="10.83203125" style="1"/>
    <col min="3" max="3" width="21.5" style="1" customWidth="1"/>
    <col min="4" max="16384" width="10.83203125" style="1"/>
  </cols>
  <sheetData>
    <row r="1" spans="1:10" s="2" customFormat="1" x14ac:dyDescent="0.2">
      <c r="A1" s="2" t="s">
        <v>0</v>
      </c>
      <c r="B1" s="2" t="s">
        <v>1</v>
      </c>
      <c r="C1" s="2" t="s">
        <v>2</v>
      </c>
    </row>
    <row r="2" spans="1:10" x14ac:dyDescent="0.2">
      <c r="A2" s="1">
        <v>1</v>
      </c>
      <c r="B2" s="1">
        <v>1</v>
      </c>
      <c r="C2" s="1" t="s">
        <v>6</v>
      </c>
      <c r="E2" s="1" t="s">
        <v>7</v>
      </c>
      <c r="F2" s="1">
        <f>COUNTIF(B$2:B$41,1)</f>
        <v>13</v>
      </c>
    </row>
    <row r="3" spans="1:10" x14ac:dyDescent="0.2">
      <c r="A3" s="1">
        <f>A2+1</f>
        <v>2</v>
      </c>
      <c r="B3" s="1">
        <v>2</v>
      </c>
      <c r="E3" s="1" t="s">
        <v>8</v>
      </c>
      <c r="F3" s="1">
        <f>COUNTIF(B$2:B$41,2)</f>
        <v>13</v>
      </c>
      <c r="I3" s="1" t="s">
        <v>10</v>
      </c>
      <c r="J3" s="1">
        <f>40-SUM(F2:F4)</f>
        <v>0</v>
      </c>
    </row>
    <row r="4" spans="1:10" x14ac:dyDescent="0.2">
      <c r="A4" s="1">
        <f t="shared" ref="A4:A41" si="0">A3+1</f>
        <v>3</v>
      </c>
      <c r="B4" s="1">
        <v>2</v>
      </c>
      <c r="E4" s="1" t="s">
        <v>9</v>
      </c>
      <c r="F4" s="1">
        <f>COUNTIF(B$2:B$41,3)</f>
        <v>14</v>
      </c>
    </row>
    <row r="5" spans="1:10" x14ac:dyDescent="0.2">
      <c r="A5" s="1">
        <f t="shared" si="0"/>
        <v>4</v>
      </c>
      <c r="B5" s="1">
        <v>2</v>
      </c>
      <c r="C5" s="1" t="s">
        <v>3</v>
      </c>
    </row>
    <row r="6" spans="1:10" x14ac:dyDescent="0.2">
      <c r="A6" s="1">
        <f t="shared" si="0"/>
        <v>5</v>
      </c>
      <c r="B6" s="1">
        <v>2</v>
      </c>
    </row>
    <row r="7" spans="1:10" x14ac:dyDescent="0.2">
      <c r="A7" s="1">
        <f t="shared" si="0"/>
        <v>6</v>
      </c>
      <c r="B7" s="1">
        <v>2</v>
      </c>
      <c r="C7" s="1" t="s">
        <v>4</v>
      </c>
    </row>
    <row r="8" spans="1:10" x14ac:dyDescent="0.2">
      <c r="A8" s="1">
        <f t="shared" si="0"/>
        <v>7</v>
      </c>
      <c r="B8" s="1">
        <v>2</v>
      </c>
      <c r="F8" s="1" t="s">
        <v>11</v>
      </c>
      <c r="G8" s="1" t="s">
        <v>12</v>
      </c>
      <c r="H8" s="1" t="s">
        <v>13</v>
      </c>
    </row>
    <row r="9" spans="1:10" x14ac:dyDescent="0.2">
      <c r="A9" s="1">
        <f t="shared" si="0"/>
        <v>8</v>
      </c>
      <c r="B9" s="1">
        <v>2</v>
      </c>
      <c r="F9" s="1" cm="1">
        <f t="array" ref="F9:F21">_xlfn._xlws.FILTER(A:A,B:B=1)</f>
        <v>1</v>
      </c>
      <c r="G9" s="1" cm="1">
        <f t="array" ref="G9:G21">_xlfn._xlws.FILTER(A:A,B:B=2)</f>
        <v>2</v>
      </c>
      <c r="H9" s="1" cm="1">
        <f t="array" ref="H9:H22">_xlfn._xlws.FILTER(A:A,B:B=3)</f>
        <v>9</v>
      </c>
    </row>
    <row r="10" spans="1:10" x14ac:dyDescent="0.2">
      <c r="A10" s="1">
        <f t="shared" si="0"/>
        <v>9</v>
      </c>
      <c r="B10" s="1">
        <v>3</v>
      </c>
      <c r="C10" s="1" t="s">
        <v>5</v>
      </c>
      <c r="F10" s="1">
        <v>13</v>
      </c>
      <c r="G10" s="1">
        <v>3</v>
      </c>
      <c r="H10" s="1">
        <v>10</v>
      </c>
    </row>
    <row r="11" spans="1:10" x14ac:dyDescent="0.2">
      <c r="A11" s="1">
        <f t="shared" si="0"/>
        <v>10</v>
      </c>
      <c r="B11" s="1">
        <v>3</v>
      </c>
      <c r="F11" s="1">
        <v>14</v>
      </c>
      <c r="G11" s="1">
        <v>4</v>
      </c>
      <c r="H11" s="1">
        <v>11</v>
      </c>
    </row>
    <row r="12" spans="1:10" x14ac:dyDescent="0.2">
      <c r="A12" s="1">
        <f t="shared" si="0"/>
        <v>11</v>
      </c>
      <c r="B12" s="1">
        <v>3</v>
      </c>
      <c r="F12" s="1">
        <v>15</v>
      </c>
      <c r="G12" s="1">
        <v>5</v>
      </c>
      <c r="H12" s="1">
        <v>12</v>
      </c>
    </row>
    <row r="13" spans="1:10" x14ac:dyDescent="0.2">
      <c r="A13" s="1">
        <f t="shared" si="0"/>
        <v>12</v>
      </c>
      <c r="B13" s="1">
        <v>3</v>
      </c>
      <c r="F13" s="1">
        <v>16</v>
      </c>
      <c r="G13" s="1">
        <v>6</v>
      </c>
      <c r="H13" s="1">
        <v>17</v>
      </c>
    </row>
    <row r="14" spans="1:10" x14ac:dyDescent="0.2">
      <c r="A14" s="1">
        <f t="shared" si="0"/>
        <v>13</v>
      </c>
      <c r="B14" s="1">
        <v>1</v>
      </c>
      <c r="C14" s="1" t="s">
        <v>6</v>
      </c>
      <c r="F14" s="1">
        <v>19</v>
      </c>
      <c r="G14" s="1">
        <v>7</v>
      </c>
      <c r="H14" s="1">
        <v>21</v>
      </c>
    </row>
    <row r="15" spans="1:10" x14ac:dyDescent="0.2">
      <c r="A15" s="1">
        <f t="shared" si="0"/>
        <v>14</v>
      </c>
      <c r="B15" s="1">
        <v>1</v>
      </c>
      <c r="C15" s="1" t="s">
        <v>6</v>
      </c>
      <c r="F15" s="1">
        <v>20</v>
      </c>
      <c r="G15" s="1">
        <v>8</v>
      </c>
      <c r="H15" s="1">
        <v>22</v>
      </c>
    </row>
    <row r="16" spans="1:10" x14ac:dyDescent="0.2">
      <c r="A16" s="1">
        <f t="shared" si="0"/>
        <v>15</v>
      </c>
      <c r="B16" s="1">
        <v>1</v>
      </c>
      <c r="C16" s="1" t="s">
        <v>6</v>
      </c>
      <c r="F16" s="1">
        <v>29</v>
      </c>
      <c r="G16" s="1">
        <v>18</v>
      </c>
      <c r="H16" s="1">
        <v>23</v>
      </c>
    </row>
    <row r="17" spans="1:8" x14ac:dyDescent="0.2">
      <c r="A17" s="1">
        <f t="shared" si="0"/>
        <v>16</v>
      </c>
      <c r="B17" s="1">
        <v>1</v>
      </c>
      <c r="C17" s="1" t="s">
        <v>6</v>
      </c>
      <c r="F17" s="1">
        <v>30</v>
      </c>
      <c r="G17" s="1">
        <v>25</v>
      </c>
      <c r="H17" s="1">
        <v>24</v>
      </c>
    </row>
    <row r="18" spans="1:8" x14ac:dyDescent="0.2">
      <c r="A18" s="1">
        <f t="shared" si="0"/>
        <v>17</v>
      </c>
      <c r="B18" s="1">
        <v>3</v>
      </c>
      <c r="F18" s="1">
        <v>31</v>
      </c>
      <c r="G18" s="1">
        <v>28</v>
      </c>
      <c r="H18" s="1">
        <v>26</v>
      </c>
    </row>
    <row r="19" spans="1:8" x14ac:dyDescent="0.2">
      <c r="A19" s="1">
        <f t="shared" si="0"/>
        <v>18</v>
      </c>
      <c r="B19" s="1">
        <v>2</v>
      </c>
      <c r="C19" s="1" t="s">
        <v>3</v>
      </c>
      <c r="F19" s="1">
        <v>34</v>
      </c>
      <c r="G19" s="1">
        <v>32</v>
      </c>
      <c r="H19" s="1">
        <v>27</v>
      </c>
    </row>
    <row r="20" spans="1:8" x14ac:dyDescent="0.2">
      <c r="A20" s="1">
        <f t="shared" si="0"/>
        <v>19</v>
      </c>
      <c r="B20" s="1">
        <v>1</v>
      </c>
      <c r="C20" s="1" t="s">
        <v>6</v>
      </c>
      <c r="F20" s="1">
        <v>37</v>
      </c>
      <c r="G20" s="1">
        <v>36</v>
      </c>
      <c r="H20" s="1">
        <v>33</v>
      </c>
    </row>
    <row r="21" spans="1:8" x14ac:dyDescent="0.2">
      <c r="A21" s="1">
        <f t="shared" si="0"/>
        <v>20</v>
      </c>
      <c r="B21" s="1">
        <v>1</v>
      </c>
      <c r="C21" s="1" t="s">
        <v>6</v>
      </c>
      <c r="F21" s="1">
        <v>40</v>
      </c>
      <c r="G21" s="1">
        <v>38</v>
      </c>
      <c r="H21" s="1">
        <v>35</v>
      </c>
    </row>
    <row r="22" spans="1:8" x14ac:dyDescent="0.2">
      <c r="A22" s="1">
        <f t="shared" si="0"/>
        <v>21</v>
      </c>
      <c r="B22" s="1">
        <v>3</v>
      </c>
      <c r="H22" s="1">
        <v>39</v>
      </c>
    </row>
    <row r="23" spans="1:8" x14ac:dyDescent="0.2">
      <c r="A23" s="1">
        <f t="shared" si="0"/>
        <v>22</v>
      </c>
      <c r="B23" s="1">
        <v>3</v>
      </c>
    </row>
    <row r="24" spans="1:8" x14ac:dyDescent="0.2">
      <c r="A24" s="1">
        <f t="shared" si="0"/>
        <v>23</v>
      </c>
      <c r="B24" s="1">
        <v>3</v>
      </c>
    </row>
    <row r="25" spans="1:8" x14ac:dyDescent="0.2">
      <c r="A25" s="1">
        <f t="shared" si="0"/>
        <v>24</v>
      </c>
      <c r="B25" s="1">
        <v>3</v>
      </c>
    </row>
    <row r="26" spans="1:8" x14ac:dyDescent="0.2">
      <c r="A26" s="1">
        <f t="shared" si="0"/>
        <v>25</v>
      </c>
      <c r="B26" s="1">
        <v>2</v>
      </c>
      <c r="C26" s="1" t="s">
        <v>4</v>
      </c>
    </row>
    <row r="27" spans="1:8" x14ac:dyDescent="0.2">
      <c r="A27" s="1">
        <f t="shared" si="0"/>
        <v>26</v>
      </c>
      <c r="B27" s="1">
        <v>3</v>
      </c>
    </row>
    <row r="28" spans="1:8" x14ac:dyDescent="0.2">
      <c r="A28" s="1">
        <f t="shared" si="0"/>
        <v>27</v>
      </c>
      <c r="B28" s="1">
        <v>3</v>
      </c>
    </row>
    <row r="29" spans="1:8" x14ac:dyDescent="0.2">
      <c r="A29" s="1">
        <f t="shared" si="0"/>
        <v>28</v>
      </c>
      <c r="B29" s="1">
        <v>2</v>
      </c>
      <c r="C29" s="1" t="s">
        <v>4</v>
      </c>
    </row>
    <row r="30" spans="1:8" x14ac:dyDescent="0.2">
      <c r="A30" s="1">
        <f t="shared" si="0"/>
        <v>29</v>
      </c>
      <c r="B30" s="1">
        <v>1</v>
      </c>
      <c r="C30" s="1" t="s">
        <v>6</v>
      </c>
    </row>
    <row r="31" spans="1:8" x14ac:dyDescent="0.2">
      <c r="A31" s="1">
        <f t="shared" si="0"/>
        <v>30</v>
      </c>
      <c r="B31" s="1">
        <v>1</v>
      </c>
      <c r="C31" s="1" t="s">
        <v>6</v>
      </c>
    </row>
    <row r="32" spans="1:8" x14ac:dyDescent="0.2">
      <c r="A32" s="1">
        <f t="shared" si="0"/>
        <v>31</v>
      </c>
      <c r="B32" s="1">
        <v>1</v>
      </c>
      <c r="C32" s="1" t="s">
        <v>6</v>
      </c>
    </row>
    <row r="33" spans="1:3" x14ac:dyDescent="0.2">
      <c r="A33" s="1">
        <f t="shared" si="0"/>
        <v>32</v>
      </c>
      <c r="B33" s="1">
        <v>2</v>
      </c>
      <c r="C33" s="1" t="s">
        <v>4</v>
      </c>
    </row>
    <row r="34" spans="1:3" x14ac:dyDescent="0.2">
      <c r="A34" s="1">
        <f t="shared" si="0"/>
        <v>33</v>
      </c>
      <c r="B34" s="1">
        <v>3</v>
      </c>
    </row>
    <row r="35" spans="1:3" x14ac:dyDescent="0.2">
      <c r="A35" s="1">
        <f t="shared" si="0"/>
        <v>34</v>
      </c>
      <c r="B35" s="1">
        <v>1</v>
      </c>
      <c r="C35" s="1" t="s">
        <v>6</v>
      </c>
    </row>
    <row r="36" spans="1:3" x14ac:dyDescent="0.2">
      <c r="A36" s="1">
        <f t="shared" si="0"/>
        <v>35</v>
      </c>
      <c r="B36" s="1">
        <v>3</v>
      </c>
    </row>
    <row r="37" spans="1:3" x14ac:dyDescent="0.2">
      <c r="A37" s="1">
        <f t="shared" si="0"/>
        <v>36</v>
      </c>
      <c r="B37" s="1">
        <v>2</v>
      </c>
      <c r="C37" s="1" t="s">
        <v>3</v>
      </c>
    </row>
    <row r="38" spans="1:3" x14ac:dyDescent="0.2">
      <c r="A38" s="1">
        <f t="shared" si="0"/>
        <v>37</v>
      </c>
      <c r="B38" s="1">
        <v>1</v>
      </c>
      <c r="C38" s="1" t="s">
        <v>6</v>
      </c>
    </row>
    <row r="39" spans="1:3" x14ac:dyDescent="0.2">
      <c r="A39" s="1">
        <f t="shared" si="0"/>
        <v>38</v>
      </c>
      <c r="B39" s="1">
        <v>2</v>
      </c>
      <c r="C39" s="1" t="s">
        <v>3</v>
      </c>
    </row>
    <row r="40" spans="1:3" x14ac:dyDescent="0.2">
      <c r="A40" s="1">
        <f t="shared" si="0"/>
        <v>39</v>
      </c>
      <c r="B40" s="1">
        <v>3</v>
      </c>
    </row>
    <row r="41" spans="1:3" x14ac:dyDescent="0.2">
      <c r="A41" s="1">
        <f t="shared" si="0"/>
        <v>40</v>
      </c>
      <c r="B41" s="1">
        <v>1</v>
      </c>
      <c r="C41" s="1" t="s">
        <v>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Molina</dc:creator>
  <cp:lastModifiedBy>Gabriel Molina</cp:lastModifiedBy>
  <dcterms:created xsi:type="dcterms:W3CDTF">2024-08-11T19:35:05Z</dcterms:created>
  <dcterms:modified xsi:type="dcterms:W3CDTF">2024-08-20T18:59:35Z</dcterms:modified>
</cp:coreProperties>
</file>