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<sst xmlns="http://schemas.openxmlformats.org/spreadsheetml/2006/main" count="6" uniqueCount="6">
  <si>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Energy (eV)</t>
  </si>
  <si>
    <t>cross section</t>
  </si>
  <si>
    <t>cross section uncertainty</t>
  </si>
  <si>
    <t>cross section power (cm2)</t>
  </si>
  <si>
    <t>Ref</t>
  </si>
  <si>
    <t>Measured electron-impact ionization of Be-like ions: B+, C2+, N3+, and O- Falk 1983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</si>
</sst>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2" xfId="0" applyFont="1" applyNumberFormat="1"/>
    <xf borderId="0" fillId="0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21.1</v>
      </c>
      <c r="B2" s="5">
        <v>-0.4483720930232557</v>
      </c>
      <c r="C2" s="6">
        <f t="shared" ref="C2:C29" si="1">0.105*B2</f>
        <v>-0.04707906977</v>
      </c>
      <c r="D2" s="3">
        <v>-18.0</v>
      </c>
      <c r="E2" s="3" t="s">
        <v>5</v>
      </c>
    </row>
    <row r="3">
      <c r="A3" s="4">
        <v>22.2</v>
      </c>
      <c r="B3" s="5">
        <v>0.6739534883720931</v>
      </c>
      <c r="C3" s="6">
        <f t="shared" si="1"/>
        <v>0.07076511628</v>
      </c>
    </row>
    <row r="4">
      <c r="A4" s="4">
        <v>23.1</v>
      </c>
      <c r="B4" s="5">
        <v>-0.03953488372092897</v>
      </c>
      <c r="C4" s="6">
        <f t="shared" si="1"/>
        <v>-0.004151162791</v>
      </c>
    </row>
    <row r="5">
      <c r="A5" s="4">
        <v>24.2</v>
      </c>
      <c r="B5" s="5">
        <v>1.6506976744186055</v>
      </c>
      <c r="C5" s="6">
        <f t="shared" si="1"/>
        <v>0.1733232558</v>
      </c>
    </row>
    <row r="6">
      <c r="A6" s="4">
        <v>25.3</v>
      </c>
      <c r="B6" s="5">
        <v>1.4000000000000006</v>
      </c>
      <c r="C6" s="6">
        <f t="shared" si="1"/>
        <v>0.147</v>
      </c>
    </row>
    <row r="7">
      <c r="A7" s="4">
        <v>26.3</v>
      </c>
      <c r="B7" s="5">
        <v>4.060465116279071</v>
      </c>
      <c r="C7" s="6">
        <f t="shared" si="1"/>
        <v>0.4263488372</v>
      </c>
    </row>
    <row r="8">
      <c r="A8" s="4">
        <v>27.3</v>
      </c>
      <c r="B8" s="5">
        <v>6.239534883720929</v>
      </c>
      <c r="C8" s="6">
        <f t="shared" si="1"/>
        <v>0.6551511628</v>
      </c>
    </row>
    <row r="9">
      <c r="A9" s="4">
        <v>28.4</v>
      </c>
      <c r="B9" s="5">
        <v>9.476744186046508</v>
      </c>
      <c r="C9" s="6">
        <f t="shared" si="1"/>
        <v>0.9950581395</v>
      </c>
    </row>
    <row r="10">
      <c r="A10" s="4">
        <v>29.4</v>
      </c>
      <c r="B10" s="5">
        <v>14.272093023255813</v>
      </c>
      <c r="C10" s="6">
        <f t="shared" si="1"/>
        <v>1.498569767</v>
      </c>
    </row>
    <row r="11">
      <c r="A11" s="4">
        <v>30.5</v>
      </c>
      <c r="B11" s="5">
        <v>18.6</v>
      </c>
      <c r="C11" s="6">
        <f t="shared" si="1"/>
        <v>1.953</v>
      </c>
    </row>
    <row r="12">
      <c r="A12" s="4">
        <v>31.5</v>
      </c>
      <c r="B12" s="5">
        <v>20.372093023255815</v>
      </c>
      <c r="C12" s="6">
        <f t="shared" si="1"/>
        <v>2.139069767</v>
      </c>
    </row>
    <row r="13">
      <c r="A13" s="4">
        <v>32.5</v>
      </c>
      <c r="B13" s="5">
        <v>23.10232558139535</v>
      </c>
      <c r="C13" s="6">
        <f t="shared" si="1"/>
        <v>2.425744186</v>
      </c>
    </row>
    <row r="14">
      <c r="A14" s="4">
        <v>33.5</v>
      </c>
      <c r="B14" s="5">
        <v>25.804651162790687</v>
      </c>
      <c r="C14" s="6">
        <f t="shared" si="1"/>
        <v>2.709488372</v>
      </c>
    </row>
    <row r="15">
      <c r="A15" s="4">
        <v>35.6</v>
      </c>
      <c r="B15" s="5">
        <v>32.52325581395349</v>
      </c>
      <c r="C15" s="6">
        <f t="shared" si="1"/>
        <v>3.41494186</v>
      </c>
    </row>
    <row r="16">
      <c r="A16" s="4">
        <v>42.5</v>
      </c>
      <c r="B16" s="5">
        <v>39.04418604651163</v>
      </c>
      <c r="C16" s="6">
        <f t="shared" si="1"/>
        <v>4.099639535</v>
      </c>
    </row>
    <row r="17">
      <c r="A17" s="4">
        <v>46.8</v>
      </c>
      <c r="B17" s="5">
        <v>42.502325581395354</v>
      </c>
      <c r="C17" s="6">
        <f t="shared" si="1"/>
        <v>4.462744186</v>
      </c>
    </row>
    <row r="18">
      <c r="A18" s="4">
        <v>52.5</v>
      </c>
      <c r="B18" s="5">
        <v>44.77674418604652</v>
      </c>
      <c r="C18" s="6">
        <f t="shared" si="1"/>
        <v>4.70155814</v>
      </c>
    </row>
    <row r="19">
      <c r="A19" s="4">
        <v>63.0</v>
      </c>
      <c r="B19" s="5">
        <v>47.244186046511615</v>
      </c>
      <c r="C19" s="6">
        <f t="shared" si="1"/>
        <v>4.960639535</v>
      </c>
    </row>
    <row r="20">
      <c r="A20" s="4">
        <v>73.4</v>
      </c>
      <c r="B20" s="5">
        <v>52.558139534883715</v>
      </c>
      <c r="C20" s="6">
        <f t="shared" si="1"/>
        <v>5.518604651</v>
      </c>
    </row>
    <row r="21">
      <c r="A21" s="4">
        <v>83.5</v>
      </c>
      <c r="B21" s="5">
        <v>52.65581395348838</v>
      </c>
      <c r="C21" s="6">
        <f t="shared" si="1"/>
        <v>5.528860465</v>
      </c>
    </row>
    <row r="22">
      <c r="A22" s="4">
        <v>94.0</v>
      </c>
      <c r="B22" s="5">
        <v>49.56511627906977</v>
      </c>
      <c r="C22" s="6">
        <f t="shared" si="1"/>
        <v>5.204337209</v>
      </c>
    </row>
    <row r="23">
      <c r="A23" s="4">
        <v>103.0</v>
      </c>
      <c r="B23" s="5">
        <v>47.77209302325581</v>
      </c>
      <c r="C23" s="6">
        <f t="shared" si="1"/>
        <v>5.016069767</v>
      </c>
    </row>
    <row r="24">
      <c r="A24" s="4">
        <v>144.0</v>
      </c>
      <c r="B24" s="5">
        <v>48.15116279069768</v>
      </c>
      <c r="C24" s="6">
        <f t="shared" si="1"/>
        <v>5.055872093</v>
      </c>
    </row>
    <row r="25">
      <c r="A25" s="4">
        <v>195.0</v>
      </c>
      <c r="B25" s="5">
        <v>45.146511627906975</v>
      </c>
      <c r="C25" s="6">
        <f t="shared" si="1"/>
        <v>4.740383721</v>
      </c>
    </row>
    <row r="26">
      <c r="A26" s="4">
        <v>246.0</v>
      </c>
      <c r="B26" s="5">
        <v>40.5093023255814</v>
      </c>
      <c r="C26" s="6">
        <f t="shared" si="1"/>
        <v>4.253476744</v>
      </c>
    </row>
    <row r="27">
      <c r="A27" s="4">
        <v>297.0</v>
      </c>
      <c r="B27" s="5">
        <v>38.0720930232558</v>
      </c>
      <c r="C27" s="6">
        <f t="shared" si="1"/>
        <v>3.997569767</v>
      </c>
    </row>
    <row r="28">
      <c r="A28" s="4">
        <v>347.0</v>
      </c>
      <c r="B28" s="5">
        <v>34.902325581395345</v>
      </c>
      <c r="C28" s="6">
        <f t="shared" si="1"/>
        <v>3.664744186</v>
      </c>
    </row>
    <row r="29">
      <c r="A29" s="4">
        <v>398.0</v>
      </c>
      <c r="B29" s="5">
        <v>32.23255813953489</v>
      </c>
      <c r="C29" s="6">
        <f t="shared" si="1"/>
        <v>3.384418605</v>
      </c>
    </row>
  </sheetData>
  <drawing r:id="rId1"/>
</worksheet>
</file>