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velop\Sap-scripting\automations\bills\format\"/>
    </mc:Choice>
  </mc:AlternateContent>
  <xr:revisionPtr revIDLastSave="0" documentId="13_ncr:1_{86F8C19A-A078-4985-B02D-5ADDE0DCB371}" xr6:coauthVersionLast="47" xr6:coauthVersionMax="47" xr10:uidLastSave="{00000000-0000-0000-0000-000000000000}"/>
  <bookViews>
    <workbookView xWindow="-110" yWindow="-110" windowWidth="19420" windowHeight="10420" activeTab="1" xr2:uid="{354F7ECD-FBCD-4329-9F93-1A6791E0B109}"/>
  </bookViews>
  <sheets>
    <sheet name="RFB01257" sheetId="1" r:id="rId1"/>
    <sheet name="Quote Lines" sheetId="3" r:id="rId2"/>
    <sheet name="Versions Record &amp; Signatures" sheetId="2" state="hidden" r:id="rId3"/>
  </sheets>
  <definedNames>
    <definedName name="_xlnm.Print_Area" localSheetId="0">'RFB01257'!$A$1:$J$90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 l="1"/>
  <c r="G19" i="3" s="1"/>
  <c r="G20" i="3" l="1"/>
</calcChain>
</file>

<file path=xl/sharedStrings.xml><?xml version="1.0" encoding="utf-8"?>
<sst xmlns="http://schemas.openxmlformats.org/spreadsheetml/2006/main" count="54" uniqueCount="53">
  <si>
    <t xml:space="preserve">Fecha </t>
  </si>
  <si>
    <t>Nombre</t>
  </si>
  <si>
    <t>Descripción del cambio</t>
  </si>
  <si>
    <t>Sandra Ramos</t>
  </si>
  <si>
    <t>Liberación del documento</t>
  </si>
  <si>
    <t>001</t>
  </si>
  <si>
    <t>Total Amount</t>
  </si>
  <si>
    <t>Net Amount</t>
  </si>
  <si>
    <t>Versión</t>
  </si>
  <si>
    <t>Manager of Department</t>
  </si>
  <si>
    <t>Plant Manager</t>
  </si>
  <si>
    <t>Finance Manager</t>
  </si>
  <si>
    <t>Eliza Garza</t>
  </si>
  <si>
    <t>002</t>
  </si>
  <si>
    <t xml:space="preserve">   Delivery Address</t>
  </si>
  <si>
    <t xml:space="preserve">   Rosenberger México SA de CV. 
   Avenida Innovacion #3002 
Parque Industrial Milenium Innova
   Apodaca N.L., 66628, México</t>
  </si>
  <si>
    <t>#</t>
  </si>
  <si>
    <t>Description</t>
  </si>
  <si>
    <t>Part No.</t>
  </si>
  <si>
    <t>Version record</t>
  </si>
  <si>
    <t>TAX</t>
  </si>
  <si>
    <t>Currency</t>
  </si>
  <si>
    <t>Cost center</t>
  </si>
  <si>
    <t>NO EDITAR</t>
  </si>
  <si>
    <r>
      <t>Please type your requisition in this table. Once you've finish, please adjust the image in the front face of the document (</t>
    </r>
    <r>
      <rPr>
        <i/>
        <sz val="11"/>
        <color rgb="FF0070C0"/>
        <rFont val="Calibri"/>
        <family val="2"/>
        <scheme val="minor"/>
      </rPr>
      <t>RFB01257</t>
    </r>
    <r>
      <rPr>
        <sz val="11"/>
        <color rgb="FF0070C0"/>
        <rFont val="Calibri"/>
        <family val="2"/>
        <scheme val="minor"/>
      </rPr>
      <t xml:space="preserve">), from column "B" to "H" and to the bottom </t>
    </r>
  </si>
  <si>
    <t>Unit Price</t>
  </si>
  <si>
    <t>Total</t>
  </si>
  <si>
    <t>Quantity</t>
  </si>
  <si>
    <t>Use and function:</t>
  </si>
  <si>
    <t xml:space="preserve">Estimated delivery date: </t>
  </si>
  <si>
    <t>Payment Conditions:</t>
  </si>
  <si>
    <t xml:space="preserve">Delivery Incoterm: </t>
  </si>
  <si>
    <t>Purchase Order Request</t>
  </si>
  <si>
    <t>Buyer</t>
  </si>
  <si>
    <t>Modificación de documento y cambio de nombre.
De Formato de Ordenes de Compras de Consumibles y Servicios a Formato de Ordenes de Compra MRO</t>
  </si>
  <si>
    <t>G/L Account</t>
  </si>
  <si>
    <t>EUR</t>
  </si>
  <si>
    <t>MX-9010</t>
  </si>
  <si>
    <t xml:space="preserve">Net  30 </t>
  </si>
  <si>
    <r>
      <t xml:space="preserve">Department: </t>
    </r>
    <r>
      <rPr>
        <sz val="10"/>
        <color theme="1"/>
        <rFont val="Arial"/>
        <family val="2"/>
      </rPr>
      <t>SAP</t>
    </r>
  </si>
  <si>
    <r>
      <t xml:space="preserve">User:  </t>
    </r>
    <r>
      <rPr>
        <sz val="10"/>
        <color theme="1"/>
        <rFont val="Arial"/>
        <family val="2"/>
      </rPr>
      <t>Carlos Pecina</t>
    </r>
  </si>
  <si>
    <r>
      <t xml:space="preserve">Supplier:  </t>
    </r>
    <r>
      <rPr>
        <sz val="10"/>
        <color theme="1"/>
        <rFont val="Arial"/>
        <family val="2"/>
      </rPr>
      <t>70006</t>
    </r>
  </si>
  <si>
    <r>
      <t xml:space="preserve">Address:  </t>
    </r>
    <r>
      <rPr>
        <sz val="10"/>
        <color theme="1"/>
        <rFont val="Arial"/>
        <family val="2"/>
      </rPr>
      <t>Lorenzstrasse Stutensee</t>
    </r>
  </si>
  <si>
    <r>
      <t xml:space="preserve">Email: </t>
    </r>
    <r>
      <rPr>
        <sz val="10"/>
        <color theme="1"/>
        <rFont val="Arial"/>
        <family val="2"/>
      </rPr>
      <t>carlos.pecina@rosenberger.com</t>
    </r>
  </si>
  <si>
    <r>
      <t xml:space="preserve">Phone:  </t>
    </r>
    <r>
      <rPr>
        <sz val="10"/>
        <color theme="1"/>
        <rFont val="Arial"/>
        <family val="2"/>
      </rPr>
      <t>8113004851</t>
    </r>
  </si>
  <si>
    <t>10</t>
  </si>
  <si>
    <t>Developer Jean Baumgarten</t>
  </si>
  <si>
    <t>150.00</t>
  </si>
  <si>
    <t>Developer Wilhelm Schneider</t>
  </si>
  <si>
    <t>4.50</t>
  </si>
  <si>
    <t>20</t>
  </si>
  <si>
    <t>2.00</t>
  </si>
  <si>
    <t>Order A-21007579.1: EDI SAP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</si>
</sst>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80A]d&quot; de &quot;mmmm&quot; de &quot;yyyy;@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b/>
      <u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0"/>
      <color theme="2" tint="-0.249977111117893"/>
      <name val="Arial"/>
      <family val="2"/>
    </font>
    <font>
      <b/>
      <sz val="2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9" fillId="0" borderId="0" applyFont="0" applyFill="0" applyBorder="0" applyAlignment="0" applyProtection="0"/>
    <xf numFmtId="0" fontId="10" fillId="0" borderId="0"/>
    <xf numFmtId="0" fontId="13" fillId="0" borderId="0"/>
  </cellStyleXfs>
  <cellXfs count="79">
    <xf numFmtId="0" fontId="0" fillId="0" borderId="0" xfId="0"/>
    <xf numFmtId="0" fontId="13" fillId="2" borderId="0" xfId="3" applyFill="1"/>
    <xf numFmtId="0" fontId="0" fillId="0" borderId="0" xfId="0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right"/>
    </xf>
    <xf numFmtId="15" fontId="17" fillId="2" borderId="2" xfId="3" applyNumberFormat="1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49" fontId="17" fillId="2" borderId="2" xfId="3" applyNumberFormat="1" applyFont="1" applyFill="1" applyBorder="1" applyAlignment="1">
      <alignment horizontal="center" vertical="center"/>
    </xf>
    <xf numFmtId="0" fontId="17" fillId="2" borderId="2" xfId="3" quotePrefix="1" applyFont="1" applyFill="1" applyBorder="1" applyAlignment="1">
      <alignment horizontal="center"/>
    </xf>
    <xf numFmtId="0" fontId="19" fillId="0" borderId="0" xfId="0" applyFont="1"/>
    <xf numFmtId="15" fontId="17" fillId="2" borderId="2" xfId="3" applyNumberFormat="1" applyFont="1" applyFill="1" applyBorder="1" applyAlignment="1">
      <alignment horizontal="center"/>
    </xf>
    <xf numFmtId="0" fontId="17" fillId="2" borderId="2" xfId="3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44" fontId="6" fillId="0" borderId="2" xfId="1" applyFont="1" applyBorder="1" applyAlignment="1">
      <alignment horizontal="center"/>
    </xf>
    <xf numFmtId="0" fontId="6" fillId="0" borderId="2" xfId="0" applyFont="1" applyBorder="1"/>
    <xf numFmtId="44" fontId="6" fillId="0" borderId="2" xfId="1" applyFont="1" applyBorder="1"/>
    <xf numFmtId="0" fontId="6" fillId="0" borderId="0" xfId="0" applyFont="1"/>
    <xf numFmtId="0" fontId="11" fillId="0" borderId="2" xfId="0" applyFont="1" applyBorder="1"/>
    <xf numFmtId="0" fontId="6" fillId="0" borderId="0" xfId="0" applyFont="1" applyBorder="1"/>
    <xf numFmtId="0" fontId="11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6" fillId="3" borderId="2" xfId="3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2" borderId="0" xfId="0" applyFont="1" applyFill="1"/>
    <xf numFmtId="0" fontId="8" fillId="2" borderId="0" xfId="0" applyFont="1" applyFill="1"/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7" fillId="2" borderId="0" xfId="0" applyFont="1" applyFill="1" applyAlignment="1">
      <alignment wrapText="1"/>
    </xf>
    <xf numFmtId="0" fontId="8" fillId="2" borderId="0" xfId="0" applyFont="1" applyFill="1" applyAlignment="1">
      <alignment horizontal="right"/>
    </xf>
    <xf numFmtId="0" fontId="22" fillId="2" borderId="0" xfId="0" applyFont="1" applyFill="1" applyAlignment="1">
      <alignment vertical="center"/>
    </xf>
    <xf numFmtId="0" fontId="7" fillId="2" borderId="0" xfId="0" applyFont="1" applyFill="1" applyAlignment="1"/>
    <xf numFmtId="0" fontId="11" fillId="2" borderId="0" xfId="0" applyFont="1" applyFill="1"/>
    <xf numFmtId="0" fontId="8" fillId="2" borderId="0" xfId="0" applyFont="1" applyFill="1" applyBorder="1" applyAlignment="1">
      <alignment horizontal="center"/>
    </xf>
    <xf numFmtId="164" fontId="8" fillId="2" borderId="0" xfId="0" applyNumberFormat="1" applyFont="1" applyFill="1" applyAlignment="1">
      <alignment horizontal="left"/>
    </xf>
    <xf numFmtId="0" fontId="8" fillId="2" borderId="0" xfId="0" applyFont="1" applyFill="1" applyBorder="1"/>
    <xf numFmtId="0" fontId="12" fillId="2" borderId="0" xfId="0" applyFont="1" applyFill="1" applyBorder="1"/>
    <xf numFmtId="0" fontId="11" fillId="2" borderId="0" xfId="0" applyFont="1" applyFill="1" applyBorder="1"/>
    <xf numFmtId="8" fontId="8" fillId="2" borderId="0" xfId="1" applyNumberFormat="1" applyFont="1" applyFill="1" applyBorder="1"/>
    <xf numFmtId="8" fontId="8" fillId="2" borderId="0" xfId="0" applyNumberFormat="1" applyFont="1" applyFill="1" applyBorder="1"/>
    <xf numFmtId="0" fontId="10" fillId="2" borderId="0" xfId="0" applyFont="1" applyFill="1" applyBorder="1"/>
    <xf numFmtId="0" fontId="11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7" fillId="2" borderId="2" xfId="3" applyFont="1" applyFill="1" applyBorder="1" applyAlignment="1">
      <alignment horizontal="center" wrapText="1"/>
    </xf>
    <xf numFmtId="0" fontId="4" fillId="0" borderId="2" xfId="0" applyFont="1" applyBorder="1"/>
    <xf numFmtId="44" fontId="6" fillId="0" borderId="2" xfId="1" applyNumberFormat="1" applyFont="1" applyBorder="1"/>
    <xf numFmtId="44" fontId="6" fillId="0" borderId="2" xfId="0" applyNumberFormat="1" applyFont="1" applyBorder="1"/>
    <xf numFmtId="0" fontId="3" fillId="0" borderId="2" xfId="0" applyFont="1" applyBorder="1"/>
    <xf numFmtId="0" fontId="2" fillId="0" borderId="2" xfId="0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0" fontId="11" fillId="2" borderId="0" xfId="0" applyFont="1" applyFill="1" applyAlignment="1">
      <alignment horizontal="left"/>
    </xf>
    <xf numFmtId="0" fontId="7" fillId="2" borderId="0" xfId="0" applyFont="1" applyFill="1" applyAlignment="1">
      <alignment horizontal="right" wrapText="1"/>
    </xf>
    <xf numFmtId="0" fontId="2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0" borderId="2" xfId="0" applyFont="1" applyBorder="1" applyAlignment="1">
      <alignment horizontal="left"/>
    </xf>
    <xf numFmtId="0" fontId="21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0" fillId="0" borderId="5" xfId="0" applyBorder="1"/>
    <xf numFmtId="0" fontId="0" fillId="0" borderId="5" xfId="0" applyFont="1" applyBorder="1"/>
    <xf numFmtId="0" fontId="0" fillId="0" borderId="7" xfId="0" applyFont="1" applyBorder="1"/>
    <xf numFmtId="17" fontId="3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1" fillId="0" borderId="4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5" fillId="2" borderId="0" xfId="3" applyFont="1" applyFill="1" applyAlignment="1">
      <alignment horizontal="center" vertical="top"/>
    </xf>
    <xf numFmtId="0" fontId="18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44" fontId="1" fillId="0" borderId="2" xfId="1" applyFont="1" applyBorder="1" applyAlignment="1">
      <alignment horizontal="center"/>
    </xf>
    <xf numFmtId="0" fontId="1" fillId="0" borderId="2" xfId="0" applyFont="1" applyBorder="1" applyAlignment="1">
      <alignment horizontal="left"/>
    </xf>
  </cellXfs>
  <cellStyles count="4">
    <cellStyle name="Moneda" xfId="1" builtinId="4"/>
    <cellStyle name="Normal" xfId="0" builtinId="0"/>
    <cellStyle name="Normal 2" xfId="2" xr:uid="{74B35443-DB72-4D9F-BEC4-3BBF5B267E0D}"/>
    <cellStyle name="Normal 3" xfId="3" xr:uid="{6CA8F994-0558-4281-9821-0CD8488064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994834</xdr:colOff>
          <xdr:row>84</xdr:row>
          <xdr:rowOff>45842</xdr:rowOff>
        </xdr:from>
        <xdr:to>
          <xdr:col>6</xdr:col>
          <xdr:colOff>444500</xdr:colOff>
          <xdr:row>89</xdr:row>
          <xdr:rowOff>52922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7544FDB5-6112-F03A-2944-E2EC9F245B6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Versions Record &amp; Signatures'!$A$1:$D$4" spid="_x0000_s139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212167" y="13148009"/>
              <a:ext cx="3418416" cy="80083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27216</xdr:colOff>
          <xdr:row>17</xdr:row>
          <xdr:rowOff>83003</xdr:rowOff>
        </xdr:from>
        <xdr:to>
          <xdr:col>9</xdr:col>
          <xdr:colOff>2420</xdr:colOff>
          <xdr:row>66</xdr:row>
          <xdr:rowOff>113965</xdr:rowOff>
        </xdr:to>
        <xdr:pic>
          <xdr:nvPicPr>
            <xdr:cNvPr id="5" name="Imagen 4">
              <a:extLst>
                <a:ext uri="{FF2B5EF4-FFF2-40B4-BE49-F238E27FC236}">
                  <a16:creationId xmlns:a16="http://schemas.microsoft.com/office/drawing/2014/main" id="{BC6A8D67-DD34-714C-F3AF-2A391DF8679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Quote Lines'!$A$2:$G$25" spid="_x0000_s139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98716" y="2845253"/>
              <a:ext cx="10558537" cy="751337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40823</xdr:colOff>
          <xdr:row>76</xdr:row>
          <xdr:rowOff>40821</xdr:rowOff>
        </xdr:from>
        <xdr:to>
          <xdr:col>8</xdr:col>
          <xdr:colOff>1321254</xdr:colOff>
          <xdr:row>79</xdr:row>
          <xdr:rowOff>158749</xdr:rowOff>
        </xdr:to>
        <xdr:pic>
          <xdr:nvPicPr>
            <xdr:cNvPr id="3" name="Imagen 2">
              <a:extLst>
                <a:ext uri="{FF2B5EF4-FFF2-40B4-BE49-F238E27FC236}">
                  <a16:creationId xmlns:a16="http://schemas.microsoft.com/office/drawing/2014/main" id="{E5DD5D8D-4F98-68FF-CC2D-9852D55846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Versions Record &amp; Signatures'!$F$10:$P$11" spid="_x0000_s139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653144" y="12205607"/>
              <a:ext cx="11253106" cy="61232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sta temporal&lt;" id="{890749E1-5FB8-4A20-ACB8-4451E5A57F10}"/>
</namedSheetView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9/04/relationships/namedSheetView" Target="../namedSheetViews/namedSheetView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F8C5B-3D82-4F35-BDED-C76DE55F5E21}">
  <sheetPr>
    <pageSetUpPr fitToPage="1"/>
  </sheetPr>
  <dimension ref="A2:Q143"/>
  <sheetViews>
    <sheetView topLeftCell="A3" zoomScale="90" zoomScaleNormal="90" zoomScaleSheetLayoutView="100" zoomScalePageLayoutView="70" workbookViewId="0">
      <selection activeCell="D12" sqref="D12"/>
    </sheetView>
  </sheetViews>
  <sheetFormatPr baseColWidth="10" defaultColWidth="9.1796875" defaultRowHeight="12.5" x14ac:dyDescent="0.25"/>
  <cols>
    <col min="1" max="1" width="8.54296875" style="23" customWidth="1"/>
    <col min="2" max="9" width="19.81640625" style="23" customWidth="1"/>
    <col min="10" max="10" width="8.54296875" style="23" customWidth="1"/>
    <col min="11" max="11" width="9.1796875" style="23"/>
    <col min="12" max="12" width="8" style="23" customWidth="1"/>
    <col min="13" max="13" width="10.26953125" style="23" customWidth="1"/>
    <col min="14" max="14" width="15.7265625" style="23" customWidth="1"/>
    <col min="15" max="15" width="24.1796875" style="23" customWidth="1"/>
    <col min="16" max="17" width="9.1796875" style="23" customWidth="1"/>
    <col min="18" max="16384" width="9.1796875" style="23"/>
  </cols>
  <sheetData>
    <row r="2" spans="1:17" x14ac:dyDescent="0.25"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17" x14ac:dyDescent="0.25">
      <c r="E3" s="24"/>
      <c r="F3" s="24"/>
      <c r="G3" s="24"/>
      <c r="J3" s="24"/>
      <c r="K3" s="24"/>
      <c r="L3" s="24"/>
      <c r="M3" s="1"/>
      <c r="N3" s="1"/>
      <c r="O3" s="1"/>
      <c r="P3" s="1"/>
      <c r="Q3" s="1"/>
    </row>
    <row r="4" spans="1:17" ht="13" x14ac:dyDescent="0.3">
      <c r="B4" s="51" t="s">
        <v>39</v>
      </c>
      <c r="C4" s="51"/>
      <c r="D4" s="51"/>
      <c r="E4" s="51"/>
      <c r="F4" s="51"/>
      <c r="G4" s="51"/>
      <c r="H4" s="25"/>
      <c r="I4" s="26" t="s">
        <v>14</v>
      </c>
      <c r="J4" s="24"/>
      <c r="K4" s="24"/>
      <c r="L4" s="24"/>
      <c r="M4" s="1"/>
      <c r="N4" s="1"/>
      <c r="O4" s="1"/>
      <c r="P4" s="1"/>
      <c r="Q4" s="1"/>
    </row>
    <row r="5" spans="1:17" ht="12.75" customHeight="1" x14ac:dyDescent="0.3">
      <c r="B5" s="51" t="s">
        <v>40</v>
      </c>
      <c r="C5" s="51"/>
      <c r="D5" s="51"/>
      <c r="E5" s="51"/>
      <c r="F5" s="51"/>
      <c r="G5" s="51"/>
      <c r="H5" s="52" t="s">
        <v>15</v>
      </c>
      <c r="I5" s="52"/>
      <c r="J5" s="24"/>
      <c r="K5" s="24"/>
      <c r="L5" s="24"/>
      <c r="Q5" s="1"/>
    </row>
    <row r="6" spans="1:17" ht="12.75" customHeight="1" x14ac:dyDescent="0.3">
      <c r="B6" s="51" t="s">
        <v>41</v>
      </c>
      <c r="C6" s="51"/>
      <c r="D6" s="51"/>
      <c r="E6" s="51"/>
      <c r="F6" s="51"/>
      <c r="G6" s="51"/>
      <c r="H6" s="52"/>
      <c r="I6" s="52"/>
      <c r="J6" s="28"/>
      <c r="K6" s="24"/>
      <c r="L6" s="24"/>
      <c r="Q6" s="1"/>
    </row>
    <row r="7" spans="1:17" ht="12.75" customHeight="1" x14ac:dyDescent="0.3">
      <c r="B7" s="51" t="s">
        <v>42</v>
      </c>
      <c r="C7" s="51"/>
      <c r="D7" s="51"/>
      <c r="E7" s="51"/>
      <c r="F7" s="51"/>
      <c r="G7" s="51"/>
      <c r="H7" s="52"/>
      <c r="I7" s="52"/>
      <c r="J7" s="27"/>
      <c r="K7" s="24"/>
      <c r="L7" s="24"/>
      <c r="Q7" s="1"/>
    </row>
    <row r="8" spans="1:17" x14ac:dyDescent="0.25">
      <c r="B8" s="54"/>
      <c r="C8" s="55"/>
      <c r="D8" s="55"/>
      <c r="E8" s="55"/>
      <c r="F8" s="55"/>
      <c r="G8" s="55"/>
      <c r="H8" s="52"/>
      <c r="I8" s="52"/>
      <c r="J8" s="27"/>
      <c r="K8" s="24"/>
      <c r="L8" s="24"/>
      <c r="Q8" s="1"/>
    </row>
    <row r="9" spans="1:17" ht="15" customHeight="1" x14ac:dyDescent="0.3">
      <c r="B9" s="51" t="s">
        <v>43</v>
      </c>
      <c r="C9" s="51"/>
      <c r="D9" s="51"/>
      <c r="E9" s="51"/>
      <c r="F9" s="51"/>
      <c r="G9" s="51"/>
      <c r="H9" s="27"/>
      <c r="I9" s="27"/>
      <c r="J9" s="27"/>
      <c r="K9" s="24"/>
      <c r="L9" s="24"/>
      <c r="Q9" s="1"/>
    </row>
    <row r="10" spans="1:17" ht="12.75" customHeight="1" x14ac:dyDescent="0.3">
      <c r="B10" s="51" t="s">
        <v>44</v>
      </c>
      <c r="C10" s="51"/>
      <c r="D10" s="51"/>
      <c r="E10" s="51"/>
      <c r="F10" s="51"/>
      <c r="G10" s="51"/>
      <c r="J10" s="24"/>
      <c r="K10" s="24"/>
      <c r="L10" s="24"/>
      <c r="Q10" s="1"/>
    </row>
    <row r="11" spans="1:17" x14ac:dyDescent="0.25">
      <c r="J11" s="24"/>
      <c r="K11" s="24"/>
      <c r="L11" s="24"/>
      <c r="Q11" s="1"/>
    </row>
    <row r="12" spans="1:17" x14ac:dyDescent="0.25">
      <c r="J12" s="24"/>
      <c r="K12" s="24"/>
      <c r="L12" s="24"/>
      <c r="Q12" s="1"/>
    </row>
    <row r="13" spans="1:17" ht="15" customHeight="1" x14ac:dyDescent="0.25">
      <c r="C13" s="29"/>
      <c r="D13" s="29"/>
      <c r="G13" s="24"/>
      <c r="H13" s="24"/>
      <c r="I13" s="24"/>
      <c r="N13" s="1"/>
    </row>
    <row r="14" spans="1:17" ht="12.75" customHeight="1" x14ac:dyDescent="0.25">
      <c r="B14" s="53" t="s">
        <v>32</v>
      </c>
      <c r="C14" s="53"/>
      <c r="D14" s="53"/>
      <c r="E14" s="24"/>
      <c r="F14" s="24"/>
      <c r="G14" s="24"/>
      <c r="J14" s="24"/>
      <c r="K14" s="24"/>
      <c r="L14" s="24"/>
      <c r="Q14" s="1"/>
    </row>
    <row r="15" spans="1:17" ht="12.75" customHeight="1" x14ac:dyDescent="0.25">
      <c r="B15" s="53"/>
      <c r="C15" s="53"/>
      <c r="D15" s="53"/>
      <c r="E15" s="24"/>
      <c r="F15" s="24"/>
      <c r="G15" s="24"/>
      <c r="J15" s="24"/>
      <c r="K15" s="24"/>
      <c r="L15" s="24"/>
      <c r="Q15" s="1"/>
    </row>
    <row r="16" spans="1:17" ht="12.75" customHeight="1" x14ac:dyDescent="0.25">
      <c r="A16" s="30"/>
      <c r="B16" s="53"/>
      <c r="C16" s="53"/>
      <c r="D16" s="53"/>
      <c r="E16" s="24"/>
      <c r="F16" s="24"/>
      <c r="G16" s="24"/>
      <c r="J16" s="24"/>
      <c r="K16" s="24"/>
      <c r="L16" s="24"/>
      <c r="Q16" s="1"/>
    </row>
    <row r="17" spans="1:17" ht="12.75" customHeight="1" x14ac:dyDescent="0.25">
      <c r="J17" s="24"/>
      <c r="K17" s="24"/>
      <c r="L17" s="24"/>
      <c r="Q17" s="1"/>
    </row>
    <row r="18" spans="1:17" ht="12.75" customHeight="1" x14ac:dyDescent="0.3">
      <c r="A18" s="31"/>
      <c r="J18" s="24"/>
      <c r="K18" s="24"/>
      <c r="L18" s="24"/>
      <c r="Q18" s="1"/>
    </row>
    <row r="19" spans="1:17" x14ac:dyDescent="0.25">
      <c r="A19" s="24"/>
      <c r="E19" s="24"/>
      <c r="F19" s="24"/>
      <c r="G19" s="24"/>
      <c r="J19" s="24"/>
      <c r="K19" s="24"/>
      <c r="L19" s="24"/>
      <c r="Q19" s="1"/>
    </row>
    <row r="20" spans="1:17" x14ac:dyDescent="0.25">
      <c r="E20" s="24"/>
      <c r="F20" s="24"/>
      <c r="G20" s="24"/>
      <c r="H20" s="27"/>
      <c r="I20" s="27"/>
      <c r="J20" s="24"/>
      <c r="K20" s="24"/>
      <c r="L20" s="24"/>
      <c r="Q20" s="1"/>
    </row>
    <row r="21" spans="1:17" ht="13" x14ac:dyDescent="0.3">
      <c r="A21" s="31"/>
      <c r="H21" s="27"/>
      <c r="I21" s="27"/>
      <c r="J21" s="24"/>
      <c r="K21" s="24"/>
      <c r="L21" s="24"/>
      <c r="M21" s="1"/>
      <c r="N21" s="1"/>
      <c r="O21" s="1"/>
      <c r="P21" s="1"/>
      <c r="Q21" s="1"/>
    </row>
    <row r="22" spans="1:17" x14ac:dyDescent="0.25">
      <c r="A22" s="24"/>
      <c r="J22" s="24"/>
      <c r="K22" s="24"/>
      <c r="L22" s="24"/>
      <c r="M22" s="24"/>
      <c r="N22" s="24"/>
      <c r="O22" s="24"/>
      <c r="P22" s="24"/>
      <c r="Q22" s="24"/>
    </row>
    <row r="23" spans="1:17" x14ac:dyDescent="0.25">
      <c r="E23" s="32"/>
      <c r="F23" s="32"/>
      <c r="G23" s="32"/>
      <c r="H23" s="32"/>
      <c r="I23" s="32"/>
      <c r="J23" s="24"/>
      <c r="K23" s="24"/>
      <c r="L23" s="24"/>
      <c r="M23" s="24"/>
      <c r="N23" s="24"/>
      <c r="O23" s="24"/>
      <c r="P23" s="24"/>
      <c r="Q23" s="24"/>
    </row>
    <row r="24" spans="1:17" ht="13" x14ac:dyDescent="0.3">
      <c r="A24" s="31"/>
      <c r="B24" s="32"/>
      <c r="C24" s="32"/>
      <c r="D24" s="32"/>
      <c r="E24" s="32"/>
      <c r="F24" s="32"/>
      <c r="G24" s="32"/>
      <c r="H24" s="32"/>
      <c r="I24" s="32"/>
      <c r="J24" s="24"/>
      <c r="K24" s="24"/>
      <c r="L24" s="24"/>
      <c r="M24" s="24"/>
      <c r="N24" s="24"/>
      <c r="O24" s="24"/>
      <c r="P24" s="24"/>
      <c r="Q24" s="24"/>
    </row>
    <row r="25" spans="1:17" x14ac:dyDescent="0.25">
      <c r="A25" s="33"/>
      <c r="B25" s="34"/>
      <c r="C25" s="35"/>
      <c r="D25" s="34"/>
      <c r="E25" s="34"/>
      <c r="F25" s="34"/>
      <c r="G25" s="34"/>
      <c r="H25" s="34"/>
      <c r="I25" s="34"/>
      <c r="J25" s="24"/>
      <c r="K25" s="24"/>
      <c r="L25" s="24"/>
      <c r="M25" s="24"/>
      <c r="N25" s="24"/>
      <c r="O25" s="24"/>
      <c r="P25" s="24"/>
      <c r="Q25" s="24"/>
    </row>
    <row r="26" spans="1:17" x14ac:dyDescent="0.25">
      <c r="B26" s="34"/>
      <c r="C26" s="35"/>
      <c r="D26" s="34"/>
      <c r="E26" s="34"/>
      <c r="F26" s="34"/>
      <c r="G26" s="34"/>
      <c r="H26" s="34"/>
      <c r="I26" s="34"/>
      <c r="J26" s="24"/>
      <c r="K26" s="24"/>
      <c r="L26" s="24"/>
      <c r="M26" s="24"/>
      <c r="N26" s="24"/>
      <c r="O26" s="24"/>
      <c r="P26" s="24"/>
      <c r="Q26" s="24"/>
    </row>
    <row r="27" spans="1:17" x14ac:dyDescent="0.25">
      <c r="B27" s="34"/>
      <c r="C27" s="35"/>
      <c r="D27" s="34"/>
      <c r="E27" s="34"/>
      <c r="F27" s="34"/>
      <c r="G27" s="34"/>
      <c r="H27" s="34"/>
      <c r="I27" s="34"/>
      <c r="J27" s="24"/>
      <c r="K27" s="24"/>
      <c r="L27" s="24"/>
      <c r="M27" s="24"/>
      <c r="N27" s="24"/>
      <c r="O27" s="24"/>
      <c r="P27" s="24"/>
      <c r="Q27" s="24"/>
    </row>
    <row r="28" spans="1:17" x14ac:dyDescent="0.25">
      <c r="B28" s="34"/>
      <c r="C28" s="35"/>
      <c r="D28" s="34"/>
      <c r="E28" s="34"/>
      <c r="F28" s="34"/>
      <c r="G28" s="34"/>
      <c r="H28" s="34"/>
      <c r="I28" s="34"/>
      <c r="J28" s="24"/>
      <c r="K28" s="24"/>
      <c r="L28" s="24"/>
      <c r="M28" s="24"/>
      <c r="N28" s="24"/>
      <c r="O28" s="24"/>
      <c r="P28" s="24"/>
      <c r="Q28" s="24"/>
    </row>
    <row r="29" spans="1:17" x14ac:dyDescent="0.25">
      <c r="B29" s="34"/>
      <c r="C29" s="35"/>
      <c r="D29" s="34"/>
      <c r="E29" s="34"/>
      <c r="F29" s="34"/>
      <c r="G29" s="34"/>
      <c r="H29" s="34"/>
      <c r="I29" s="34"/>
      <c r="J29" s="24"/>
      <c r="K29" s="24"/>
      <c r="L29" s="24"/>
      <c r="M29" s="24"/>
      <c r="N29" s="24"/>
      <c r="O29" s="24"/>
      <c r="P29" s="24"/>
      <c r="Q29" s="24"/>
    </row>
    <row r="30" spans="1:17" x14ac:dyDescent="0.25">
      <c r="J30" s="24"/>
      <c r="K30" s="24"/>
      <c r="L30" s="24"/>
      <c r="M30" s="24"/>
      <c r="N30" s="24"/>
      <c r="O30" s="24"/>
      <c r="P30" s="24"/>
      <c r="Q30" s="24"/>
    </row>
    <row r="31" spans="1:17" x14ac:dyDescent="0.25">
      <c r="J31" s="24"/>
      <c r="K31" s="24"/>
      <c r="L31" s="24"/>
      <c r="M31" s="24"/>
      <c r="N31" s="24"/>
      <c r="O31" s="24"/>
      <c r="P31" s="24"/>
      <c r="Q31" s="24"/>
    </row>
    <row r="32" spans="1:17" ht="13" x14ac:dyDescent="0.3">
      <c r="B32" s="34"/>
      <c r="C32" s="35"/>
      <c r="D32" s="34"/>
      <c r="E32" s="34"/>
      <c r="F32" s="34"/>
      <c r="G32" s="34"/>
      <c r="H32" s="34"/>
      <c r="I32" s="36"/>
      <c r="J32" s="24"/>
      <c r="K32" s="24"/>
      <c r="L32" s="24"/>
      <c r="M32" s="24"/>
      <c r="N32" s="24"/>
      <c r="O32" s="24"/>
      <c r="P32" s="24"/>
      <c r="Q32" s="24"/>
    </row>
    <row r="33" spans="2:9" x14ac:dyDescent="0.25">
      <c r="B33" s="34"/>
      <c r="C33" s="35"/>
      <c r="D33" s="34"/>
      <c r="E33" s="34"/>
      <c r="F33" s="34"/>
      <c r="G33" s="34"/>
      <c r="H33" s="34"/>
      <c r="I33" s="37"/>
    </row>
    <row r="34" spans="2:9" ht="13" x14ac:dyDescent="0.3">
      <c r="B34" s="34"/>
      <c r="C34" s="35"/>
      <c r="D34" s="34"/>
      <c r="E34" s="34"/>
      <c r="F34" s="34"/>
      <c r="G34" s="34"/>
      <c r="H34" s="34"/>
      <c r="I34" s="36"/>
    </row>
    <row r="35" spans="2:9" x14ac:dyDescent="0.25">
      <c r="B35" s="34"/>
      <c r="C35" s="35"/>
      <c r="D35" s="34"/>
      <c r="E35" s="34"/>
      <c r="F35" s="34"/>
      <c r="G35" s="34"/>
      <c r="H35" s="34"/>
      <c r="I35" s="38"/>
    </row>
    <row r="36" spans="2:9" x14ac:dyDescent="0.25">
      <c r="B36" s="39"/>
      <c r="C36" s="39"/>
      <c r="D36" s="39"/>
      <c r="E36" s="39"/>
      <c r="F36" s="39"/>
      <c r="G36" s="39"/>
      <c r="H36" s="39"/>
      <c r="I36" s="39"/>
    </row>
    <row r="38" spans="2:9" ht="13" x14ac:dyDescent="0.3">
      <c r="B38" s="24"/>
      <c r="C38" s="31"/>
      <c r="D38" s="24"/>
      <c r="E38" s="24"/>
      <c r="F38" s="24"/>
      <c r="G38" s="24"/>
      <c r="H38" s="24"/>
      <c r="I38" s="24"/>
    </row>
    <row r="40" spans="2:9" ht="13" x14ac:dyDescent="0.25">
      <c r="B40" s="40"/>
      <c r="C40" s="24"/>
      <c r="D40" s="24"/>
      <c r="E40" s="24"/>
      <c r="F40" s="24"/>
      <c r="G40" s="24"/>
      <c r="H40" s="24"/>
      <c r="I40" s="24"/>
    </row>
    <row r="41" spans="2:9" x14ac:dyDescent="0.25">
      <c r="B41" s="41"/>
      <c r="C41" s="24"/>
      <c r="D41" s="24"/>
      <c r="E41" s="24"/>
      <c r="F41" s="24"/>
      <c r="G41" s="24"/>
      <c r="H41" s="24"/>
      <c r="I41" s="24"/>
    </row>
    <row r="44" spans="2:9" ht="5.25" customHeight="1" x14ac:dyDescent="0.25"/>
    <row r="49" ht="3.75" customHeight="1" x14ac:dyDescent="0.25"/>
    <row r="51" ht="5.25" customHeight="1" x14ac:dyDescent="0.25"/>
    <row r="77" spans="2:9" x14ac:dyDescent="0.25">
      <c r="B77" s="34"/>
      <c r="C77" s="34"/>
      <c r="D77" s="34"/>
      <c r="E77" s="34"/>
      <c r="F77" s="34"/>
      <c r="G77" s="34"/>
      <c r="H77" s="34"/>
      <c r="I77" s="34"/>
    </row>
    <row r="78" spans="2:9" x14ac:dyDescent="0.25">
      <c r="B78" s="42"/>
      <c r="C78" s="39"/>
      <c r="D78" s="43"/>
      <c r="E78" s="43"/>
      <c r="F78" s="39"/>
      <c r="G78" s="43"/>
      <c r="H78" s="32"/>
      <c r="I78" s="43"/>
    </row>
    <row r="79" spans="2:9" x14ac:dyDescent="0.25">
      <c r="B79" s="39"/>
      <c r="C79" s="39"/>
      <c r="D79" s="39"/>
      <c r="E79" s="39"/>
      <c r="F79" s="39"/>
      <c r="G79" s="39"/>
      <c r="H79" s="39"/>
      <c r="I79" s="39"/>
    </row>
    <row r="141" hidden="1" x14ac:dyDescent="0.25"/>
    <row r="142" hidden="1" x14ac:dyDescent="0.25"/>
    <row r="143" hidden="1" x14ac:dyDescent="0.25"/>
  </sheetData>
  <mergeCells count="9">
    <mergeCell ref="B4:G4"/>
    <mergeCell ref="H5:I8"/>
    <mergeCell ref="B14:D16"/>
    <mergeCell ref="B8:G8"/>
    <mergeCell ref="B7:G7"/>
    <mergeCell ref="B9:G9"/>
    <mergeCell ref="B10:G10"/>
    <mergeCell ref="B6:G6"/>
    <mergeCell ref="B5:G5"/>
  </mergeCells>
  <phoneticPr fontId="14" type="noConversion"/>
  <pageMargins left="0.15748031496062992" right="0" top="0.74803149606299213" bottom="0.15748031496062992" header="0.31496062992125984" footer="0.86614173228346458"/>
  <pageSetup scale="59" orientation="portrait" r:id="rId1"/>
  <headerFooter>
    <oddHeader>&amp;L
Rosenberger México SA de CV – Avenida Innovación #3000,        
Parque Industrial Milenium Innova, 66628 Apodaca N.L. México                                      www.rosenberger.com       
&amp;R&amp;G</oddHeader>
    <oddFooter>&amp;L&amp;"Arial,Normal"&amp;10Rosenberger Mexico SA de CV – Avenida Innovación #3000, 
Parque Industrial Milenium Innova, 66628 Apodaca N.L. México 
&amp;"-,Normal"&amp;11                       
RFB01257         REV.002         Autor: Eliza Garza   Fecha: 10-Sep-24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4115E-383F-4BC0-8941-9277B25173C6}">
  <dimension ref="A1:G38"/>
  <sheetViews>
    <sheetView showGridLines="0" tabSelected="1" topLeftCell="A16" zoomScale="113" workbookViewId="0">
      <selection activeCell="D22" sqref="D22:G22"/>
    </sheetView>
  </sheetViews>
  <sheetFormatPr baseColWidth="10" defaultRowHeight="14.5" x14ac:dyDescent="0.35"/>
  <cols>
    <col min="1" max="1" width="3" customWidth="1"/>
    <col min="2" max="2" width="9" customWidth="1"/>
    <col min="3" max="3" width="12.81640625" customWidth="1"/>
    <col min="4" max="4" width="38.54296875" customWidth="1"/>
    <col min="5" max="7" width="12.81640625" customWidth="1"/>
  </cols>
  <sheetData>
    <row r="1" spans="1:7" x14ac:dyDescent="0.35">
      <c r="A1" s="68"/>
      <c r="B1" s="68"/>
      <c r="C1" s="68"/>
      <c r="D1" s="68"/>
      <c r="E1" s="68"/>
      <c r="F1" s="68"/>
      <c r="G1" s="68"/>
    </row>
    <row r="2" spans="1:7" x14ac:dyDescent="0.35">
      <c r="A2" s="3" t="s">
        <v>16</v>
      </c>
      <c r="B2" s="3" t="s">
        <v>18</v>
      </c>
      <c r="C2" s="59" t="s">
        <v>17</v>
      </c>
      <c r="D2" s="60"/>
      <c r="E2" s="3" t="s">
        <v>27</v>
      </c>
      <c r="F2" s="3" t="s">
        <v>25</v>
      </c>
      <c r="G2" s="3" t="s">
        <v>26</v>
      </c>
    </row>
    <row r="3" spans="1:7" x14ac:dyDescent="0.35">
      <c r="A3" s="12">
        <v>1</v>
      </c>
      <c r="B3" s="76" t="s">
        <v>45</v>
      </c>
      <c r="C3" s="61" t="s">
        <v>48</v>
      </c>
      <c r="D3" s="62"/>
      <c r="E3" s="76" t="s">
        <v>49</v>
      </c>
      <c r="F3" s="77" t="s">
        <v>47</v>
      </c>
      <c r="G3" s="13">
        <f t="shared" ref="G3:G17" si="0">E3*F3</f>
        <v>675</v>
      </c>
    </row>
    <row r="4" spans="1:7" x14ac:dyDescent="0.35">
      <c r="A4" s="12">
        <v>2</v>
      </c>
      <c r="B4" s="76" t="s">
        <v>50</v>
      </c>
      <c r="C4" s="61" t="s">
        <v>46</v>
      </c>
      <c r="D4" s="62"/>
      <c r="E4" s="76" t="s">
        <v>51</v>
      </c>
      <c r="F4" s="77" t="s">
        <v>47</v>
      </c>
      <c r="G4" s="13">
        <f t="shared" si="0"/>
        <v>300</v>
      </c>
    </row>
    <row r="5" spans="1:7" x14ac:dyDescent="0.35">
      <c r="A5" s="12">
        <v>3</v>
      </c>
      <c r="B5" s="49"/>
      <c r="C5" s="61"/>
      <c r="D5" s="63"/>
      <c r="E5" s="49"/>
      <c r="F5" s="50"/>
      <c r="G5" s="13">
        <f t="shared" si="0"/>
        <v>0</v>
      </c>
    </row>
    <row r="6" spans="1:7" x14ac:dyDescent="0.35">
      <c r="A6" s="12">
        <v>4</v>
      </c>
      <c r="B6" s="49"/>
      <c r="C6" s="61"/>
      <c r="D6" s="63"/>
      <c r="E6" s="49"/>
      <c r="F6" s="50"/>
      <c r="G6" s="13">
        <f t="shared" si="0"/>
        <v>0</v>
      </c>
    </row>
    <row r="7" spans="1:7" x14ac:dyDescent="0.35">
      <c r="A7" s="12">
        <v>5</v>
      </c>
      <c r="B7" s="49"/>
      <c r="C7" s="61"/>
      <c r="D7" s="63"/>
      <c r="E7" s="49"/>
      <c r="F7" s="50"/>
      <c r="G7" s="13">
        <f t="shared" si="0"/>
        <v>0</v>
      </c>
    </row>
    <row r="8" spans="1:7" x14ac:dyDescent="0.35">
      <c r="A8" s="12">
        <v>6</v>
      </c>
      <c r="B8" s="14"/>
      <c r="C8" s="57"/>
      <c r="D8" s="58"/>
      <c r="E8" s="12"/>
      <c r="F8" s="13"/>
      <c r="G8" s="13">
        <f t="shared" si="0"/>
        <v>0</v>
      </c>
    </row>
    <row r="9" spans="1:7" x14ac:dyDescent="0.35">
      <c r="A9" s="12">
        <v>7</v>
      </c>
      <c r="B9" s="14"/>
      <c r="C9" s="57"/>
      <c r="D9" s="58"/>
      <c r="E9" s="12"/>
      <c r="F9" s="13"/>
      <c r="G9" s="13">
        <f t="shared" si="0"/>
        <v>0</v>
      </c>
    </row>
    <row r="10" spans="1:7" x14ac:dyDescent="0.35">
      <c r="A10" s="12">
        <v>8</v>
      </c>
      <c r="B10" s="17"/>
      <c r="C10" s="57"/>
      <c r="D10" s="58"/>
      <c r="E10" s="12"/>
      <c r="F10" s="13"/>
      <c r="G10" s="13">
        <f t="shared" si="0"/>
        <v>0</v>
      </c>
    </row>
    <row r="11" spans="1:7" x14ac:dyDescent="0.35">
      <c r="A11" s="12">
        <v>9</v>
      </c>
      <c r="B11" s="14"/>
      <c r="C11" s="57"/>
      <c r="D11" s="58"/>
      <c r="E11" s="12"/>
      <c r="F11" s="13"/>
      <c r="G11" s="13">
        <f t="shared" si="0"/>
        <v>0</v>
      </c>
    </row>
    <row r="12" spans="1:7" x14ac:dyDescent="0.35">
      <c r="A12" s="12">
        <v>10</v>
      </c>
      <c r="B12" s="14"/>
      <c r="C12" s="57"/>
      <c r="D12" s="58"/>
      <c r="E12" s="12"/>
      <c r="F12" s="13"/>
      <c r="G12" s="13">
        <f t="shared" si="0"/>
        <v>0</v>
      </c>
    </row>
    <row r="13" spans="1:7" x14ac:dyDescent="0.35">
      <c r="A13" s="12">
        <v>11</v>
      </c>
      <c r="B13" s="14"/>
      <c r="C13" s="57"/>
      <c r="D13" s="58"/>
      <c r="E13" s="12"/>
      <c r="F13" s="13"/>
      <c r="G13" s="13">
        <f t="shared" si="0"/>
        <v>0</v>
      </c>
    </row>
    <row r="14" spans="1:7" x14ac:dyDescent="0.35">
      <c r="A14" s="12">
        <v>12</v>
      </c>
      <c r="B14" s="14"/>
      <c r="C14" s="57"/>
      <c r="D14" s="58"/>
      <c r="E14" s="12"/>
      <c r="F14" s="13"/>
      <c r="G14" s="13">
        <f t="shared" si="0"/>
        <v>0</v>
      </c>
    </row>
    <row r="15" spans="1:7" x14ac:dyDescent="0.35">
      <c r="A15" s="12">
        <v>13</v>
      </c>
      <c r="B15" s="14"/>
      <c r="C15" s="57"/>
      <c r="D15" s="58"/>
      <c r="E15" s="14"/>
      <c r="F15" s="15"/>
      <c r="G15" s="13">
        <f t="shared" si="0"/>
        <v>0</v>
      </c>
    </row>
    <row r="16" spans="1:7" x14ac:dyDescent="0.35">
      <c r="A16" s="12">
        <v>14</v>
      </c>
      <c r="B16" s="14"/>
      <c r="C16" s="57"/>
      <c r="D16" s="58"/>
      <c r="E16" s="14"/>
      <c r="F16" s="15"/>
      <c r="G16" s="13">
        <f t="shared" si="0"/>
        <v>0</v>
      </c>
    </row>
    <row r="17" spans="1:7" x14ac:dyDescent="0.35">
      <c r="A17" s="12">
        <v>15</v>
      </c>
      <c r="B17" s="14"/>
      <c r="C17" s="57"/>
      <c r="D17" s="58"/>
      <c r="E17" s="14"/>
      <c r="F17" s="15"/>
      <c r="G17" s="13">
        <f t="shared" si="0"/>
        <v>0</v>
      </c>
    </row>
    <row r="18" spans="1:7" x14ac:dyDescent="0.35">
      <c r="A18" s="56" t="s">
        <v>35</v>
      </c>
      <c r="B18" s="56"/>
      <c r="C18" s="45"/>
      <c r="D18" s="16"/>
      <c r="E18" s="16"/>
      <c r="F18" s="4" t="s">
        <v>7</v>
      </c>
      <c r="G18" s="46">
        <f>SUM(G3:G17)</f>
        <v>975</v>
      </c>
    </row>
    <row r="19" spans="1:7" x14ac:dyDescent="0.35">
      <c r="A19" s="17" t="s">
        <v>22</v>
      </c>
      <c r="B19" s="14"/>
      <c r="C19" s="48" t="s">
        <v>37</v>
      </c>
      <c r="D19" s="18"/>
      <c r="E19" s="16"/>
      <c r="F19" s="4" t="s">
        <v>20</v>
      </c>
      <c r="G19" s="46">
        <f>G18*0.16</f>
        <v>156</v>
      </c>
    </row>
    <row r="20" spans="1:7" x14ac:dyDescent="0.35">
      <c r="A20" s="19" t="s">
        <v>21</v>
      </c>
      <c r="B20" s="20"/>
      <c r="C20" s="48" t="s">
        <v>36</v>
      </c>
      <c r="D20" s="18"/>
      <c r="E20" s="16"/>
      <c r="F20" s="4" t="s">
        <v>6</v>
      </c>
      <c r="G20" s="47">
        <f>G18+G19</f>
        <v>1131</v>
      </c>
    </row>
    <row r="21" spans="1:7" x14ac:dyDescent="0.35">
      <c r="A21" s="16"/>
      <c r="B21" s="16"/>
      <c r="C21" s="16"/>
      <c r="D21" s="16"/>
      <c r="E21" s="16"/>
      <c r="F21" s="16"/>
      <c r="G21" s="16"/>
    </row>
    <row r="22" spans="1:7" x14ac:dyDescent="0.35">
      <c r="A22" s="69" t="s">
        <v>28</v>
      </c>
      <c r="B22" s="70"/>
      <c r="C22" s="71"/>
      <c r="D22" s="78" t="s">
        <v>52</v>
      </c>
      <c r="E22" s="64"/>
      <c r="F22" s="64"/>
      <c r="G22" s="63"/>
    </row>
    <row r="23" spans="1:7" x14ac:dyDescent="0.35">
      <c r="A23" s="69" t="s">
        <v>29</v>
      </c>
      <c r="B23" s="70"/>
      <c r="C23" s="71"/>
      <c r="D23" s="65"/>
      <c r="E23" s="66"/>
      <c r="F23" s="66"/>
      <c r="G23" s="66"/>
    </row>
    <row r="24" spans="1:7" x14ac:dyDescent="0.35">
      <c r="A24" s="69" t="s">
        <v>30</v>
      </c>
      <c r="B24" s="70"/>
      <c r="C24" s="71"/>
      <c r="D24" s="67" t="s">
        <v>38</v>
      </c>
      <c r="E24" s="66"/>
      <c r="F24" s="66"/>
      <c r="G24" s="66"/>
    </row>
    <row r="25" spans="1:7" x14ac:dyDescent="0.35">
      <c r="A25" s="69" t="s">
        <v>31</v>
      </c>
      <c r="B25" s="70"/>
      <c r="C25" s="71"/>
      <c r="D25" s="66"/>
      <c r="E25" s="66"/>
      <c r="F25" s="66"/>
      <c r="G25" s="66"/>
    </row>
    <row r="38" spans="1:1" x14ac:dyDescent="0.35">
      <c r="A38" s="9" t="s">
        <v>24</v>
      </c>
    </row>
  </sheetData>
  <mergeCells count="26">
    <mergeCell ref="D22:G22"/>
    <mergeCell ref="D23:G23"/>
    <mergeCell ref="D24:G24"/>
    <mergeCell ref="D25:G25"/>
    <mergeCell ref="A1:G1"/>
    <mergeCell ref="A25:C25"/>
    <mergeCell ref="A22:C22"/>
    <mergeCell ref="A23:C23"/>
    <mergeCell ref="A24:C24"/>
    <mergeCell ref="C13:D13"/>
    <mergeCell ref="C14:D14"/>
    <mergeCell ref="C15:D15"/>
    <mergeCell ref="C16:D16"/>
    <mergeCell ref="C17:D17"/>
    <mergeCell ref="C7:D7"/>
    <mergeCell ref="C8:D8"/>
    <mergeCell ref="C2:D2"/>
    <mergeCell ref="C3:D3"/>
    <mergeCell ref="C4:D4"/>
    <mergeCell ref="C5:D5"/>
    <mergeCell ref="C6:D6"/>
    <mergeCell ref="A18:B18"/>
    <mergeCell ref="C9:D9"/>
    <mergeCell ref="C10:D10"/>
    <mergeCell ref="C11:D11"/>
    <mergeCell ref="C12:D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D4E7F-4DBE-4503-BC3A-503B35E66678}">
  <dimension ref="A1:P13"/>
  <sheetViews>
    <sheetView showGridLines="0" workbookViewId="0">
      <selection activeCell="C32" sqref="C32"/>
    </sheetView>
  </sheetViews>
  <sheetFormatPr baseColWidth="10" defaultRowHeight="14.5" x14ac:dyDescent="0.35"/>
  <cols>
    <col min="1" max="1" width="9.1796875" bestFit="1" customWidth="1"/>
    <col min="2" max="2" width="13.26953125" bestFit="1" customWidth="1"/>
    <col min="3" max="3" width="52.7265625" customWidth="1"/>
    <col min="4" max="4" width="7.81640625" style="2" bestFit="1" customWidth="1"/>
    <col min="5" max="5" width="11.26953125" customWidth="1"/>
    <col min="8" max="8" width="7.1796875" customWidth="1"/>
    <col min="11" max="11" width="7.1796875" customWidth="1"/>
    <col min="14" max="14" width="7.1796875" customWidth="1"/>
  </cols>
  <sheetData>
    <row r="1" spans="1:16" ht="21.75" customHeight="1" x14ac:dyDescent="0.35">
      <c r="A1" s="74" t="s">
        <v>19</v>
      </c>
      <c r="B1" s="74"/>
      <c r="C1" s="74"/>
      <c r="D1" s="74"/>
    </row>
    <row r="2" spans="1:16" x14ac:dyDescent="0.35">
      <c r="A2" s="21" t="s">
        <v>0</v>
      </c>
      <c r="B2" s="21" t="s">
        <v>1</v>
      </c>
      <c r="C2" s="21" t="s">
        <v>2</v>
      </c>
      <c r="D2" s="21" t="s">
        <v>8</v>
      </c>
    </row>
    <row r="3" spans="1:16" x14ac:dyDescent="0.35">
      <c r="A3" s="5">
        <v>44440</v>
      </c>
      <c r="B3" s="6" t="s">
        <v>3</v>
      </c>
      <c r="C3" s="6" t="s">
        <v>4</v>
      </c>
      <c r="D3" s="7" t="s">
        <v>5</v>
      </c>
    </row>
    <row r="4" spans="1:16" ht="35.5" x14ac:dyDescent="0.35">
      <c r="A4" s="10">
        <v>45539</v>
      </c>
      <c r="B4" s="11" t="s">
        <v>12</v>
      </c>
      <c r="C4" s="44" t="s">
        <v>34</v>
      </c>
      <c r="D4" s="8" t="s">
        <v>13</v>
      </c>
    </row>
    <row r="5" spans="1:16" x14ac:dyDescent="0.35">
      <c r="D5"/>
    </row>
    <row r="6" spans="1:16" x14ac:dyDescent="0.35">
      <c r="A6" s="75" t="s">
        <v>23</v>
      </c>
      <c r="B6" s="75"/>
      <c r="C6" s="75"/>
      <c r="D6" s="75"/>
    </row>
    <row r="7" spans="1:16" x14ac:dyDescent="0.35">
      <c r="D7"/>
    </row>
    <row r="8" spans="1:16" x14ac:dyDescent="0.35">
      <c r="D8"/>
    </row>
    <row r="9" spans="1:16" x14ac:dyDescent="0.35">
      <c r="D9"/>
    </row>
    <row r="10" spans="1:16" ht="15" thickBot="1" x14ac:dyDescent="0.4">
      <c r="D10"/>
      <c r="F10" s="72"/>
      <c r="G10" s="72"/>
      <c r="I10" s="72"/>
      <c r="J10" s="72"/>
      <c r="L10" s="72"/>
      <c r="M10" s="72"/>
      <c r="O10" s="22"/>
      <c r="P10" s="22"/>
    </row>
    <row r="11" spans="1:16" x14ac:dyDescent="0.35">
      <c r="D11"/>
      <c r="F11" s="73" t="s">
        <v>33</v>
      </c>
      <c r="G11" s="73"/>
      <c r="I11" s="73" t="s">
        <v>9</v>
      </c>
      <c r="J11" s="73"/>
      <c r="L11" s="73" t="s">
        <v>10</v>
      </c>
      <c r="M11" s="73"/>
      <c r="O11" s="73" t="s">
        <v>11</v>
      </c>
      <c r="P11" s="73"/>
    </row>
    <row r="12" spans="1:16" x14ac:dyDescent="0.35">
      <c r="D12"/>
    </row>
    <row r="13" spans="1:16" x14ac:dyDescent="0.35">
      <c r="D13"/>
    </row>
  </sheetData>
  <mergeCells count="9">
    <mergeCell ref="L10:M10"/>
    <mergeCell ref="O11:P11"/>
    <mergeCell ref="L11:M11"/>
    <mergeCell ref="I11:J11"/>
    <mergeCell ref="A1:D1"/>
    <mergeCell ref="A6:D6"/>
    <mergeCell ref="F11:G11"/>
    <mergeCell ref="F10:G10"/>
    <mergeCell ref="I10:J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FDBCDEB365DC438ED2C7E2B1EAF116" ma:contentTypeVersion="13" ma:contentTypeDescription="Create a new document." ma:contentTypeScope="" ma:versionID="c68978e6a7f1071c1ce2bb5b44a54cfc">
  <xsd:schema xmlns:xsd="http://www.w3.org/2001/XMLSchema" xmlns:xs="http://www.w3.org/2001/XMLSchema" xmlns:p="http://schemas.microsoft.com/office/2006/metadata/properties" xmlns:ns2="ab6b1c8d-139d-4cdc-bfa0-e8e99bebc891" xmlns:ns3="3ffdf999-808a-4235-ac50-365133b742b6" targetNamespace="http://schemas.microsoft.com/office/2006/metadata/properties" ma:root="true" ma:fieldsID="b486672340b5fcabe6a80c97cd3899a3" ns2:_="" ns3:_="">
    <xsd:import namespace="ab6b1c8d-139d-4cdc-bfa0-e8e99bebc891"/>
    <xsd:import namespace="3ffdf999-808a-4235-ac50-365133b742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6b1c8d-139d-4cdc-bfa0-e8e99bebc8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df999-808a-4235-ac50-365133b742b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F20328-8896-4BD5-8D91-2D1832017D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E1C561-E736-4660-A713-BD8423F674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6b1c8d-139d-4cdc-bfa0-e8e99bebc891"/>
    <ds:schemaRef ds:uri="3ffdf999-808a-4235-ac50-365133b742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6DA247-D825-4C0B-ADD5-A126613D1E5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ab6b1c8d-139d-4cdc-bfa0-e8e99bebc891"/>
    <ds:schemaRef ds:uri="3ffdf999-808a-4235-ac50-365133b742b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RFB01257</vt:lpstr>
      <vt:lpstr>Quote Lines</vt:lpstr>
      <vt:lpstr>Versions Record &amp; Signatures</vt:lpstr>
      <vt:lpstr>'RFB01257'!Área_de_impresión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temporal</dc:creator>
  <cp:keywords/>
  <dc:description/>
  <cp:lastModifiedBy>Pecina, Carlos Alberto</cp:lastModifiedBy>
  <cp:revision/>
  <cp:lastPrinted>2024-09-11T19:59:44Z</cp:lastPrinted>
  <dcterms:created xsi:type="dcterms:W3CDTF">2021-08-11T18:10:52Z</dcterms:created>
  <dcterms:modified xsi:type="dcterms:W3CDTF">2024-12-11T17:37:43Z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0x01010007FDBCDEB365DC438ED2C7E2B1EAF116</vt:lpwstr>
  </property>
</Properties>
</file>