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wfund.sharepoint.com/Shared Documents/Leadership Team/Data/Analysis/Viz for Good/"/>
    </mc:Choice>
  </mc:AlternateContent>
  <xr:revisionPtr revIDLastSave="22" documentId="8_{FF139CC4-39CD-453D-AAF9-619E66FB4081}" xr6:coauthVersionLast="47" xr6:coauthVersionMax="47" xr10:uidLastSave="{6D61287E-4C85-479B-9C1B-F8646AD55063}"/>
  <bookViews>
    <workbookView xWindow="28680" yWindow="-120" windowWidth="29040" windowHeight="15720" xr2:uid="{1C6EFB64-BEFF-4754-AAD3-420A8ED3F4DD}"/>
  </bookViews>
  <sheets>
    <sheet name="ReconciliACTION Data" sheetId="1" r:id="rId1"/>
    <sheet name="Cheat Sheet" sheetId="2" r:id="rId2"/>
  </sheets>
  <externalReferences>
    <externalReference r:id="rId3"/>
    <externalReference r:id="rId4"/>
  </externalReferences>
  <definedNames>
    <definedName name="_xlnm._FilterDatabase" localSheetId="0" hidden="1">'ReconciliACTION Data'!$A$1:$P$227</definedName>
    <definedName name="futurestate34s">[1]Sheet2!$1:$1048576</definedName>
    <definedName name="yoymain4d" localSheetId="0">'ReconciliACTION Data'!$1:$1048576</definedName>
    <definedName name="yoymain4d">'[2]all ReconciliACTIONS collated'!$1:$1048576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7" i="1" l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tc={05213106-691A-466E-B213-DD4F2D022ED1}</author>
    <author>tc={59D6110C-5CA0-48AD-AAD9-88A2A5BCCA9B}</author>
    <author>tc={FAF35D74-DA30-4B6A-801C-D572294DEDC9}</author>
    <author>tc={08D5AE1F-EE61-40F3-BEBB-DC6A2BFF6C4E}</author>
    <author>tc={DF3D9260-3BD1-40A9-9631-5D586504164B}</author>
    <author>tc={5AFC2201-C24A-47B5-BB9E-19BD45A9E3B4}</author>
    <author>tc={C94F968E-D37C-4921-9433-FA8B9D50ABC7}</author>
    <author>tc={C1EC1633-BD79-4FE6-ABEB-D0599B3B8AE9}</author>
    <author>tc={7CA41427-100A-43AC-9F44-B49CEDF07A98}</author>
    <author>tc={08DF509C-C2AD-4055-884F-AE73C0F3E393}</author>
    <author>tc={C403328C-2128-4443-A7BC-78016DD7051A}</author>
  </authors>
  <commentList>
    <comment ref="M121" authorId="0" shapeId="0" xr:uid="{05213106-691A-466E-B213-DD4F2D022E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Is this the total registrations or just for q2 fy 22/23? @Marla Charlette
</t>
      </text>
    </comment>
    <comment ref="K176" authorId="1" shapeId="0" xr:uid="{59D6110C-5CA0-48AD-AAD9-88A2A5BCCA9B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@Sabal Al-Khateeb add section for appeals</t>
      </text>
    </comment>
    <comment ref="K178" authorId="2" shapeId="0" xr:uid="{FAF35D74-DA30-4B6A-801C-D572294DEDC9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@Sabal Al-Khateeb add section for appeals</t>
      </text>
    </comment>
    <comment ref="M178" authorId="3" shapeId="0" xr:uid="{08D5AE1F-EE61-40F3-BEBB-DC6A2BFF6C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Number of total donations not participants </t>
      </text>
    </comment>
    <comment ref="N178" authorId="4" shapeId="0" xr:uid="{DF3D9260-3BD1-40A9-9631-5D58650416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@Jenna Courage number of solicitation/ appeals going out. See measurement notes </t>
      </text>
    </comment>
    <comment ref="K179" authorId="5" shapeId="0" xr:uid="{5AFC2201-C24A-47B5-BB9E-19BD45A9E3B4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@Sabal Al-Khateeb add section for appeals</t>
      </text>
    </comment>
    <comment ref="M179" authorId="6" shapeId="0" xr:uid="{C94F968E-D37C-4921-9433-FA8B9D50A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Number of total donations not participants </t>
      </text>
    </comment>
    <comment ref="N179" authorId="7" shapeId="0" xr:uid="{C1EC1633-BD79-4FE6-ABEB-D0599B3B8A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@Jenna Courage number of solicitation/ appeals going out. See measurement notes </t>
      </text>
    </comment>
    <comment ref="K180" authorId="8" shapeId="0" xr:uid="{7CA41427-100A-43AC-9F44-B49CEDF07A98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@Sabal Al-Khateeb add section for appeals</t>
      </text>
    </comment>
    <comment ref="M180" authorId="9" shapeId="0" xr:uid="{08DF509C-C2AD-4055-884F-AE73C0F3E3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Number of total donations not participants </t>
      </text>
    </comment>
    <comment ref="N180" authorId="10" shapeId="0" xr:uid="{C403328C-2128-4443-A7BC-78016DD705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@Jenna Courage number of solicitation/ appeals going out. See measurement notes </t>
      </text>
    </comment>
  </commentList>
</comments>
</file>

<file path=xl/sharedStrings.xml><?xml version="1.0" encoding="utf-8"?>
<sst xmlns="http://schemas.openxmlformats.org/spreadsheetml/2006/main" count="1721" uniqueCount="432">
  <si>
    <t>ID</t>
  </si>
  <si>
    <t>RECYOY_ID</t>
  </si>
  <si>
    <t>Steps</t>
  </si>
  <si>
    <t>Steps Weight</t>
  </si>
  <si>
    <t>Steps x Future State Weight</t>
  </si>
  <si>
    <t>Quarter &amp; Year</t>
  </si>
  <si>
    <t>First Day of Quarter</t>
  </si>
  <si>
    <t xml:space="preserve">Metric </t>
  </si>
  <si>
    <t>Segment</t>
  </si>
  <si>
    <t>Source</t>
  </si>
  <si>
    <t xml:space="preserve">Count of Participants </t>
  </si>
  <si>
    <t xml:space="preserve">Count of Initiatives </t>
  </si>
  <si>
    <t>Total Participants by Weight</t>
  </si>
  <si>
    <t>Total Initiatives by Weight</t>
  </si>
  <si>
    <t>REC2324_0021</t>
  </si>
  <si>
    <t>YOY_103</t>
  </si>
  <si>
    <t>Contributing</t>
  </si>
  <si>
    <t>EDU</t>
  </si>
  <si>
    <t>FY 22/23 Q2</t>
  </si>
  <si>
    <t>Evaluation reponses</t>
  </si>
  <si>
    <t>School Surveys</t>
  </si>
  <si>
    <t>Schools - Pre-survey</t>
  </si>
  <si>
    <t>REC2324_0015</t>
  </si>
  <si>
    <t>YOY_089</t>
  </si>
  <si>
    <t xml:space="preserve">Contributing </t>
  </si>
  <si>
    <t>DEV</t>
  </si>
  <si>
    <t>Spaces Surveys</t>
  </si>
  <si>
    <t>Spaces - New Partner Responses</t>
  </si>
  <si>
    <t>YOY_054</t>
  </si>
  <si>
    <t>FY 22/23 Q1</t>
  </si>
  <si>
    <t>REC2324_0017</t>
  </si>
  <si>
    <t>FY 23/24 Q1</t>
  </si>
  <si>
    <t>Spaces - Annual Partner Responses</t>
  </si>
  <si>
    <t>YOY_104</t>
  </si>
  <si>
    <t>FY 22/23 Q3</t>
  </si>
  <si>
    <t>REC2324_0019</t>
  </si>
  <si>
    <t>YOY_076</t>
  </si>
  <si>
    <t>Schools - End of Year</t>
  </si>
  <si>
    <t>REC2324_0020</t>
  </si>
  <si>
    <t>YOY_150A</t>
  </si>
  <si>
    <t>REC_new_1004</t>
  </si>
  <si>
    <t>YOY_157</t>
  </si>
  <si>
    <t>Following</t>
  </si>
  <si>
    <t>FY 22/23 Q4</t>
  </si>
  <si>
    <t>Legacy Schools Outreach</t>
  </si>
  <si>
    <t>Conferences</t>
  </si>
  <si>
    <t>YOY_154</t>
  </si>
  <si>
    <t>YOY_155</t>
  </si>
  <si>
    <t>Confrences</t>
  </si>
  <si>
    <t>REC2324_0023</t>
  </si>
  <si>
    <t>YOY_048</t>
  </si>
  <si>
    <t xml:space="preserve">Count of new educator sign-ups </t>
  </si>
  <si>
    <t>YOY22-152</t>
  </si>
  <si>
    <t>FY 21/22 Q1</t>
  </si>
  <si>
    <t>YoY23_019</t>
  </si>
  <si>
    <t>YOY_050</t>
  </si>
  <si>
    <t>YOY_049</t>
  </si>
  <si>
    <t>YOY22-154</t>
  </si>
  <si>
    <t>FY 21/22 Q3</t>
  </si>
  <si>
    <t>YOY22-153</t>
  </si>
  <si>
    <t>FY 21/22 Q2</t>
  </si>
  <si>
    <t>REC2324_0075</t>
  </si>
  <si>
    <t>YOY22-127</t>
  </si>
  <si>
    <t>Legacy Space Partner</t>
  </si>
  <si>
    <t>Pending</t>
  </si>
  <si>
    <t>REC2324_0076</t>
  </si>
  <si>
    <t>YoY23_038</t>
  </si>
  <si>
    <t>Owning</t>
  </si>
  <si>
    <t>Active</t>
  </si>
  <si>
    <t>REC2324_0061</t>
  </si>
  <si>
    <t>YoY23_039</t>
  </si>
  <si>
    <t>Legacy Spaces Partners Indigenous procurement</t>
  </si>
  <si>
    <t>YOY22-129</t>
  </si>
  <si>
    <t>YOY22-130</t>
  </si>
  <si>
    <t>FY 21/22 Q4</t>
  </si>
  <si>
    <t>REC_new_1009</t>
  </si>
  <si>
    <t>YOY_174</t>
  </si>
  <si>
    <t>Renewals</t>
  </si>
  <si>
    <t>YOY22-128</t>
  </si>
  <si>
    <t>YOY_175</t>
  </si>
  <si>
    <t>REC2324_0060</t>
  </si>
  <si>
    <t>YOY22-119</t>
  </si>
  <si>
    <t>Pre-Launch</t>
  </si>
  <si>
    <t>YOY22-123</t>
  </si>
  <si>
    <t>YOY22-120</t>
  </si>
  <si>
    <t>YOY22-125</t>
  </si>
  <si>
    <t>YOY22-124</t>
  </si>
  <si>
    <t>YoY23_040</t>
  </si>
  <si>
    <t>YOY22-121</t>
  </si>
  <si>
    <t>YOY22-122</t>
  </si>
  <si>
    <t>YOY22-126</t>
  </si>
  <si>
    <t>YOY22-131</t>
  </si>
  <si>
    <t>YOY22-132</t>
  </si>
  <si>
    <t>YOY22-133</t>
  </si>
  <si>
    <t>YOY22-134</t>
  </si>
  <si>
    <t>REC2324_0068</t>
  </si>
  <si>
    <t>YOY_067</t>
  </si>
  <si>
    <t>ICCT trainings</t>
  </si>
  <si>
    <t>Other/Custom Modules</t>
  </si>
  <si>
    <t>YOY_107</t>
  </si>
  <si>
    <t>YOY_109</t>
  </si>
  <si>
    <t>REC2324_0003</t>
  </si>
  <si>
    <t>YOY22-004</t>
  </si>
  <si>
    <t>Marcomm</t>
  </si>
  <si>
    <t xml:space="preserve">Newsletter Engagement </t>
  </si>
  <si>
    <t>Change in Maliable Newsletter subscribers</t>
  </si>
  <si>
    <t>General Newsletter</t>
  </si>
  <si>
    <t>REC2324_0013</t>
  </si>
  <si>
    <t>YOY22-016</t>
  </si>
  <si>
    <t>Change in Newsletter subscribers</t>
  </si>
  <si>
    <t>215 Pledge</t>
  </si>
  <si>
    <t>YOY22-015</t>
  </si>
  <si>
    <t>REC2324_0002</t>
  </si>
  <si>
    <t>YOY23-007</t>
  </si>
  <si>
    <t>Legacy Spaces Newsletter</t>
  </si>
  <si>
    <t>YOY23-008</t>
  </si>
  <si>
    <t>YOY23-006</t>
  </si>
  <si>
    <t>REC2324_0001</t>
  </si>
  <si>
    <t>YOY23-009</t>
  </si>
  <si>
    <t>Legacy Schools Newsletter</t>
  </si>
  <si>
    <t>REC2324_0012</t>
  </si>
  <si>
    <t>YOY_020</t>
  </si>
  <si>
    <t>Endorsing</t>
  </si>
  <si>
    <t>Total Newsletter Opens</t>
  </si>
  <si>
    <t>Legacy Spaces Quarterly Newsletter</t>
  </si>
  <si>
    <t>YOY23-012</t>
  </si>
  <si>
    <t>YOY_019</t>
  </si>
  <si>
    <t>YOY23-005</t>
  </si>
  <si>
    <t>YOY22-012</t>
  </si>
  <si>
    <t>YOY23-011</t>
  </si>
  <si>
    <t>YOY23-010</t>
  </si>
  <si>
    <t>YOY_018</t>
  </si>
  <si>
    <t>YOY22-010</t>
  </si>
  <si>
    <t>YOY22-011</t>
  </si>
  <si>
    <t>YOY22-003</t>
  </si>
  <si>
    <t>REC2324_0010</t>
  </si>
  <si>
    <t>YOY22-038</t>
  </si>
  <si>
    <t>Legacy School's Newsletter</t>
  </si>
  <si>
    <t>REC2324_0014</t>
  </si>
  <si>
    <t>YOY22-042</t>
  </si>
  <si>
    <t>YOY22-039</t>
  </si>
  <si>
    <t>YOY22-013</t>
  </si>
  <si>
    <t>YOY_015</t>
  </si>
  <si>
    <t>YOY22-041</t>
  </si>
  <si>
    <t>YOY22-014</t>
  </si>
  <si>
    <t>YOY_017</t>
  </si>
  <si>
    <t>YOY_009</t>
  </si>
  <si>
    <t>REC2324_0009</t>
  </si>
  <si>
    <t>YOY22-030</t>
  </si>
  <si>
    <t>YOY22-040</t>
  </si>
  <si>
    <t>YOY22-045</t>
  </si>
  <si>
    <t>YOY_016</t>
  </si>
  <si>
    <t>YOY_010</t>
  </si>
  <si>
    <t>YOY22-002</t>
  </si>
  <si>
    <t>YOY22-043</t>
  </si>
  <si>
    <t>YOY_012</t>
  </si>
  <si>
    <t>YOY_013</t>
  </si>
  <si>
    <t>YOY22-032</t>
  </si>
  <si>
    <t>YOY22-031</t>
  </si>
  <si>
    <t>YOY_014</t>
  </si>
  <si>
    <t>YOY22-033</t>
  </si>
  <si>
    <t>REC2324_0040</t>
  </si>
  <si>
    <t>YOY_096</t>
  </si>
  <si>
    <t xml:space="preserve">Participants in DWF events </t>
  </si>
  <si>
    <t xml:space="preserve">NDTR </t>
  </si>
  <si>
    <t>downloads</t>
  </si>
  <si>
    <t>REC2324_0036</t>
  </si>
  <si>
    <t>YOY22-087</t>
  </si>
  <si>
    <t>Legacy Schools Virtual Artist Ambassador Workshop</t>
  </si>
  <si>
    <t>REC2324_0044</t>
  </si>
  <si>
    <t>YOY22-082</t>
  </si>
  <si>
    <t xml:space="preserve">Artist Ambassador visits </t>
  </si>
  <si>
    <t>Virtual or in person</t>
  </si>
  <si>
    <t>YoY23_027</t>
  </si>
  <si>
    <t>REC_new_1010</t>
  </si>
  <si>
    <t>YOY_110</t>
  </si>
  <si>
    <t xml:space="preserve">Unpacking your Legacy Schools Toolkit 
</t>
  </si>
  <si>
    <t>registration</t>
  </si>
  <si>
    <t>REC2324_0043</t>
  </si>
  <si>
    <t>YOY22-092</t>
  </si>
  <si>
    <t>Speaking Engagements</t>
  </si>
  <si>
    <t>YOY_062</t>
  </si>
  <si>
    <t>REC_new_1007</t>
  </si>
  <si>
    <t>YOY_101</t>
  </si>
  <si>
    <t xml:space="preserve">Planning your Walk for Wenjack Webinar </t>
  </si>
  <si>
    <t>YOY22-088</t>
  </si>
  <si>
    <t>YOY22-090</t>
  </si>
  <si>
    <t>YOY22-084</t>
  </si>
  <si>
    <t>REC2324_0050</t>
  </si>
  <si>
    <t>YOY22-067</t>
  </si>
  <si>
    <t>Walk for Wenjack Teams</t>
  </si>
  <si>
    <t>YOY_111</t>
  </si>
  <si>
    <t>views</t>
  </si>
  <si>
    <t>YOY22-093</t>
  </si>
  <si>
    <t>REC2324_0045</t>
  </si>
  <si>
    <t>YOY_085</t>
  </si>
  <si>
    <t xml:space="preserve">Legacy Spaces Sharing Circle </t>
  </si>
  <si>
    <t>YOY_102</t>
  </si>
  <si>
    <t>YOY22-086</t>
  </si>
  <si>
    <t>REC_new_1002</t>
  </si>
  <si>
    <t>YOY_053</t>
  </si>
  <si>
    <t>An Evening with DWF and Friends  registrations</t>
  </si>
  <si>
    <t>YOY22-091</t>
  </si>
  <si>
    <t>REC_new_1005</t>
  </si>
  <si>
    <t>YOY_078</t>
  </si>
  <si>
    <t>Hot Docs</t>
  </si>
  <si>
    <t>Schools bookings</t>
  </si>
  <si>
    <t>YOY22-068</t>
  </si>
  <si>
    <t>YOY_113</t>
  </si>
  <si>
    <t>YoY23_025</t>
  </si>
  <si>
    <t>REC2324_0031</t>
  </si>
  <si>
    <t>YOY22-102</t>
  </si>
  <si>
    <t>IPD other</t>
  </si>
  <si>
    <t>REC2324_0047</t>
  </si>
  <si>
    <t>YOY22-080</t>
  </si>
  <si>
    <t>Return to Secret Path Live</t>
  </si>
  <si>
    <t>YOY_094</t>
  </si>
  <si>
    <t>REC2324_0041</t>
  </si>
  <si>
    <t>YOY_092</t>
  </si>
  <si>
    <t>NDTR</t>
  </si>
  <si>
    <t xml:space="preserve"> in-person (viewing event)</t>
  </si>
  <si>
    <t>YOY23-083</t>
  </si>
  <si>
    <t>REC2324_0025</t>
  </si>
  <si>
    <t>YOY_075</t>
  </si>
  <si>
    <t>DWF Live</t>
  </si>
  <si>
    <t>Cumulative all platforms</t>
  </si>
  <si>
    <t>YOY_061</t>
  </si>
  <si>
    <t>REC2324_0026</t>
  </si>
  <si>
    <t>YOY22-058</t>
  </si>
  <si>
    <t>IHM</t>
  </si>
  <si>
    <t>registrations</t>
  </si>
  <si>
    <t>REC2324_0038</t>
  </si>
  <si>
    <t>YOY22-095</t>
  </si>
  <si>
    <t>YOY_097</t>
  </si>
  <si>
    <t>YOY22-071</t>
  </si>
  <si>
    <t>YOY_082</t>
  </si>
  <si>
    <t>YOY22-073</t>
  </si>
  <si>
    <t>YoY23_022</t>
  </si>
  <si>
    <t>YOY22-072</t>
  </si>
  <si>
    <t>YOY_046</t>
  </si>
  <si>
    <t>YOY_072</t>
  </si>
  <si>
    <t>YOY_093</t>
  </si>
  <si>
    <t>REC2324_0039</t>
  </si>
  <si>
    <t>YOY22-099</t>
  </si>
  <si>
    <t>REC2324_0027</t>
  </si>
  <si>
    <t>YOY_083</t>
  </si>
  <si>
    <t>YOY_098</t>
  </si>
  <si>
    <t>YOY22-070</t>
  </si>
  <si>
    <t>YOY22-054</t>
  </si>
  <si>
    <t>REC_new_1006</t>
  </si>
  <si>
    <t>YOY_079</t>
  </si>
  <si>
    <t xml:space="preserve"> for Schools views</t>
  </si>
  <si>
    <t>REC2324_0032</t>
  </si>
  <si>
    <t>YOY_052</t>
  </si>
  <si>
    <t xml:space="preserve">ADTL </t>
  </si>
  <si>
    <t>Listens on DWF Soundcloud</t>
  </si>
  <si>
    <t>REC_new_1001</t>
  </si>
  <si>
    <t>YOY22-076</t>
  </si>
  <si>
    <t xml:space="preserve"> Reconciliation Begins with You Showcases Emerging Indigenous Artists</t>
  </si>
  <si>
    <t>All Platforms</t>
  </si>
  <si>
    <t>REC2324_0049</t>
  </si>
  <si>
    <t>YOY22-063</t>
  </si>
  <si>
    <t>Walk for Wenjack Participants</t>
  </si>
  <si>
    <t>YOY22-064</t>
  </si>
  <si>
    <t>YOY_112</t>
  </si>
  <si>
    <t>YOY_108</t>
  </si>
  <si>
    <t>REC2324_0053</t>
  </si>
  <si>
    <t>YOY_215</t>
  </si>
  <si>
    <t>ReconciliACTION submissions</t>
  </si>
  <si>
    <t>Artist Ambassador</t>
  </si>
  <si>
    <t>Social Media Mentions</t>
  </si>
  <si>
    <t>YoY23_035</t>
  </si>
  <si>
    <t>REC2324_0052</t>
  </si>
  <si>
    <t>YoY23_034</t>
  </si>
  <si>
    <t>Legacy Schools</t>
  </si>
  <si>
    <t>REC2324_0056</t>
  </si>
  <si>
    <t>YOY22-106</t>
  </si>
  <si>
    <t>Third-party initiatives</t>
  </si>
  <si>
    <t>YoY23_029</t>
  </si>
  <si>
    <t>YOY_179</t>
  </si>
  <si>
    <t>REC2324_0055</t>
  </si>
  <si>
    <t>YOY22-116</t>
  </si>
  <si>
    <t xml:space="preserve">Legacy Schools </t>
  </si>
  <si>
    <t>YOY_203</t>
  </si>
  <si>
    <t>REC2324_0057</t>
  </si>
  <si>
    <t>YOY_169</t>
  </si>
  <si>
    <t>Legacy Spaces</t>
  </si>
  <si>
    <t>REC2324_0054</t>
  </si>
  <si>
    <t>YoY23_036</t>
  </si>
  <si>
    <t>YOY22-115</t>
  </si>
  <si>
    <t>YOY22-105</t>
  </si>
  <si>
    <t>YOY22-118</t>
  </si>
  <si>
    <t>YOY22-103</t>
  </si>
  <si>
    <t>YOY22-104</t>
  </si>
  <si>
    <t>REC2324_0058</t>
  </si>
  <si>
    <t>YOY22-113</t>
  </si>
  <si>
    <t>Youth Ambassador</t>
  </si>
  <si>
    <t>YOY22-117</t>
  </si>
  <si>
    <t>YOY_186</t>
  </si>
  <si>
    <t>Youth Ambassador Submissions</t>
  </si>
  <si>
    <t>REC2324_0051</t>
  </si>
  <si>
    <t>YoY23_037</t>
  </si>
  <si>
    <t>Other</t>
  </si>
  <si>
    <t>YOY_199</t>
  </si>
  <si>
    <t>YOY22-107</t>
  </si>
  <si>
    <t>YoY23_028</t>
  </si>
  <si>
    <t>YOY_183</t>
  </si>
  <si>
    <t>YOY_184</t>
  </si>
  <si>
    <t>YOY_168</t>
  </si>
  <si>
    <t>YOY_167</t>
  </si>
  <si>
    <t>YOY_166</t>
  </si>
  <si>
    <t>YOY_182</t>
  </si>
  <si>
    <t>YoY23_030</t>
  </si>
  <si>
    <t>YOY_171</t>
  </si>
  <si>
    <t>YOY22-109</t>
  </si>
  <si>
    <t>YOY22-110</t>
  </si>
  <si>
    <t>YOY22-108</t>
  </si>
  <si>
    <t>YOY_172</t>
  </si>
  <si>
    <t>REC2324_0024</t>
  </si>
  <si>
    <t>YoY23_021</t>
  </si>
  <si>
    <t>Unique Donations</t>
  </si>
  <si>
    <t>Donations Received</t>
  </si>
  <si>
    <t>YOY22-053</t>
  </si>
  <si>
    <t>YOY_068</t>
  </si>
  <si>
    <t>YOY_069</t>
  </si>
  <si>
    <t>YOY_070</t>
  </si>
  <si>
    <t>YOY22-050</t>
  </si>
  <si>
    <t>YOY22-052</t>
  </si>
  <si>
    <t>YOY22-051</t>
  </si>
  <si>
    <t>REC2324_0005</t>
  </si>
  <si>
    <t>YoY23_005</t>
  </si>
  <si>
    <t>Unique page visits</t>
  </si>
  <si>
    <t>Indigenous Peoples Web Series</t>
  </si>
  <si>
    <t>REC_new_1008</t>
  </si>
  <si>
    <t>YoY23_006</t>
  </si>
  <si>
    <t>ReconciliACTION Digital Toolkit</t>
  </si>
  <si>
    <t>YOY_043</t>
  </si>
  <si>
    <t>YOY_041</t>
  </si>
  <si>
    <t>YOY_039</t>
  </si>
  <si>
    <t>YOY_042</t>
  </si>
  <si>
    <t>REC2324_0004</t>
  </si>
  <si>
    <t>YOY_031</t>
  </si>
  <si>
    <t>Legacy Space Digital Toolkit</t>
  </si>
  <si>
    <t>REC2324_0008</t>
  </si>
  <si>
    <t>Virtual Legacy Space</t>
  </si>
  <si>
    <t>YoY23_003</t>
  </si>
  <si>
    <t>YOY_029</t>
  </si>
  <si>
    <t>YOY_030</t>
  </si>
  <si>
    <t>YOY_038</t>
  </si>
  <si>
    <t>REC2324_0006</t>
  </si>
  <si>
    <t>YOY22-025</t>
  </si>
  <si>
    <t xml:space="preserve">Legacy School Digital Toolkit </t>
  </si>
  <si>
    <t>YOY_025</t>
  </si>
  <si>
    <t>YoY23_004</t>
  </si>
  <si>
    <t>YOY22-029</t>
  </si>
  <si>
    <t>YOY_027</t>
  </si>
  <si>
    <t>YOY22-026</t>
  </si>
  <si>
    <t>YOY22-028</t>
  </si>
  <si>
    <t>YOY_026</t>
  </si>
  <si>
    <t>YOY22-027</t>
  </si>
  <si>
    <t>REC2324_0073</t>
  </si>
  <si>
    <t>YOY_225</t>
  </si>
  <si>
    <t>Leading</t>
  </si>
  <si>
    <t>edu</t>
  </si>
  <si>
    <t>Volunteers</t>
  </si>
  <si>
    <t xml:space="preserve">Educator Advisory Committee </t>
  </si>
  <si>
    <t>REC2324_0074</t>
  </si>
  <si>
    <t>YOY_226</t>
  </si>
  <si>
    <t>Legacy Champions/Volunteers</t>
  </si>
  <si>
    <t>YOY_227</t>
  </si>
  <si>
    <t>REC2324_0072</t>
  </si>
  <si>
    <t>YOY_229</t>
  </si>
  <si>
    <t>YoY23_051</t>
  </si>
  <si>
    <t>Volunteers (YA intros for DWF LIVE )</t>
  </si>
  <si>
    <t>REC_new_1003</t>
  </si>
  <si>
    <t>YOY_220</t>
  </si>
  <si>
    <t xml:space="preserve">Artist Ambassadors </t>
  </si>
  <si>
    <t>YOY_228</t>
  </si>
  <si>
    <t>YOY22-159</t>
  </si>
  <si>
    <t>YOY_218</t>
  </si>
  <si>
    <t>YoY23_048</t>
  </si>
  <si>
    <t>YOY22-157</t>
  </si>
  <si>
    <t>YOY_217</t>
  </si>
  <si>
    <t>YOY_219</t>
  </si>
  <si>
    <t>YOY_230</t>
  </si>
  <si>
    <t>YOY22-156</t>
  </si>
  <si>
    <t>REC2324_0071</t>
  </si>
  <si>
    <t>YOY_236</t>
  </si>
  <si>
    <t xml:space="preserve">Youth Ambassdor Committee (new) </t>
  </si>
  <si>
    <t>YOY22-158</t>
  </si>
  <si>
    <t>YOY_224</t>
  </si>
  <si>
    <t>YOY22-142</t>
  </si>
  <si>
    <t>Youth Ambassdor Committee</t>
  </si>
  <si>
    <t>REC2324_0070</t>
  </si>
  <si>
    <t>YOY22-137</t>
  </si>
  <si>
    <t>Youth Ambassadors</t>
  </si>
  <si>
    <t>YOY_232</t>
  </si>
  <si>
    <t xml:space="preserve">Youth Ambassadors (new) </t>
  </si>
  <si>
    <t>Associated Future States, Numbered seperated by ( ; )</t>
  </si>
  <si>
    <t>Department</t>
  </si>
  <si>
    <t>Weight</t>
  </si>
  <si>
    <t>Responsibility</t>
  </si>
  <si>
    <t>Metric</t>
  </si>
  <si>
    <t>First date of quarter</t>
  </si>
  <si>
    <t>Total Participants</t>
  </si>
  <si>
    <t>Total Valued ReconciliACTION</t>
  </si>
  <si>
    <t>Stages</t>
  </si>
  <si>
    <t>Based on ReconciliACTION funnel participatory model. Each step leads to a more powerful reconciliACTION stage</t>
  </si>
  <si>
    <t>Value assigned to each stage on the ReconciliACTION funnel</t>
  </si>
  <si>
    <t>Department that leads the initiative</t>
  </si>
  <si>
    <t>Grouping of ReconciliACTIONs</t>
  </si>
  <si>
    <t>Specific type of ReconciliACTION within a metric</t>
  </si>
  <si>
    <t>Default first date of quarter</t>
  </si>
  <si>
    <t>Number of particpants per segment per quarter</t>
  </si>
  <si>
    <t>Total particpants multiplied by weight</t>
  </si>
  <si>
    <t>Future State. Steps to move through the stages</t>
  </si>
  <si>
    <t>ReconciliACTION Steps</t>
  </si>
  <si>
    <t>Stage and Future State #</t>
  </si>
  <si>
    <t>Future States</t>
  </si>
  <si>
    <t>Stage 1</t>
  </si>
  <si>
    <t>People in Canada are actively engaged and have respect and empathy for contemporary First Nations, Inuit, and Métis peoples' experiences (unlearning disregard)</t>
  </si>
  <si>
    <t>Define: unlearning disregard</t>
  </si>
  <si>
    <t>Meaningful relationships among First Nations, Inuit, Métis, and non-Indigenous peoples</t>
  </si>
  <si>
    <t>Stage 2</t>
  </si>
  <si>
    <t>Regularly engage in challenging and unlearning prejudice in own thoughts, words, and actions</t>
  </si>
  <si>
    <t>People feel empowered to engage in active roles as advocates and leaders (reconciliation spectrum; creating sense of community; sustainability)</t>
  </si>
  <si>
    <t>Stage 3</t>
  </si>
  <si>
    <t>First Nation, Inuit, and Metis representation and involvement is engrained and visible in all areas of society.</t>
  </si>
  <si>
    <t>Define centred; define representation (consultation, voices, perspectives, inclusion, etc.)</t>
  </si>
  <si>
    <t>Systems of oppression and racism against Indigenous communities within education are dismantled</t>
  </si>
  <si>
    <t>Schools</t>
  </si>
  <si>
    <t>Most Significant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</si>
</sst>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09]mmmm\ d\,\ yyyy;@"/>
    <numFmt numFmtId="165" formatCode="_(* #,##0.00_);_(* \(#,##0.00\);_(* &quot;-&quot;??_);_(@_)"/>
    <numFmt numFmtId="166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4"/>
      <color rgb="FF000000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6E0E7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7" fillId="0" borderId="0"/>
    <xf numFmtId="165" fontId="7" fillId="0" borderId="0" applyFont="0" applyFill="0" applyBorder="0" applyAlignment="0" applyProtection="0"/>
  </cellStyleXfs>
  <cellXfs count="39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3" applyFont="1" applyAlignment="1">
      <alignment horizontal="left" vertical="center" wrapText="1"/>
    </xf>
    <xf numFmtId="14" fontId="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3" fillId="0" borderId="0" xfId="2" applyFill="1" applyBorder="1" applyAlignment="1">
      <alignment horizontal="left" vertical="center" wrapText="1"/>
    </xf>
    <xf numFmtId="14" fontId="3" fillId="0" borderId="0" xfId="2" applyNumberForma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3" fontId="7" fillId="0" borderId="0" xfId="0" applyNumberFormat="1" applyFont="1" applyAlignment="1">
      <alignment horizontal="left" vertical="center" wrapText="1"/>
    </xf>
    <xf numFmtId="3" fontId="10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2" fillId="0" borderId="0" xfId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left" vertical="center" wrapText="1"/>
    </xf>
    <xf numFmtId="0" fontId="4" fillId="0" borderId="1" xfId="3" applyFont="1" applyBorder="1" applyAlignment="1">
      <alignment vertical="center" wrapText="1"/>
    </xf>
    <xf numFmtId="0" fontId="7" fillId="0" borderId="0" xfId="3"/>
    <xf numFmtId="0" fontId="12" fillId="0" borderId="1" xfId="3" applyFont="1" applyBorder="1" applyAlignment="1">
      <alignment vertical="center" wrapText="1"/>
    </xf>
    <xf numFmtId="0" fontId="12" fillId="0" borderId="1" xfId="3" applyFont="1" applyBorder="1" applyAlignment="1">
      <alignment horizontal="left" vertical="center" wrapText="1"/>
    </xf>
    <xf numFmtId="164" fontId="1" fillId="0" borderId="1" xfId="3" applyNumberFormat="1" applyFont="1" applyBorder="1" applyAlignment="1">
      <alignment vertical="center" wrapText="1"/>
    </xf>
    <xf numFmtId="166" fontId="12" fillId="0" borderId="1" xfId="4" applyNumberFormat="1" applyFont="1" applyFill="1" applyBorder="1" applyAlignment="1">
      <alignment vertical="center" wrapText="1"/>
    </xf>
    <xf numFmtId="3" fontId="1" fillId="0" borderId="1" xfId="3" applyNumberFormat="1" applyFont="1" applyBorder="1" applyAlignment="1">
      <alignment vertical="center" wrapText="1"/>
    </xf>
    <xf numFmtId="0" fontId="7" fillId="0" borderId="2" xfId="3" applyBorder="1"/>
    <xf numFmtId="0" fontId="14" fillId="0" borderId="0" xfId="3" applyFont="1"/>
    <xf numFmtId="0" fontId="15" fillId="10" borderId="1" xfId="3" applyFont="1" applyFill="1" applyBorder="1" applyAlignment="1">
      <alignment horizontal="center" vertical="center" wrapText="1"/>
    </xf>
    <xf numFmtId="0" fontId="15" fillId="10" borderId="1" xfId="3" applyFont="1" applyFill="1" applyBorder="1" applyAlignment="1">
      <alignment horizontal="left" vertical="center" wrapText="1"/>
    </xf>
    <xf numFmtId="0" fontId="16" fillId="0" borderId="1" xfId="3" applyFont="1" applyBorder="1" applyAlignment="1">
      <alignment wrapText="1"/>
    </xf>
    <xf numFmtId="0" fontId="16" fillId="0" borderId="1" xfId="3" applyFont="1" applyBorder="1" applyAlignment="1">
      <alignment horizontal="right" wrapText="1"/>
    </xf>
    <xf numFmtId="0" fontId="13" fillId="0" borderId="0" xfId="3" applyFont="1" applyAlignment="1">
      <alignment horizontal="center" vertical="center"/>
    </xf>
  </cellXfs>
  <cellStyles count="5">
    <cellStyle name="Bad" xfId="2" builtinId="27"/>
    <cellStyle name="Comma 2" xfId="4" xr:uid="{C8849709-0A8B-4B8E-9381-EDE1143BA275}"/>
    <cellStyle name="Good" xfId="1" builtinId="26"/>
    <cellStyle name="Normal" xfId="0" builtinId="0"/>
    <cellStyle name="Normal 2" xfId="3" xr:uid="{95F53A70-45ED-4E7E-9459-5FAB966453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ocumenttasks/documenttask1.xml><?xml version="1.0" encoding="utf-8"?>
<Tasks xmlns="http://schemas.microsoft.com/office/tasks/2019/documenttasks">
  <Task id="{17173340-9F63-4582-90C5-4A636E1D7214}">
    <Anchor>
      <Comment id="{7CA41427-100A-43AC-9F44-B49CEDF07A98}"/>
    </Anchor>
    <History>
      <Event time="2023-05-02T14:24:20.48" id="{B8FB41AA-0425-4A33-ABD2-204A30CD438B}">
        <Attribution userId="" userName="" userProvider=""/>
        <Anchor>
          <Comment id="{7CA41427-100A-43AC-9F44-B49CEDF07A98}"/>
        </Anchor>
        <Create/>
      </Event>
      <Event time="2023-05-02T14:24:20.48" id="{EBC852DE-8C4B-4098-A0A8-8D42E30ADB26}">
        <Attribution userId="" userName="" userProvider=""/>
        <Anchor>
          <Comment id="{7CA41427-100A-43AC-9F44-B49CEDF07A98}"/>
        </Anchor>
        <Assign userId="" userName="" userProvider=""/>
      </Event>
      <Event time="2023-05-02T14:24:20.48" id="{DFB3E46C-24F9-466D-8520-14A144482272}">
        <Attribution userId="" userName="" userProvider=""/>
        <Anchor>
          <Comment id="{7CA41427-100A-43AC-9F44-B49CEDF07A98}"/>
        </Anchor>
        <SetTitle title="@Sabal Al-Khateeb add section for appeals"/>
      </Event>
    </History>
  </Task>
  <Task id="{845E0689-1DFF-4782-B5F5-56D5E7C3D008}">
    <Anchor>
      <Comment id="{FAF35D74-DA30-4B6A-801C-D572294DEDC9}"/>
    </Anchor>
    <History>
      <Event time="2023-05-02T14:24:20.48" id="{B8FB41AA-0425-4A33-ABD2-204A30CD438B}">
        <Attribution userId="" userName="" userProvider=""/>
        <Anchor>
          <Comment id="{FAF35D74-DA30-4B6A-801C-D572294DEDC9}"/>
        </Anchor>
        <Create/>
      </Event>
      <Event time="2023-05-02T14:24:20.48" id="{EBC852DE-8C4B-4098-A0A8-8D42E30ADB26}">
        <Attribution userId="" userName="" userProvider=""/>
        <Anchor>
          <Comment id="{FAF35D74-DA30-4B6A-801C-D572294DEDC9}"/>
        </Anchor>
        <Assign userId="" userName="" userProvider=""/>
      </Event>
      <Event time="2023-05-02T14:24:20.48" id="{DFB3E46C-24F9-466D-8520-14A144482272}">
        <Attribution userId="" userName="" userProvider=""/>
        <Anchor>
          <Comment id="{FAF35D74-DA30-4B6A-801C-D572294DEDC9}"/>
        </Anchor>
        <SetTitle title="@Sabal Al-Khateeb add section for appeals"/>
      </Event>
    </History>
  </Task>
  <Task id="{74F51BBE-596E-4680-9E88-EC1D757CD0A9}">
    <Anchor>
      <Comment id="{59D6110C-5CA0-48AD-AAD9-88A2A5BCCA9B}"/>
    </Anchor>
    <History>
      <Event time="2023-05-02T14:24:20.48" id="{B8FB41AA-0425-4A33-ABD2-204A30CD438B}">
        <Attribution userId="" userName="" userProvider=""/>
        <Anchor>
          <Comment id="{59D6110C-5CA0-48AD-AAD9-88A2A5BCCA9B}"/>
        </Anchor>
        <Create/>
      </Event>
      <Event time="2023-05-02T14:24:20.48" id="{EBC852DE-8C4B-4098-A0A8-8D42E30ADB26}">
        <Attribution userId="" userName="" userProvider=""/>
        <Anchor>
          <Comment id="{59D6110C-5CA0-48AD-AAD9-88A2A5BCCA9B}"/>
        </Anchor>
        <Assign userId="" userName="" userProvider=""/>
      </Event>
      <Event time="2023-05-02T14:24:20.48" id="{DFB3E46C-24F9-466D-8520-14A144482272}">
        <Attribution userId="" userName="" userProvider=""/>
        <Anchor>
          <Comment id="{59D6110C-5CA0-48AD-AAD9-88A2A5BCCA9B}"/>
        </Anchor>
        <SetTitle title="@Sabal Al-Khateeb add section for appeals"/>
      </Event>
    </History>
  </Task>
  <Task id="{F11413C6-BC3F-435F-A7B0-F41DD8DABB73}">
    <Anchor>
      <Comment id="{05213106-691A-466E-B213-DD4F2D022ED1}"/>
    </Anchor>
    <History>
      <Event time="2023-05-15T13:59:30.45" id="{85097A3E-12AF-AF4B-BF97-C94CF196069F}">
        <Attribution userId="" userName="" userProvider=""/>
        <Anchor>
          <Comment id="{05213106-691A-466E-B213-DD4F2D022ED1}"/>
        </Anchor>
        <Create/>
      </Event>
      <Event time="2023-05-15T13:59:30.45" id="{438CD233-1B5C-544B-A298-71D4E4DD8171}">
        <Attribution userId="" userName="" userProvider=""/>
        <Anchor>
          <Comment id="{05213106-691A-466E-B213-DD4F2D022ED1}"/>
        </Anchor>
        <Assign userId="" userName="" userProvider=""/>
      </Event>
      <Event time="2023-05-15T13:59:30.45" id="{B95BD354-0E5B-DE40-ACAD-85AAE3045AB8}">
        <Attribution userId="" userName="" userProvider=""/>
        <Anchor>
          <Comment id="{05213106-691A-466E-B213-DD4F2D022ED1}"/>
        </Anchor>
        <SetTitle title="Is this the total registrations or just for q2 fy 22/23? @Marla Charlette "/>
      </Event>
    </History>
  </Task>
  <Task id="{542CC3E3-B49C-46BF-8156-F8E60101D809}">
    <Anchor>
      <Comment id="{5AFC2201-C24A-47B5-BB9E-19BD45A9E3B4}"/>
    </Anchor>
    <History>
      <Event time="2023-05-02T14:24:20.48" id="{B8FB41AA-0425-4A33-ABD2-204A30CD438B}">
        <Attribution userId="" userName="" userProvider=""/>
        <Anchor>
          <Comment id="{5AFC2201-C24A-47B5-BB9E-19BD45A9E3B4}"/>
        </Anchor>
        <Create/>
      </Event>
      <Event time="2023-05-02T14:24:20.48" id="{EBC852DE-8C4B-4098-A0A8-8D42E30ADB26}">
        <Attribution userId="" userName="" userProvider=""/>
        <Anchor>
          <Comment id="{5AFC2201-C24A-47B5-BB9E-19BD45A9E3B4}"/>
        </Anchor>
        <Assign userId="" userName="" userProvider=""/>
      </Event>
      <Event time="2023-05-02T14:24:20.48" id="{DFB3E46C-24F9-466D-8520-14A144482272}">
        <Attribution userId="" userName="" userProvider=""/>
        <Anchor>
          <Comment id="{5AFC2201-C24A-47B5-BB9E-19BD45A9E3B4}"/>
        </Anchor>
        <SetTitle title="@Sabal Al-Khateeb add section for appeals"/>
      </Event>
    </History>
  </Task>
</Task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10</xdr:row>
      <xdr:rowOff>104775</xdr:rowOff>
    </xdr:from>
    <xdr:to>
      <xdr:col>3</xdr:col>
      <xdr:colOff>378365</xdr:colOff>
      <xdr:row>32</xdr:row>
      <xdr:rowOff>55245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75223D-9790-4055-BB3C-650A88669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543175"/>
          <a:ext cx="5592350" cy="379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1166336</xdr:colOff>
      <xdr:row>10</xdr:row>
      <xdr:rowOff>151923</xdr:rowOff>
    </xdr:from>
    <xdr:to>
      <xdr:col>10</xdr:col>
      <xdr:colOff>91912</xdr:colOff>
      <xdr:row>22</xdr:row>
      <xdr:rowOff>53680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C77E35-97CF-44BC-A5A2-2583FF9585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2855"/>
        <a:stretch/>
      </xdr:blipFill>
      <xdr:spPr>
        <a:xfrm>
          <a:off x="7667149" y="2592704"/>
          <a:ext cx="9587861" cy="1967254"/>
        </a:xfrm>
        <a:prstGeom prst="rect">
          <a:avLst/>
        </a:prstGeom>
      </xdr:spPr>
    </xdr:pic>
    <xdr:clientData/>
  </xdr:twoCellAnchor>
  <xdr:twoCellAnchor editAs="oneCell">
    <xdr:from>
      <xdr:col>3</xdr:col>
      <xdr:colOff>1133475</xdr:colOff>
      <xdr:row>40</xdr:row>
      <xdr:rowOff>19050</xdr:rowOff>
    </xdr:from>
    <xdr:to>
      <xdr:col>7</xdr:col>
      <xdr:colOff>59501</xdr:colOff>
      <xdr:row>51</xdr:row>
      <xdr:rowOff>305223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63F386-931B-4331-90D8-4DA788A91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98895" y="7547610"/>
          <a:ext cx="5143946" cy="4894368"/>
        </a:xfrm>
        <a:prstGeom prst="rect">
          <a:avLst/>
        </a:prstGeom>
      </xdr:spPr>
    </xdr:pic>
    <xdr:clientData/>
  </xdr:twoCellAnchor>
  <xdr:twoCellAnchor editAs="oneCell">
    <xdr:from>
      <xdr:col>2</xdr:col>
      <xdr:colOff>1009650</xdr:colOff>
      <xdr:row>49</xdr:row>
      <xdr:rowOff>457200</xdr:rowOff>
    </xdr:from>
    <xdr:to>
      <xdr:col>8</xdr:col>
      <xdr:colOff>250270</xdr:colOff>
      <xdr:row>66</xdr:row>
      <xdr:rowOff>47576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9001F7-8EED-470E-BE6E-E515D6BC9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94910" y="12786360"/>
          <a:ext cx="8245555" cy="49153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wfund.sharepoint.com/Shared%20Documents/Leadership%20Team/Data/Analysis/Viz%20for%20Good/ReconciliACTIONs%20tab%20_%20%20Viz%20for%20Good%20_%20Future%20State%20aligning%20.xlsx" TargetMode="External"/><Relationship Id="rId1" Type="http://schemas.openxmlformats.org/officeDocument/2006/relationships/externalLinkPath" Target="ReconciliACTIONs%20tab%20_%20%20Viz%20for%20Good%20_%20Future%20State%20aligning%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wfund.sharepoint.com/Shared%20Documents/Leadership%20Team/Data/Analysis/Viz%20for%20Good/All%20ReconciliACTIONs%20YoY_%20all%20time%20_%20new.xlsx" TargetMode="External"/><Relationship Id="rId1" Type="http://schemas.openxmlformats.org/officeDocument/2006/relationships/externalLinkPath" Target="All%20ReconciliACTIONs%20YoY_%20all%20time%20_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ReconciliACTIONS edited"/>
      <sheetName val="Sheet2"/>
      <sheetName val="final copy"/>
    </sheetNames>
    <sheetDataSet>
      <sheetData sheetId="0"/>
      <sheetData sheetId="1">
        <row r="1">
          <cell r="A1" t="str">
            <v>ID</v>
          </cell>
          <cell r="B1" t="str">
            <v>Steps</v>
          </cell>
          <cell r="C1" t="str">
            <v>Weight</v>
          </cell>
          <cell r="D1" t="str">
            <v>Responsilibility narrowed down</v>
          </cell>
          <cell r="E1" t="str">
            <v>Quarter &amp; Year</v>
          </cell>
          <cell r="F1" t="str">
            <v>Month</v>
          </cell>
          <cell r="G1" t="str">
            <v>Measurement/Notes</v>
          </cell>
          <cell r="H1" t="str">
            <v>Source(s)</v>
          </cell>
          <cell r="I1" t="str">
            <v>Metric</v>
          </cell>
          <cell r="J1" t="str">
            <v>Segment</v>
          </cell>
          <cell r="K1" t="str">
            <v>Associated Outcomes Numbered, separated by ( ; )</v>
          </cell>
          <cell r="L1" t="str">
            <v>Associated Future States, Numbered separated by ( ; )</v>
          </cell>
        </row>
        <row r="2">
          <cell r="A2" t="str">
            <v>REC2324_0015</v>
          </cell>
          <cell r="B2" t="str">
            <v xml:space="preserve">Contributing </v>
          </cell>
          <cell r="C2">
            <v>3</v>
          </cell>
          <cell r="D2" t="str">
            <v>DEV</v>
          </cell>
          <cell r="E2" t="str">
            <v>FY 23/24 Q1</v>
          </cell>
          <cell r="F2">
            <v>45017</v>
          </cell>
          <cell r="G2" t="str">
            <v>pre-, significant change, and post-survey participants</v>
          </cell>
          <cell r="H2" t="str">
            <v>Survey Monkey</v>
          </cell>
          <cell r="I2" t="str">
            <v>Evaluation reponses</v>
          </cell>
          <cell r="J2" t="str">
            <v>Spaces - New Partner Responses</v>
          </cell>
          <cell r="K2" t="str">
            <v>1; 3; 4; 5; 6; 9; 10</v>
          </cell>
          <cell r="L2">
            <v>1</v>
          </cell>
        </row>
        <row r="3">
          <cell r="A3" t="str">
            <v>REC2324_0016</v>
          </cell>
          <cell r="B3" t="str">
            <v xml:space="preserve">Contributing </v>
          </cell>
          <cell r="C3">
            <v>3</v>
          </cell>
          <cell r="D3" t="str">
            <v>DEV</v>
          </cell>
          <cell r="E3" t="str">
            <v>FY 23/24 Q1</v>
          </cell>
          <cell r="F3">
            <v>45017</v>
          </cell>
          <cell r="G3" t="str">
            <v>pre-, significant change, and post-survey participants</v>
          </cell>
          <cell r="H3" t="str">
            <v>Survey Monkey</v>
          </cell>
          <cell r="I3" t="str">
            <v>Evaluation reponses</v>
          </cell>
          <cell r="J3" t="str">
            <v>Spaces - Post-Program Responses</v>
          </cell>
          <cell r="L3">
            <v>3</v>
          </cell>
        </row>
        <row r="4">
          <cell r="A4" t="str">
            <v>REC2324_0017</v>
          </cell>
          <cell r="B4" t="str">
            <v xml:space="preserve">Contributing </v>
          </cell>
          <cell r="C4">
            <v>3</v>
          </cell>
          <cell r="D4" t="str">
            <v>DEV</v>
          </cell>
          <cell r="E4" t="str">
            <v>FY 23/24 Q1</v>
          </cell>
          <cell r="F4">
            <v>45017</v>
          </cell>
          <cell r="G4" t="str">
            <v>Legacy Spaces Interviews</v>
          </cell>
          <cell r="H4" t="str">
            <v>Survey Monkey</v>
          </cell>
          <cell r="I4" t="str">
            <v>Evaluation reponses</v>
          </cell>
          <cell r="J4" t="str">
            <v>Spaces - Annual Partner Responses</v>
          </cell>
          <cell r="K4" t="str">
            <v>1; 2; 3; 4; 5; 6; 9; 10; 11</v>
          </cell>
          <cell r="L4">
            <v>1</v>
          </cell>
        </row>
        <row r="5">
          <cell r="A5" t="str">
            <v>REC2324_0018</v>
          </cell>
          <cell r="B5" t="str">
            <v xml:space="preserve">Contributing </v>
          </cell>
          <cell r="C5">
            <v>3</v>
          </cell>
          <cell r="D5" t="str">
            <v>DEV</v>
          </cell>
          <cell r="E5" t="str">
            <v>FY 23/24 Q1</v>
          </cell>
          <cell r="F5">
            <v>45017</v>
          </cell>
          <cell r="G5" t="str">
            <v>Legacy Spaces Interviews</v>
          </cell>
          <cell r="H5" t="str">
            <v>Conducted by Evaluator or DWF team once per year</v>
          </cell>
          <cell r="I5" t="str">
            <v>Evaluation reponses</v>
          </cell>
          <cell r="J5" t="str">
            <v xml:space="preserve">Spaces - Interviews </v>
          </cell>
          <cell r="K5" t="str">
            <v>1; 2; 3; 4; 5; 6; 9; 10; 11</v>
          </cell>
          <cell r="L5">
            <v>4</v>
          </cell>
        </row>
        <row r="6">
          <cell r="A6" t="str">
            <v>REC2324_0024</v>
          </cell>
          <cell r="B6" t="str">
            <v>Contributing</v>
          </cell>
          <cell r="C6">
            <v>3</v>
          </cell>
          <cell r="D6" t="str">
            <v>DEV</v>
          </cell>
          <cell r="E6" t="str">
            <v>FY 23/24 Q1</v>
          </cell>
          <cell r="F6">
            <v>45017</v>
          </cell>
          <cell r="G6" t="str">
            <v xml:space="preserve">Including recurring donations not recurring donors; each unique individual and organization donation. Includes W4W donations. </v>
          </cell>
          <cell r="H6" t="str">
            <v>Development KPIs_Year over Year Comparison_January 2022.xlsx</v>
          </cell>
          <cell r="I6" t="str">
            <v>Unique Donations</v>
          </cell>
          <cell r="J6" t="str">
            <v>Donations Received</v>
          </cell>
          <cell r="K6" t="str">
            <v>1; 6</v>
          </cell>
          <cell r="L6">
            <v>1</v>
          </cell>
        </row>
        <row r="7">
          <cell r="A7" t="str">
            <v>REC2324_0045</v>
          </cell>
          <cell r="B7" t="str">
            <v>Contributing</v>
          </cell>
          <cell r="C7">
            <v>3</v>
          </cell>
          <cell r="D7" t="str">
            <v>Dev</v>
          </cell>
          <cell r="E7" t="str">
            <v>FY 23/24 Q1</v>
          </cell>
          <cell r="F7">
            <v>45017</v>
          </cell>
          <cell r="H7" t="str">
            <v>Zoom report, Vimeo views, SharePoint link</v>
          </cell>
          <cell r="I7" t="str">
            <v>Participants in DWF events (includes all events organized and put on by DWF)</v>
          </cell>
          <cell r="J7" t="str">
            <v xml:space="preserve">Legacy Spaces Sharing Circle </v>
          </cell>
          <cell r="K7" t="str">
            <v>1; 2; 6; 7; 8; 11</v>
          </cell>
          <cell r="L7">
            <v>4</v>
          </cell>
        </row>
        <row r="8">
          <cell r="A8" t="str">
            <v>REC2324_0046</v>
          </cell>
          <cell r="B8" t="str">
            <v>Contributing</v>
          </cell>
          <cell r="C8">
            <v>3</v>
          </cell>
          <cell r="D8" t="str">
            <v>Dev</v>
          </cell>
          <cell r="E8" t="str">
            <v>FY 23/24 Q1</v>
          </cell>
          <cell r="F8">
            <v>45017</v>
          </cell>
          <cell r="I8" t="str">
            <v>Participants in DWF events (includes all events organized and put on by DWF)</v>
          </cell>
          <cell r="J8" t="str">
            <v>Stewardship Event</v>
          </cell>
          <cell r="K8" t="str">
            <v>1; 2; 6; 11</v>
          </cell>
          <cell r="L8">
            <v>2</v>
          </cell>
        </row>
        <row r="9">
          <cell r="A9" t="str">
            <v>REC2324_0049</v>
          </cell>
          <cell r="B9" t="str">
            <v>Contributing</v>
          </cell>
          <cell r="C9">
            <v>3</v>
          </cell>
          <cell r="D9" t="str">
            <v>DEV</v>
          </cell>
          <cell r="E9" t="str">
            <v>FY 23/24 Q1</v>
          </cell>
          <cell r="F9">
            <v>45017</v>
          </cell>
          <cell r="I9" t="str">
            <v>Participants in DWF events (includes all events organized and put on by DWF)</v>
          </cell>
          <cell r="J9" t="str">
            <v>Walk for Wenjack Participants</v>
          </cell>
          <cell r="K9" t="str">
            <v>1; 4; 6</v>
          </cell>
          <cell r="L9">
            <v>4</v>
          </cell>
        </row>
        <row r="10">
          <cell r="A10" t="str">
            <v>REC2324_0050</v>
          </cell>
          <cell r="B10" t="str">
            <v>Contributing</v>
          </cell>
          <cell r="C10">
            <v>3</v>
          </cell>
          <cell r="D10" t="str">
            <v>DEV</v>
          </cell>
          <cell r="E10" t="str">
            <v>FY 23/24 Q1</v>
          </cell>
          <cell r="F10">
            <v>45017</v>
          </cell>
          <cell r="I10" t="str">
            <v>Participants in DWF events (includes all events organized and put on by DWF)</v>
          </cell>
          <cell r="J10" t="str">
            <v>Walk for Wenjack Teams</v>
          </cell>
          <cell r="K10" t="str">
            <v>1; 4; 6</v>
          </cell>
          <cell r="L10">
            <v>4</v>
          </cell>
        </row>
        <row r="11">
          <cell r="A11" t="str">
            <v>REC2324_0054</v>
          </cell>
          <cell r="B11" t="str">
            <v>Owning</v>
          </cell>
          <cell r="C11">
            <v>4</v>
          </cell>
          <cell r="D11" t="str">
            <v>Dev</v>
          </cell>
          <cell r="E11" t="str">
            <v>FY 23/24 Q1</v>
          </cell>
          <cell r="F11">
            <v>45017</v>
          </cell>
          <cell r="I11" t="str">
            <v>ReconciliACTION submissions</v>
          </cell>
          <cell r="J11" t="str">
            <v>Legacy Spaces - Social Media Mentions</v>
          </cell>
          <cell r="K11" t="str">
            <v>1; 6; 11</v>
          </cell>
          <cell r="L11">
            <v>4</v>
          </cell>
        </row>
        <row r="12">
          <cell r="A12" t="str">
            <v>REC2324_0056</v>
          </cell>
          <cell r="B12" t="str">
            <v>Owning</v>
          </cell>
          <cell r="C12">
            <v>4</v>
          </cell>
          <cell r="D12" t="str">
            <v>Dev</v>
          </cell>
          <cell r="E12" t="str">
            <v>FY 23/24 Q1</v>
          </cell>
          <cell r="F12">
            <v>45017</v>
          </cell>
          <cell r="H12" t="str">
            <v>Third Party Events 2022.xlsx</v>
          </cell>
          <cell r="I12" t="str">
            <v>ReconciliACTION submissions</v>
          </cell>
          <cell r="J12" t="str">
            <v>Third-party initiatives</v>
          </cell>
          <cell r="K12" t="str">
            <v>1; 6</v>
          </cell>
          <cell r="L12">
            <v>4</v>
          </cell>
        </row>
        <row r="13">
          <cell r="A13" t="str">
            <v>REC2324_0057</v>
          </cell>
          <cell r="B13" t="str">
            <v>Owning</v>
          </cell>
          <cell r="C13">
            <v>4</v>
          </cell>
          <cell r="D13" t="str">
            <v>Dev</v>
          </cell>
          <cell r="E13" t="str">
            <v>FY 23/24 Q1</v>
          </cell>
          <cell r="F13">
            <v>45017</v>
          </cell>
          <cell r="H13" t="str">
            <v>Legacy Spaces ReconciliACTION Tracker</v>
          </cell>
          <cell r="I13" t="str">
            <v>ReconciliACTION submissions</v>
          </cell>
          <cell r="J13" t="str">
            <v>Legacy Spaces</v>
          </cell>
          <cell r="K13" t="str">
            <v>1; 3; 5; 6; 7; 11</v>
          </cell>
          <cell r="L13">
            <v>4</v>
          </cell>
        </row>
        <row r="14">
          <cell r="A14" t="str">
            <v>REC2324_0060</v>
          </cell>
          <cell r="B14" t="str">
            <v>Owning</v>
          </cell>
          <cell r="C14">
            <v>4</v>
          </cell>
          <cell r="D14" t="str">
            <v>DEV</v>
          </cell>
          <cell r="E14" t="str">
            <v>FY 23/24 Q1</v>
          </cell>
          <cell r="F14">
            <v>45017</v>
          </cell>
          <cell r="G14" t="str">
            <v xml:space="preserve">Includes all open and pre-launch SPACES; does not include partners. This should account for any lapsed Spaces. </v>
          </cell>
          <cell r="H14" t="str">
            <v>Agreement Renewal &amp; Payment Schedules.xlsx</v>
          </cell>
          <cell r="I14" t="str">
            <v>Legacy Spaces Partners</v>
          </cell>
          <cell r="J14" t="str">
            <v>Pre-Launch</v>
          </cell>
          <cell r="K14" t="str">
            <v>1; 2; 3; 4; 5; 6; 7; 11</v>
          </cell>
          <cell r="L14">
            <v>1</v>
          </cell>
        </row>
        <row r="15">
          <cell r="A15" t="str">
            <v>REC2324_0061</v>
          </cell>
          <cell r="B15" t="str">
            <v>Owning</v>
          </cell>
          <cell r="C15">
            <v>4</v>
          </cell>
          <cell r="D15" t="str">
            <v>DEV</v>
          </cell>
          <cell r="E15" t="str">
            <v>FY 23/24 Q1</v>
          </cell>
          <cell r="F15">
            <v>45017</v>
          </cell>
          <cell r="H15" t="str">
            <v>Agreement Renewal &amp; Payment Schedules.xlsx</v>
          </cell>
          <cell r="I15" t="str">
            <v>Legacy Space Partner</v>
          </cell>
          <cell r="J15" t="str">
            <v>Legacy Spaces Partners that work with Indigenous artists, caterers, suppliers, others, to support their space</v>
          </cell>
          <cell r="K15" t="str">
            <v>1; 2; 6; 11</v>
          </cell>
          <cell r="L15">
            <v>2</v>
          </cell>
        </row>
        <row r="16">
          <cell r="A16" t="str">
            <v>REC2324_0074</v>
          </cell>
          <cell r="B16" t="str">
            <v>Leading</v>
          </cell>
          <cell r="C16">
            <v>5</v>
          </cell>
          <cell r="D16" t="str">
            <v>DEV</v>
          </cell>
          <cell r="E16" t="str">
            <v>FY 23/24 Q1</v>
          </cell>
          <cell r="F16">
            <v>45017</v>
          </cell>
          <cell r="I16" t="str">
            <v>Volunteers</v>
          </cell>
          <cell r="J16" t="str">
            <v>Legacy Champions/Volunteers</v>
          </cell>
          <cell r="K16" t="str">
            <v>1; 4; 6</v>
          </cell>
          <cell r="L16">
            <v>4</v>
          </cell>
        </row>
        <row r="17">
          <cell r="A17" t="str">
            <v>REC2324_0075</v>
          </cell>
          <cell r="B17" t="str">
            <v>Contributing</v>
          </cell>
          <cell r="C17">
            <v>3</v>
          </cell>
          <cell r="D17" t="str">
            <v>DEV</v>
          </cell>
          <cell r="E17" t="str">
            <v>FY 23/24 Q1</v>
          </cell>
          <cell r="F17">
            <v>45017</v>
          </cell>
          <cell r="I17" t="str">
            <v>Legacy Spaces Partners</v>
          </cell>
          <cell r="J17" t="str">
            <v>Pending</v>
          </cell>
        </row>
        <row r="18">
          <cell r="A18" t="str">
            <v>REC2324_0076</v>
          </cell>
          <cell r="B18" t="str">
            <v>Owning</v>
          </cell>
          <cell r="C18">
            <v>4</v>
          </cell>
          <cell r="D18" t="str">
            <v>DEV</v>
          </cell>
          <cell r="G18" t="str">
            <v xml:space="preserve">Includes all open and pre-launch SPACES; does not include partners. This should account for any lapsed Spaces. </v>
          </cell>
          <cell r="I18" t="str">
            <v>Legacy Spaces Partners</v>
          </cell>
          <cell r="J18" t="str">
            <v>Active</v>
          </cell>
          <cell r="K18" t="str">
            <v>1; 2; 3; 4; 5; 6; 7; 9; 10; 11</v>
          </cell>
          <cell r="L18">
            <v>2</v>
          </cell>
        </row>
        <row r="19">
          <cell r="A19" t="str">
            <v>REC2324_0028</v>
          </cell>
          <cell r="B19" t="str">
            <v>Contributing</v>
          </cell>
          <cell r="C19">
            <v>3</v>
          </cell>
          <cell r="D19" t="str">
            <v xml:space="preserve">Devo (Events) </v>
          </cell>
          <cell r="E19" t="str">
            <v>FY 23/24 Q1</v>
          </cell>
          <cell r="F19">
            <v>45017</v>
          </cell>
          <cell r="I19" t="str">
            <v>Participants in DWF events (includes all events organized and put on by DWF)</v>
          </cell>
          <cell r="J19" t="str">
            <v>IHM in person (NIPD?)</v>
          </cell>
          <cell r="K19" t="str">
            <v>1; 2; 4; 5; 6; 9; 10; 11</v>
          </cell>
          <cell r="L19">
            <v>1</v>
          </cell>
        </row>
        <row r="20">
          <cell r="A20" t="str">
            <v>REC2324_0047</v>
          </cell>
          <cell r="B20" t="str">
            <v>Contributing</v>
          </cell>
          <cell r="C20">
            <v>3</v>
          </cell>
          <cell r="D20" t="str">
            <v xml:space="preserve">Devo (Events) </v>
          </cell>
          <cell r="E20" t="str">
            <v>FY 23/24 Q1</v>
          </cell>
          <cell r="F20">
            <v>45017</v>
          </cell>
          <cell r="I20" t="str">
            <v>Participants in DWF events (includes all events organized and put on by DWF)</v>
          </cell>
          <cell r="J20" t="str">
            <v>Return to Secret Path Live/ Madwewechige - November 2023</v>
          </cell>
          <cell r="K20" t="str">
            <v>1; 2; 4; 6; 10; 11</v>
          </cell>
          <cell r="L20">
            <v>1</v>
          </cell>
        </row>
        <row r="21">
          <cell r="A21" t="str">
            <v>REC2324_0072</v>
          </cell>
          <cell r="B21" t="str">
            <v>Leading</v>
          </cell>
          <cell r="C21">
            <v>5</v>
          </cell>
          <cell r="D21" t="str">
            <v xml:space="preserve">Devo (Events) </v>
          </cell>
          <cell r="E21" t="str">
            <v>FY 23/24 Q1</v>
          </cell>
          <cell r="F21">
            <v>45017</v>
          </cell>
          <cell r="G21" t="str">
            <v>Any volunteer from any cohort</v>
          </cell>
          <cell r="I21" t="str">
            <v>Volunteers</v>
          </cell>
          <cell r="J21" t="str">
            <v>Volunteers</v>
          </cell>
          <cell r="K21" t="str">
            <v>1; 4; 6</v>
          </cell>
          <cell r="L21">
            <v>4</v>
          </cell>
        </row>
        <row r="22">
          <cell r="A22" t="str">
            <v>REC2324_0055</v>
          </cell>
          <cell r="B22" t="str">
            <v>Owning</v>
          </cell>
          <cell r="C22">
            <v>4</v>
          </cell>
          <cell r="D22" t="str">
            <v>EDU</v>
          </cell>
          <cell r="E22" t="str">
            <v>FY 23/24 Q1</v>
          </cell>
          <cell r="F22">
            <v>45017</v>
          </cell>
          <cell r="G22" t="str">
            <v># of schools X 25 average class size</v>
          </cell>
          <cell r="H22" t="str">
            <v>https://dwfund.sharepoint.com/:x:/g/EfPygGdt62JDjyzqmsCEB4oB0hOgoGDmQGmlxTQKHeIDyw?e=hIcRSk</v>
          </cell>
          <cell r="I22" t="str">
            <v>ReconciliACTION submissions</v>
          </cell>
          <cell r="J22" t="str">
            <v xml:space="preserve">Legacy Schools </v>
          </cell>
          <cell r="K22" t="str">
            <v>3; 6; 1</v>
          </cell>
          <cell r="L22">
            <v>4</v>
          </cell>
        </row>
        <row r="23">
          <cell r="H23" t="str">
            <v>Development KPIs_Year over Year Comparison_January 2022.xlsx</v>
          </cell>
        </row>
        <row r="24">
          <cell r="A24" t="str">
            <v>REC2324_0058</v>
          </cell>
          <cell r="B24" t="str">
            <v>Owning</v>
          </cell>
          <cell r="C24">
            <v>4</v>
          </cell>
          <cell r="D24" t="str">
            <v>EDU</v>
          </cell>
          <cell r="E24" t="str">
            <v>FY 23/24 Q1</v>
          </cell>
          <cell r="F24">
            <v>45017</v>
          </cell>
          <cell r="I24" t="str">
            <v>ReconciliACTION submissions</v>
          </cell>
          <cell r="J24" t="str">
            <v>Youth Ambassador</v>
          </cell>
          <cell r="K24" t="str">
            <v>1;2;3;4;5;6</v>
          </cell>
          <cell r="L24">
            <v>4</v>
          </cell>
        </row>
        <row r="25">
          <cell r="A25" t="str">
            <v>REC2324_0025</v>
          </cell>
          <cell r="B25" t="str">
            <v>Contributing</v>
          </cell>
          <cell r="C25">
            <v>3</v>
          </cell>
          <cell r="D25" t="str">
            <v>EDU</v>
          </cell>
          <cell r="E25" t="str">
            <v>FY 23/24 Q1</v>
          </cell>
          <cell r="F25">
            <v>45017</v>
          </cell>
          <cell r="G25" t="str">
            <v>Views</v>
          </cell>
          <cell r="H25" t="str">
            <v>For IHM + DWF Live: Youtube and Facebook Creator Studio</v>
          </cell>
          <cell r="I25" t="str">
            <v>Participants in DWF events (includes all events organized and put on by DWF)</v>
          </cell>
          <cell r="J25" t="str">
            <v xml:space="preserve">DWF Live (cumulative all platforms) </v>
          </cell>
          <cell r="K25" t="str">
            <v>1; 4; 6</v>
          </cell>
          <cell r="L25">
            <v>1</v>
          </cell>
        </row>
        <row r="26">
          <cell r="H26" t="str">
            <v>For NIPD: https://dwfund.sharepoint.com/:f:/g/EuhHVxxKmUBDsUK44VAIGQABH3LE4LFVW7xZDWp9nMohyw?e=qZFh8n</v>
          </cell>
        </row>
        <row r="27">
          <cell r="A27" t="str">
            <v>REC2324_0043</v>
          </cell>
          <cell r="B27" t="str">
            <v>Contributing</v>
          </cell>
          <cell r="C27">
            <v>3</v>
          </cell>
          <cell r="D27" t="str">
            <v>EDU</v>
          </cell>
          <cell r="E27" t="str">
            <v>FY 23/24 Q1</v>
          </cell>
          <cell r="F27">
            <v>45017</v>
          </cell>
          <cell r="I27" t="str">
            <v>Participants in DWF events (includes all events organized and put on by DWF)</v>
          </cell>
          <cell r="J27" t="str">
            <v>Speaking Engagements</v>
          </cell>
          <cell r="K27" t="str">
            <v>1; 2; 4; 6</v>
          </cell>
          <cell r="L27">
            <v>1</v>
          </cell>
        </row>
        <row r="28">
          <cell r="A28" t="str">
            <v>REC2324_0019</v>
          </cell>
          <cell r="B28" t="str">
            <v>Contributing</v>
          </cell>
          <cell r="C28">
            <v>3</v>
          </cell>
          <cell r="D28" t="str">
            <v>EDU</v>
          </cell>
          <cell r="E28" t="str">
            <v>FY 23/24 Q1</v>
          </cell>
          <cell r="F28">
            <v>45017</v>
          </cell>
          <cell r="G28" t="str">
            <v>This includes pre-, significant change, and post-survey participants</v>
          </cell>
          <cell r="H28" t="str">
            <v xml:space="preserve">reports from Reciprocal and DWF webform </v>
          </cell>
          <cell r="I28" t="str">
            <v>Evaluation reponses</v>
          </cell>
          <cell r="J28" t="str">
            <v>Schools - End of Year</v>
          </cell>
          <cell r="K28" t="str">
            <v xml:space="preserve">6; 3 </v>
          </cell>
          <cell r="L28">
            <v>1</v>
          </cell>
        </row>
        <row r="29">
          <cell r="A29" t="str">
            <v>REC2324_0020</v>
          </cell>
          <cell r="B29" t="str">
            <v>Contributing</v>
          </cell>
          <cell r="C29">
            <v>3</v>
          </cell>
          <cell r="D29" t="str">
            <v>EDU</v>
          </cell>
          <cell r="E29" t="str">
            <v>FY 23/24 Q1</v>
          </cell>
          <cell r="F29">
            <v>45017</v>
          </cell>
          <cell r="G29" t="str">
            <v>This includes pre-, significant change, and post-survey participants</v>
          </cell>
          <cell r="H29" t="str">
            <v xml:space="preserve">reports from Reciprocal and DWF webform </v>
          </cell>
          <cell r="I29" t="str">
            <v>Evaluation reponses</v>
          </cell>
          <cell r="J29" t="str">
            <v>Schools - Most Significant Change</v>
          </cell>
          <cell r="K29" t="str">
            <v>1; 2; 5; 6</v>
          </cell>
          <cell r="L29">
            <v>1</v>
          </cell>
        </row>
        <row r="30">
          <cell r="A30" t="str">
            <v>REC2324_0021</v>
          </cell>
          <cell r="B30" t="str">
            <v>Contributing</v>
          </cell>
          <cell r="C30">
            <v>3</v>
          </cell>
          <cell r="D30" t="str">
            <v>EDU</v>
          </cell>
          <cell r="E30" t="str">
            <v>FY 23/24 Q1</v>
          </cell>
          <cell r="F30">
            <v>45017</v>
          </cell>
          <cell r="G30" t="str">
            <v>This includes pre-, significant change, and post-survey participants</v>
          </cell>
          <cell r="H30" t="str">
            <v xml:space="preserve">reports from Reciprocal and DWF webform </v>
          </cell>
          <cell r="I30" t="str">
            <v>Evaluation reponses</v>
          </cell>
          <cell r="J30" t="str">
            <v>Schools - Pre-survey</v>
          </cell>
          <cell r="K30" t="str">
            <v>6; 4</v>
          </cell>
          <cell r="L30">
            <v>1</v>
          </cell>
        </row>
        <row r="31">
          <cell r="A31" t="str">
            <v>REC2324_0022</v>
          </cell>
          <cell r="B31" t="str">
            <v>Contributing</v>
          </cell>
          <cell r="C31">
            <v>3</v>
          </cell>
          <cell r="D31" t="str">
            <v>EDU</v>
          </cell>
          <cell r="E31" t="str">
            <v>FY 23/24 Q1</v>
          </cell>
          <cell r="F31">
            <v>45017</v>
          </cell>
          <cell r="G31" t="str">
            <v>This includes pre-, significant change, and post-survey participants</v>
          </cell>
          <cell r="H31" t="str">
            <v>Interviews</v>
          </cell>
          <cell r="I31" t="str">
            <v>Evaluation reponses</v>
          </cell>
          <cell r="J31" t="str">
            <v>School - Interviews take place in Q4</v>
          </cell>
          <cell r="K31" t="str">
            <v>6; 1</v>
          </cell>
          <cell r="L31">
            <v>4</v>
          </cell>
        </row>
        <row r="32">
          <cell r="A32" t="str">
            <v>REC2324_0023</v>
          </cell>
          <cell r="B32" t="str">
            <v>Contributing</v>
          </cell>
          <cell r="C32">
            <v>3</v>
          </cell>
          <cell r="D32" t="str">
            <v>EDU</v>
          </cell>
          <cell r="E32" t="str">
            <v>FY 23/24 Q1</v>
          </cell>
          <cell r="F32">
            <v>45017</v>
          </cell>
          <cell r="G32" t="str">
            <v xml:space="preserve">Schools/Clubs/Goup leaders included (excludes home schoolers those without group reach) </v>
          </cell>
          <cell r="I32" t="str">
            <v xml:space="preserve">Number of educator sign-ups Legacy Schools </v>
          </cell>
          <cell r="J32" t="str">
            <v>Active Applications</v>
          </cell>
          <cell r="K32">
            <v>6</v>
          </cell>
          <cell r="L32">
            <v>1</v>
          </cell>
        </row>
        <row r="33">
          <cell r="A33" t="str">
            <v>REC2324_0036</v>
          </cell>
          <cell r="B33" t="str">
            <v>Contributing</v>
          </cell>
          <cell r="C33">
            <v>3</v>
          </cell>
          <cell r="D33" t="str">
            <v>EDU</v>
          </cell>
          <cell r="E33" t="str">
            <v>FY 23/24 Q1</v>
          </cell>
          <cell r="F33">
            <v>45017</v>
          </cell>
          <cell r="G33" t="str">
            <v>Hands on workshop</v>
          </cell>
          <cell r="I33" t="str">
            <v>Participants in DWF events (includes all events organized and put on by DWF)</v>
          </cell>
          <cell r="J33" t="str">
            <v>Legacy Schools Virtual Artist Ambassador Workshop</v>
          </cell>
          <cell r="K33" t="str">
            <v>1; 2; 4; 6</v>
          </cell>
          <cell r="L33">
            <v>2</v>
          </cell>
        </row>
        <row r="34">
          <cell r="A34" t="str">
            <v>REC2324_0037</v>
          </cell>
          <cell r="B34" t="str">
            <v>Contributing</v>
          </cell>
          <cell r="C34">
            <v>3</v>
          </cell>
          <cell r="D34" t="str">
            <v>EDU</v>
          </cell>
          <cell r="E34" t="str">
            <v>FY 23/24 Q1</v>
          </cell>
          <cell r="F34">
            <v>45017</v>
          </cell>
          <cell r="I34" t="str">
            <v>Evaluation reponses</v>
          </cell>
          <cell r="J34" t="str">
            <v xml:space="preserve">Legacy Schools Significant Change Surveys </v>
          </cell>
          <cell r="K34" t="str">
            <v xml:space="preserve">6; 4; 2 </v>
          </cell>
          <cell r="L34">
            <v>1</v>
          </cell>
        </row>
        <row r="35">
          <cell r="A35" t="str">
            <v>REC2324_0042</v>
          </cell>
          <cell r="B35" t="str">
            <v>Contributing</v>
          </cell>
          <cell r="C35">
            <v>3</v>
          </cell>
          <cell r="D35" t="str">
            <v>EDU</v>
          </cell>
          <cell r="E35" t="str">
            <v>FY 23/24 Q1</v>
          </cell>
          <cell r="F35">
            <v>45017</v>
          </cell>
          <cell r="I35" t="str">
            <v>Participants in DWF events (includes all events organized and put on by DWF)</v>
          </cell>
          <cell r="J35" t="str">
            <v>Sharing Circles</v>
          </cell>
          <cell r="K35" t="str">
            <v>1; 2; 4; 6</v>
          </cell>
          <cell r="L35">
            <v>2</v>
          </cell>
        </row>
        <row r="36">
          <cell r="A36" t="str">
            <v>REC2324_0044</v>
          </cell>
          <cell r="B36" t="str">
            <v>Contributing</v>
          </cell>
          <cell r="C36">
            <v>3</v>
          </cell>
          <cell r="D36" t="str">
            <v>EDU</v>
          </cell>
          <cell r="E36" t="str">
            <v>FY 23/24 Q1</v>
          </cell>
          <cell r="F36">
            <v>45017</v>
          </cell>
          <cell r="G36" t="str">
            <v>Virtual and in-person; participant # also includes AA</v>
          </cell>
          <cell r="I36" t="str">
            <v>Participants in DWF events (includes all events organized and put on by DWF)</v>
          </cell>
          <cell r="J36" t="str">
            <v>Artist Ambassador visits (virtual or in person)</v>
          </cell>
          <cell r="K36" t="str">
            <v xml:space="preserve">6; 1 </v>
          </cell>
          <cell r="L36">
            <v>2</v>
          </cell>
        </row>
        <row r="37">
          <cell r="A37" t="str">
            <v>REC2324_0048</v>
          </cell>
          <cell r="B37" t="str">
            <v>Contributing</v>
          </cell>
          <cell r="C37">
            <v>3</v>
          </cell>
          <cell r="D37" t="str">
            <v>EDU</v>
          </cell>
          <cell r="E37" t="str">
            <v>FY 23/24 Q1</v>
          </cell>
          <cell r="F37">
            <v>45017</v>
          </cell>
          <cell r="I37" t="str">
            <v>Participants in DWF events (includes all events organized and put on by DWF)</v>
          </cell>
          <cell r="J37" t="str">
            <v>Speaking Engagements</v>
          </cell>
          <cell r="K37" t="str">
            <v>6; 3; 1</v>
          </cell>
          <cell r="L37">
            <v>3</v>
          </cell>
        </row>
        <row r="38">
          <cell r="A38" t="str">
            <v>REC2324_0052</v>
          </cell>
          <cell r="B38" t="str">
            <v>Owning</v>
          </cell>
          <cell r="C38">
            <v>4</v>
          </cell>
          <cell r="D38" t="str">
            <v>EDU</v>
          </cell>
          <cell r="E38" t="str">
            <v>FY 23/24 Q1</v>
          </cell>
          <cell r="F38">
            <v>45017</v>
          </cell>
          <cell r="I38" t="str">
            <v>ReconciliACTION submissions</v>
          </cell>
          <cell r="J38" t="str">
            <v>Legacy Schools - Social Media Mentions</v>
          </cell>
          <cell r="K38" t="str">
            <v>1; 6; 4</v>
          </cell>
          <cell r="L38">
            <v>1</v>
          </cell>
        </row>
        <row r="39">
          <cell r="A39" t="str">
            <v>REC2324_0053</v>
          </cell>
          <cell r="B39" t="str">
            <v>Owning</v>
          </cell>
          <cell r="C39">
            <v>4</v>
          </cell>
          <cell r="D39" t="str">
            <v>EDU</v>
          </cell>
          <cell r="E39" t="str">
            <v>FY 23/24 Q1</v>
          </cell>
          <cell r="F39">
            <v>45017</v>
          </cell>
          <cell r="I39" t="str">
            <v>ReconciliACTION submissions</v>
          </cell>
          <cell r="J39" t="str">
            <v>Artist Ambassador - Social Media Mentions</v>
          </cell>
          <cell r="K39" t="str">
            <v>1; 6; 4</v>
          </cell>
          <cell r="L39">
            <v>1</v>
          </cell>
        </row>
        <row r="40">
          <cell r="A40" t="str">
            <v>REC2324_0070</v>
          </cell>
          <cell r="B40" t="str">
            <v>Leading</v>
          </cell>
          <cell r="C40">
            <v>5</v>
          </cell>
          <cell r="D40" t="str">
            <v>EDU</v>
          </cell>
          <cell r="E40" t="str">
            <v>FY 23/24 Q1</v>
          </cell>
          <cell r="F40">
            <v>45017</v>
          </cell>
          <cell r="I40" t="str">
            <v>Volunteers</v>
          </cell>
          <cell r="J40" t="str">
            <v>Youth Ambassadors</v>
          </cell>
          <cell r="K40" t="str">
            <v xml:space="preserve">1; 3; 6 </v>
          </cell>
          <cell r="L40">
            <v>4</v>
          </cell>
        </row>
        <row r="41">
          <cell r="A41" t="str">
            <v>REC2324_0071</v>
          </cell>
          <cell r="B41" t="str">
            <v>Leading</v>
          </cell>
          <cell r="C41">
            <v>5</v>
          </cell>
          <cell r="D41" t="str">
            <v>EDU</v>
          </cell>
          <cell r="F41">
            <v>45017</v>
          </cell>
          <cell r="I41" t="str">
            <v>Volunteers</v>
          </cell>
          <cell r="J41" t="str">
            <v>Youth Ambassdor Committee</v>
          </cell>
          <cell r="K41" t="str">
            <v xml:space="preserve">1; 3; 6 </v>
          </cell>
          <cell r="L41">
            <v>4</v>
          </cell>
        </row>
        <row r="42">
          <cell r="A42" t="str">
            <v>REC2324_0073</v>
          </cell>
          <cell r="B42" t="str">
            <v>Leading</v>
          </cell>
          <cell r="C42">
            <v>5</v>
          </cell>
          <cell r="D42" t="str">
            <v>EDU</v>
          </cell>
          <cell r="E42" t="str">
            <v>FY 23/24 Q1</v>
          </cell>
          <cell r="F42">
            <v>45017</v>
          </cell>
          <cell r="G42" t="str">
            <v>Total active cohort per quarter</v>
          </cell>
          <cell r="I42" t="str">
            <v>Volunteers</v>
          </cell>
          <cell r="J42" t="str">
            <v xml:space="preserve">Educator Advisory Committee </v>
          </cell>
          <cell r="K42" t="str">
            <v xml:space="preserve">1; 2; 3; 6 </v>
          </cell>
          <cell r="L42">
            <v>4</v>
          </cell>
        </row>
        <row r="43">
          <cell r="A43" t="str">
            <v>REC2324_0005</v>
          </cell>
          <cell r="B43" t="str">
            <v>Endorsing</v>
          </cell>
          <cell r="C43">
            <v>2</v>
          </cell>
          <cell r="D43" t="str">
            <v>Marcomm</v>
          </cell>
          <cell r="E43" t="str">
            <v>FY 23/24 Q1</v>
          </cell>
          <cell r="F43">
            <v>45017</v>
          </cell>
          <cell r="G43" t="str">
            <v>Total count of unique visitors</v>
          </cell>
          <cell r="H43" t="str">
            <v>Pull #s from Vimeo - # of views not people just visiting the page</v>
          </cell>
          <cell r="I43" t="str">
            <v>Unique page visits - and how are we tracking time spent on our website vs reasons people leave the site (optimization of user experience)</v>
          </cell>
          <cell r="J43" t="str">
            <v>Indigenous Peoples Web Series</v>
          </cell>
          <cell r="L43">
            <v>3</v>
          </cell>
        </row>
        <row r="44">
          <cell r="A44" t="str">
            <v>REC2324_0006</v>
          </cell>
          <cell r="B44" t="str">
            <v>Endorsing</v>
          </cell>
          <cell r="C44">
            <v>2</v>
          </cell>
          <cell r="D44" t="str">
            <v>Marcomm</v>
          </cell>
          <cell r="E44" t="str">
            <v>FY 23/24 Q1</v>
          </cell>
          <cell r="F44">
            <v>45017</v>
          </cell>
          <cell r="G44" t="str">
            <v>Total count of unique visitors</v>
          </cell>
          <cell r="H44" t="str">
            <v>Google analytics</v>
          </cell>
          <cell r="I44" t="str">
            <v>Unique page visits - and how are we tracking time spent on our website vs reasons people leave the site (optimization of user experience)</v>
          </cell>
          <cell r="J44" t="str">
            <v xml:space="preserve">Legacy School Digital Toolkit </v>
          </cell>
          <cell r="L44">
            <v>4</v>
          </cell>
        </row>
        <row r="45">
          <cell r="A45" t="str">
            <v>REC2324_0007</v>
          </cell>
          <cell r="B45" t="str">
            <v>Endorsing</v>
          </cell>
          <cell r="C45">
            <v>2</v>
          </cell>
          <cell r="D45" t="str">
            <v>Marcomm</v>
          </cell>
          <cell r="E45" t="str">
            <v>FY 23/24 Q1</v>
          </cell>
          <cell r="F45">
            <v>45017</v>
          </cell>
          <cell r="G45" t="str">
            <v>Total count of unique visitors</v>
          </cell>
          <cell r="H45" t="str">
            <v>Google analytics</v>
          </cell>
          <cell r="I45" t="str">
            <v>Unique page visits - and how are we tracking time spent on our website vs reasons people leave the site (optimization of user experience)</v>
          </cell>
          <cell r="J45" t="str">
            <v>DWF Website Visits? 215+ Pledge webpage visits?</v>
          </cell>
          <cell r="L45">
            <v>1</v>
          </cell>
        </row>
        <row r="46">
          <cell r="A46" t="str">
            <v>REC2324_0008</v>
          </cell>
          <cell r="B46" t="str">
            <v>Endorsing</v>
          </cell>
          <cell r="C46">
            <v>2</v>
          </cell>
          <cell r="D46" t="str">
            <v>Marcomm</v>
          </cell>
          <cell r="E46" t="str">
            <v>FY 23/24 Q1</v>
          </cell>
          <cell r="F46">
            <v>45017</v>
          </cell>
          <cell r="G46" t="str">
            <v>Total count of unique visitors</v>
          </cell>
          <cell r="H46" t="str">
            <v>Google analytics</v>
          </cell>
          <cell r="I46" t="str">
            <v>Unique page visits - and how are we tracking time spent on our website vs reasons people leave the site (optimization of user experience)</v>
          </cell>
          <cell r="J46" t="str">
            <v>Virtual Legacy Space</v>
          </cell>
          <cell r="L46">
            <v>1</v>
          </cell>
        </row>
        <row r="47">
          <cell r="A47" t="str">
            <v>REC2324_0001</v>
          </cell>
          <cell r="B47" t="str">
            <v>Following</v>
          </cell>
          <cell r="C47">
            <v>1</v>
          </cell>
          <cell r="D47" t="str">
            <v>Marcomm</v>
          </cell>
          <cell r="E47" t="str">
            <v>FY 23/24 Q1</v>
          </cell>
          <cell r="F47">
            <v>45017</v>
          </cell>
          <cell r="G47" t="str">
            <v>Total # of new newsletter subscribers across all newsletters including negative</v>
          </cell>
          <cell r="H47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I47" t="str">
            <v>Change in Maliable Newsletter subscribers</v>
          </cell>
          <cell r="J47" t="str">
            <v>Legacy Schools Newsletter</v>
          </cell>
          <cell r="L47">
            <v>1</v>
          </cell>
        </row>
        <row r="48">
          <cell r="A48" t="str">
            <v>REC2324_0002</v>
          </cell>
          <cell r="B48" t="str">
            <v>Following</v>
          </cell>
          <cell r="C48">
            <v>1</v>
          </cell>
          <cell r="D48" t="str">
            <v>Marcomm</v>
          </cell>
          <cell r="E48" t="str">
            <v>FY 23/24 Q1</v>
          </cell>
          <cell r="F48">
            <v>45017</v>
          </cell>
          <cell r="G48" t="str">
            <v>Total # of new newsletter subscribers across all newsletters including negative</v>
          </cell>
          <cell r="H48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I48" t="str">
            <v>Change in Maliable Newsletter subscribers</v>
          </cell>
          <cell r="J48" t="str">
            <v>Legacy Spaces Newsletter</v>
          </cell>
          <cell r="L48">
            <v>1</v>
          </cell>
        </row>
        <row r="49">
          <cell r="A49" t="str">
            <v>REC2324_0003</v>
          </cell>
          <cell r="B49" t="str">
            <v>Following</v>
          </cell>
          <cell r="C49">
            <v>1</v>
          </cell>
          <cell r="D49" t="str">
            <v>Marcomm</v>
          </cell>
          <cell r="E49" t="str">
            <v>FY 23/24 Q1</v>
          </cell>
          <cell r="F49">
            <v>45017</v>
          </cell>
          <cell r="G49" t="str">
            <v>Total # of new newsletter subscribers across all newsletters including negative</v>
          </cell>
          <cell r="H49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I49" t="str">
            <v>Change in Maliable Newsletter subscribers</v>
          </cell>
          <cell r="J49" t="str">
            <v>General Newsletter</v>
          </cell>
          <cell r="L49">
            <v>1</v>
          </cell>
        </row>
        <row r="50">
          <cell r="A50" t="str">
            <v>REC2324_0004</v>
          </cell>
          <cell r="B50" t="str">
            <v>Endorsing</v>
          </cell>
          <cell r="C50">
            <v>2</v>
          </cell>
          <cell r="D50" t="str">
            <v>Marcomm</v>
          </cell>
          <cell r="E50" t="str">
            <v>FY 23/24 Q1</v>
          </cell>
          <cell r="F50">
            <v>45017</v>
          </cell>
          <cell r="G50" t="str">
            <v>Total count of unique visitors</v>
          </cell>
          <cell r="H50" t="str">
            <v>Google analytics</v>
          </cell>
          <cell r="I50" t="str">
            <v>Unique page visits - and how are we tracking time spent on our website vs reasons people leave the site (optimization of user experience)</v>
          </cell>
          <cell r="J50" t="str">
            <v>Legacy Space Digital Toolkit</v>
          </cell>
          <cell r="L50">
            <v>1</v>
          </cell>
        </row>
        <row r="51">
          <cell r="A51" t="str">
            <v>REC2324_0009</v>
          </cell>
          <cell r="B51" t="str">
            <v>Endorsing</v>
          </cell>
          <cell r="C51">
            <v>2</v>
          </cell>
          <cell r="D51" t="str">
            <v>Marcomm</v>
          </cell>
          <cell r="E51" t="str">
            <v>FY 23/24 Q1</v>
          </cell>
          <cell r="F51">
            <v>45017</v>
          </cell>
          <cell r="G51" t="str">
            <v>Total number of newsletter opens per quarter (not rate)</v>
          </cell>
          <cell r="I51" t="str">
            <v>Total Newsletter Opens</v>
          </cell>
          <cell r="J51" t="str">
            <v>General Newsletter</v>
          </cell>
          <cell r="L51">
            <v>1</v>
          </cell>
        </row>
        <row r="52">
          <cell r="A52" t="str">
            <v>REC2324_0010</v>
          </cell>
          <cell r="B52" t="str">
            <v>Endorsing</v>
          </cell>
          <cell r="C52">
            <v>2</v>
          </cell>
          <cell r="D52" t="str">
            <v>Marcomm</v>
          </cell>
          <cell r="E52" t="str">
            <v>FY 23/24 Q1</v>
          </cell>
          <cell r="F52">
            <v>45017</v>
          </cell>
          <cell r="G52" t="str">
            <v>Total number of newsletter opens per quarter (not rate)</v>
          </cell>
          <cell r="I52" t="str">
            <v>Total Newsletter Opens</v>
          </cell>
          <cell r="J52" t="str">
            <v>Legacy School's Newsletter</v>
          </cell>
          <cell r="L52">
            <v>1</v>
          </cell>
        </row>
        <row r="53">
          <cell r="A53" t="str">
            <v>REC2324_0011</v>
          </cell>
          <cell r="B53" t="str">
            <v>Endorsing</v>
          </cell>
          <cell r="C53">
            <v>2</v>
          </cell>
          <cell r="D53" t="str">
            <v>Marcomm</v>
          </cell>
          <cell r="E53" t="str">
            <v>FY 23/24 Q1</v>
          </cell>
          <cell r="F53">
            <v>45017</v>
          </cell>
          <cell r="G53" t="str">
            <v>Total number of newsletter opens per quarter (not rate)</v>
          </cell>
          <cell r="I53" t="str">
            <v>Total Newsletter Opens</v>
          </cell>
          <cell r="J53" t="str">
            <v>Development Soliciation eBlasts</v>
          </cell>
          <cell r="L53">
            <v>1</v>
          </cell>
        </row>
        <row r="54">
          <cell r="A54" t="str">
            <v>REC2324_0012</v>
          </cell>
          <cell r="B54" t="str">
            <v>Endorsing</v>
          </cell>
          <cell r="C54">
            <v>2</v>
          </cell>
          <cell r="D54" t="str">
            <v>Marcomm</v>
          </cell>
          <cell r="E54" t="str">
            <v>FY 23/24 Q1</v>
          </cell>
          <cell r="F54">
            <v>45017</v>
          </cell>
          <cell r="G54" t="str">
            <v>Total number of newsletter opens per quarter (not rate)</v>
          </cell>
          <cell r="I54" t="str">
            <v>Total Newsletter Opens</v>
          </cell>
          <cell r="J54" t="str">
            <v>Legacy Spaces Quarterly Newsletter</v>
          </cell>
          <cell r="L54">
            <v>1</v>
          </cell>
        </row>
        <row r="55">
          <cell r="A55" t="str">
            <v>REC2324_0013</v>
          </cell>
          <cell r="B55" t="str">
            <v>Following</v>
          </cell>
          <cell r="C55">
            <v>1</v>
          </cell>
          <cell r="D55" t="str">
            <v>Marcomm</v>
          </cell>
          <cell r="E55" t="str">
            <v>FY 23/24 Q1</v>
          </cell>
          <cell r="F55">
            <v>45017</v>
          </cell>
          <cell r="G55" t="str">
            <v>Total # of new newsletter subscribers across all newsletters including negative</v>
          </cell>
          <cell r="I55" t="str">
            <v>Change in Newsletter subscribers</v>
          </cell>
          <cell r="J55" t="str">
            <v>215 Pledge</v>
          </cell>
          <cell r="L55">
            <v>1</v>
          </cell>
        </row>
        <row r="56">
          <cell r="A56" t="str">
            <v>REC2324_0014</v>
          </cell>
          <cell r="B56" t="str">
            <v>Endorsing</v>
          </cell>
          <cell r="C56">
            <v>2</v>
          </cell>
          <cell r="D56" t="str">
            <v>Marcomm</v>
          </cell>
          <cell r="E56" t="str">
            <v>FY 23/24 Q1</v>
          </cell>
          <cell r="F56">
            <v>45017</v>
          </cell>
          <cell r="G56" t="str">
            <v>Total number of newsletter opens per quarter (not rate)</v>
          </cell>
          <cell r="I56" t="str">
            <v>Total Newsletter Opens</v>
          </cell>
          <cell r="J56" t="str">
            <v>215 Pledge</v>
          </cell>
          <cell r="L56">
            <v>1</v>
          </cell>
        </row>
        <row r="57">
          <cell r="A57" t="str">
            <v>REC2324_0026</v>
          </cell>
          <cell r="B57" t="str">
            <v>Contributing</v>
          </cell>
          <cell r="C57">
            <v>3</v>
          </cell>
          <cell r="D57" t="str">
            <v>Marcomm</v>
          </cell>
          <cell r="E57" t="str">
            <v>FY 23/24 Q1</v>
          </cell>
          <cell r="F57">
            <v>45017</v>
          </cell>
          <cell r="I57" t="str">
            <v>Participants in DWF events (includes all events organized and put on by DWF)</v>
          </cell>
          <cell r="J57" t="str">
            <v>IHM registrations</v>
          </cell>
          <cell r="L57">
            <v>1</v>
          </cell>
        </row>
        <row r="58">
          <cell r="A58" t="str">
            <v>REC2324_0027</v>
          </cell>
          <cell r="B58" t="str">
            <v>Contributing</v>
          </cell>
          <cell r="C58">
            <v>3</v>
          </cell>
          <cell r="D58" t="str">
            <v>Marcomm</v>
          </cell>
          <cell r="E58" t="str">
            <v>FY 23/24 Q1</v>
          </cell>
          <cell r="F58">
            <v>45017</v>
          </cell>
          <cell r="I58" t="str">
            <v>Participants in DWF events (includes all events organized and put on by DWF)</v>
          </cell>
          <cell r="J58" t="str">
            <v>IHM views</v>
          </cell>
          <cell r="L58">
            <v>1</v>
          </cell>
        </row>
        <row r="59">
          <cell r="A59" t="str">
            <v>REC2324_0029</v>
          </cell>
          <cell r="B59" t="str">
            <v>Contributing</v>
          </cell>
          <cell r="C59">
            <v>3</v>
          </cell>
          <cell r="D59" t="str">
            <v>Marcomm</v>
          </cell>
          <cell r="E59" t="str">
            <v>FY 23/24 Q1</v>
          </cell>
          <cell r="F59">
            <v>45017</v>
          </cell>
          <cell r="I59" t="str">
            <v>Participants in DWF events (includes all events organized and put on by DWF)</v>
          </cell>
          <cell r="J59" t="str">
            <v>IHM downloads</v>
          </cell>
          <cell r="L59">
            <v>1</v>
          </cell>
        </row>
        <row r="60">
          <cell r="A60" t="str">
            <v>REC2324_0030</v>
          </cell>
          <cell r="B60" t="str">
            <v>Contributing</v>
          </cell>
          <cell r="C60">
            <v>3</v>
          </cell>
          <cell r="D60" t="str">
            <v>Marcomm</v>
          </cell>
          <cell r="E60" t="str">
            <v>FY 23/24 Q1</v>
          </cell>
          <cell r="F60">
            <v>45017</v>
          </cell>
          <cell r="I60" t="str">
            <v>Participants in DWF events (includes all events organized and put on by DWF)</v>
          </cell>
          <cell r="J60" t="str">
            <v>IHM other</v>
          </cell>
          <cell r="L60">
            <v>1</v>
          </cell>
        </row>
        <row r="61">
          <cell r="A61" t="str">
            <v>REC2324_0031</v>
          </cell>
          <cell r="B61" t="str">
            <v>Contributing</v>
          </cell>
          <cell r="C61">
            <v>3</v>
          </cell>
          <cell r="D61" t="str">
            <v>Marcomm</v>
          </cell>
          <cell r="E61" t="str">
            <v>FY 23/24 Q1</v>
          </cell>
          <cell r="F61">
            <v>45017</v>
          </cell>
          <cell r="I61" t="str">
            <v>Participants in DWF events (includes all events organized and put on by DWF)</v>
          </cell>
          <cell r="J61" t="str">
            <v>IPD other</v>
          </cell>
          <cell r="L61">
            <v>1</v>
          </cell>
        </row>
        <row r="62">
          <cell r="A62" t="str">
            <v>REC2324_0032</v>
          </cell>
          <cell r="B62" t="str">
            <v>Contributing</v>
          </cell>
          <cell r="C62">
            <v>3</v>
          </cell>
          <cell r="D62" t="str">
            <v>Marcomm</v>
          </cell>
          <cell r="E62" t="str">
            <v>FY 23/24 Q1</v>
          </cell>
          <cell r="F62">
            <v>45017</v>
          </cell>
          <cell r="I62" t="str">
            <v>Participants in DWF events (includes all events organized and put on by DWF)</v>
          </cell>
          <cell r="J62" t="str">
            <v>ADTL listens - DWF Soundcloud</v>
          </cell>
          <cell r="L62">
            <v>1</v>
          </cell>
        </row>
        <row r="63">
          <cell r="A63" t="str">
            <v>REC2324_0033</v>
          </cell>
          <cell r="B63" t="str">
            <v>Contributing</v>
          </cell>
          <cell r="C63">
            <v>3</v>
          </cell>
          <cell r="D63" t="str">
            <v>Marcomm</v>
          </cell>
          <cell r="E63" t="str">
            <v>FY 23/24 Q1</v>
          </cell>
          <cell r="F63">
            <v>45017</v>
          </cell>
          <cell r="I63" t="str">
            <v>Participants in DWF events (includes all events organized and put on by DWF)</v>
          </cell>
          <cell r="J63" t="str">
            <v>ADTL listens - Orbyt</v>
          </cell>
          <cell r="L63">
            <v>1</v>
          </cell>
        </row>
        <row r="64">
          <cell r="A64" t="str">
            <v>REC2324_0034</v>
          </cell>
          <cell r="B64" t="str">
            <v>Contributing</v>
          </cell>
          <cell r="C64">
            <v>3</v>
          </cell>
          <cell r="D64" t="str">
            <v>Marcomm</v>
          </cell>
          <cell r="E64" t="str">
            <v>FY 23/24 Q1</v>
          </cell>
          <cell r="F64">
            <v>45017</v>
          </cell>
          <cell r="I64" t="str">
            <v>Participants in DWF events (includes all events organized and put on by DWF)</v>
          </cell>
          <cell r="J64" t="str">
            <v>ADTL stations</v>
          </cell>
          <cell r="L64">
            <v>4</v>
          </cell>
        </row>
        <row r="65">
          <cell r="A65" t="str">
            <v>REC2324_0035</v>
          </cell>
          <cell r="B65" t="str">
            <v>Contributing</v>
          </cell>
          <cell r="C65">
            <v>3</v>
          </cell>
          <cell r="D65" t="str">
            <v>Marcomm</v>
          </cell>
          <cell r="E65" t="str">
            <v>FY 23/24 Q1</v>
          </cell>
          <cell r="F65">
            <v>45017</v>
          </cell>
          <cell r="I65" t="str">
            <v>Participants in DWF events (includes all events organized and put on by DWF)</v>
          </cell>
          <cell r="J65" t="str">
            <v>ADTL speakers</v>
          </cell>
          <cell r="L65">
            <v>5</v>
          </cell>
        </row>
        <row r="66">
          <cell r="A66" t="str">
            <v>REC2324_0038</v>
          </cell>
          <cell r="B66" t="str">
            <v>Contributing</v>
          </cell>
          <cell r="C66">
            <v>3</v>
          </cell>
          <cell r="D66" t="str">
            <v>Marcomm</v>
          </cell>
          <cell r="E66" t="str">
            <v>FY 23/24 Q1</v>
          </cell>
          <cell r="F66">
            <v>45017</v>
          </cell>
          <cell r="I66" t="str">
            <v>Participants in DWF events (includes all events organized and put on by DWF)</v>
          </cell>
          <cell r="J66" t="str">
            <v>NDTR registration</v>
          </cell>
          <cell r="L66">
            <v>1</v>
          </cell>
        </row>
        <row r="67">
          <cell r="A67" t="str">
            <v>REC2324_0039</v>
          </cell>
          <cell r="B67" t="str">
            <v>Contributing</v>
          </cell>
          <cell r="C67">
            <v>3</v>
          </cell>
          <cell r="D67" t="str">
            <v>Marcomm</v>
          </cell>
          <cell r="E67" t="str">
            <v>FY 23/24 Q1</v>
          </cell>
          <cell r="F67">
            <v>45017</v>
          </cell>
          <cell r="I67" t="str">
            <v>Participants in DWF events (includes all events organized and put on by DWF)</v>
          </cell>
          <cell r="J67" t="str">
            <v>NDTR views</v>
          </cell>
          <cell r="L67">
            <v>1</v>
          </cell>
        </row>
        <row r="68">
          <cell r="A68" t="str">
            <v>REC2324_0040</v>
          </cell>
          <cell r="B68" t="str">
            <v>Contributing</v>
          </cell>
          <cell r="C68">
            <v>3</v>
          </cell>
          <cell r="D68" t="str">
            <v>Marcomm</v>
          </cell>
          <cell r="E68" t="str">
            <v>FY 23/24 Q1</v>
          </cell>
          <cell r="F68">
            <v>45017</v>
          </cell>
          <cell r="I68" t="str">
            <v>Participants in DWF events (includes all events organized and put on by DWF)</v>
          </cell>
          <cell r="J68" t="str">
            <v>NDTR downloads</v>
          </cell>
          <cell r="L68">
            <v>1</v>
          </cell>
        </row>
        <row r="69">
          <cell r="A69" t="str">
            <v>REC2324_0041</v>
          </cell>
          <cell r="B69" t="str">
            <v>Contributing</v>
          </cell>
          <cell r="C69">
            <v>3</v>
          </cell>
          <cell r="D69" t="str">
            <v>Marcomm</v>
          </cell>
          <cell r="E69" t="str">
            <v>FY 23/24 Q1</v>
          </cell>
          <cell r="F69">
            <v>45017</v>
          </cell>
          <cell r="I69" t="str">
            <v>Participants in DWF events (includes all events organized and put on by DWF)</v>
          </cell>
          <cell r="J69" t="str">
            <v>NDTR in-person (viewing event)</v>
          </cell>
          <cell r="L69">
            <v>1</v>
          </cell>
        </row>
        <row r="70">
          <cell r="A70" t="str">
            <v>REC2324_0051</v>
          </cell>
          <cell r="B70" t="str">
            <v>Owning</v>
          </cell>
          <cell r="C70">
            <v>4</v>
          </cell>
          <cell r="D70" t="str">
            <v>Marcomm</v>
          </cell>
          <cell r="E70" t="str">
            <v>FY 23/24 Q1</v>
          </cell>
          <cell r="F70">
            <v>45017</v>
          </cell>
          <cell r="G70" t="str">
            <v>Not a registered legacy space or legacy school</v>
          </cell>
          <cell r="I70" t="str">
            <v>ReconciliACTION submissions</v>
          </cell>
          <cell r="J70" t="str">
            <v>Other - Social Media Mentions</v>
          </cell>
          <cell r="L70">
            <v>4</v>
          </cell>
        </row>
        <row r="71">
          <cell r="A71" t="str">
            <v>REC2324_0059</v>
          </cell>
          <cell r="B71" t="str">
            <v>Owning</v>
          </cell>
          <cell r="C71">
            <v>4</v>
          </cell>
          <cell r="D71" t="str">
            <v>Marcomm</v>
          </cell>
          <cell r="E71" t="str">
            <v>FY 23/24 Q1</v>
          </cell>
          <cell r="F71">
            <v>45017</v>
          </cell>
          <cell r="I71" t="str">
            <v>ReconciliACTION submissions</v>
          </cell>
          <cell r="J71" t="str">
            <v>Other</v>
          </cell>
          <cell r="L71">
            <v>4</v>
          </cell>
        </row>
        <row r="72">
          <cell r="A72" t="str">
            <v>REC2324_0077</v>
          </cell>
          <cell r="B72" t="str">
            <v>Following</v>
          </cell>
          <cell r="C72">
            <v>1</v>
          </cell>
          <cell r="D72" t="str">
            <v>Marcomm</v>
          </cell>
          <cell r="E72" t="str">
            <v>FY 23/24 Q1</v>
          </cell>
          <cell r="F72">
            <v>45017</v>
          </cell>
          <cell r="G72" t="str">
            <v>Total # of new newsletter subscribers across all newsletters including negative</v>
          </cell>
          <cell r="I72" t="str">
            <v>Change in Maliable Newsletter subscribers</v>
          </cell>
          <cell r="J72" t="str">
            <v>Development Donor Newsletters</v>
          </cell>
          <cell r="L72">
            <v>1</v>
          </cell>
        </row>
        <row r="73">
          <cell r="A73" t="str">
            <v>REC2324_0078</v>
          </cell>
          <cell r="B73" t="str">
            <v>Endorsing</v>
          </cell>
          <cell r="C73">
            <v>2</v>
          </cell>
          <cell r="D73">
            <v>90</v>
          </cell>
          <cell r="E73" t="str">
            <v>FY 23/24 Q1</v>
          </cell>
          <cell r="F73">
            <v>45017</v>
          </cell>
          <cell r="G73" t="str">
            <v>Total number of newsletter opens per quarter (not rate)</v>
          </cell>
          <cell r="I73" t="str">
            <v>Total Newsletter Opens</v>
          </cell>
          <cell r="J73" t="str">
            <v>Development Donor Newsletters</v>
          </cell>
          <cell r="L73">
            <v>1</v>
          </cell>
        </row>
        <row r="74">
          <cell r="A74" t="str">
            <v>REC2324_0062</v>
          </cell>
          <cell r="B74" t="str">
            <v>Contributing</v>
          </cell>
          <cell r="C74">
            <v>3</v>
          </cell>
          <cell r="D74" t="str">
            <v>REC</v>
          </cell>
          <cell r="E74" t="str">
            <v>FY 23/24 Q1</v>
          </cell>
          <cell r="F74">
            <v>45017</v>
          </cell>
          <cell r="G74" t="str">
            <v xml:space="preserve">Number of trainings and number of participants per ICCT training. </v>
          </cell>
          <cell r="H74" t="str">
            <v>Dedicated in-person/virtual training sessions with DWF team - does not include web series</v>
          </cell>
          <cell r="I74" t="str">
            <v>ICCT trainings</v>
          </cell>
          <cell r="J74" t="str">
            <v>Module 1 - Indigenous Cultural Awareness &amp; Sensitivity</v>
          </cell>
          <cell r="K74" t="str">
            <v>1; 3; 4; 5; 6; 9; 10; 7;11</v>
          </cell>
          <cell r="L74">
            <v>1</v>
          </cell>
        </row>
        <row r="75">
          <cell r="A75" t="str">
            <v>REC2324_0063</v>
          </cell>
          <cell r="B75" t="str">
            <v>Contributing</v>
          </cell>
          <cell r="C75">
            <v>3</v>
          </cell>
          <cell r="D75" t="str">
            <v>REC</v>
          </cell>
          <cell r="E75" t="str">
            <v>FY 23/24 Q1</v>
          </cell>
          <cell r="F75">
            <v>45017</v>
          </cell>
          <cell r="G75" t="str">
            <v xml:space="preserve">Number of trainings and number of participants per ICCT training. </v>
          </cell>
          <cell r="H75" t="str">
            <v>Dedicated in-person/virtual training sessions with DWF team - does not include web series</v>
          </cell>
          <cell r="I75" t="str">
            <v>ICCT trainings</v>
          </cell>
          <cell r="J75" t="str">
            <v>Module 2 - Indigenous Cultural Competency in the Workplace</v>
          </cell>
          <cell r="K75" t="str">
            <v>1; 3; 4; 5; 6; 7, 9; 10; 2, 11</v>
          </cell>
          <cell r="L75">
            <v>3</v>
          </cell>
        </row>
        <row r="76">
          <cell r="A76" t="str">
            <v>REC2324_0064</v>
          </cell>
          <cell r="B76" t="str">
            <v>Contributing</v>
          </cell>
          <cell r="C76">
            <v>3</v>
          </cell>
          <cell r="D76" t="str">
            <v>REC</v>
          </cell>
          <cell r="E76" t="str">
            <v>FY 23/24 Q1</v>
          </cell>
          <cell r="F76">
            <v>45017</v>
          </cell>
          <cell r="G76" t="str">
            <v xml:space="preserve">Number of trainings and number of participants per ICCT training. </v>
          </cell>
          <cell r="H76" t="str">
            <v>Dedicated in-person/virtual training sessions with DWF team - does not include web series</v>
          </cell>
          <cell r="I76" t="str">
            <v>ICCT trainings</v>
          </cell>
          <cell r="J76" t="str">
            <v>Module 3 - Indigenous Communication, Consultation, &amp; Engagement</v>
          </cell>
          <cell r="K76" t="str">
            <v>1; 2; 3; 4; 5; 6; 7, 9; 10; 11</v>
          </cell>
          <cell r="L76">
            <v>2</v>
          </cell>
        </row>
        <row r="77">
          <cell r="A77" t="str">
            <v>REC2324_0065</v>
          </cell>
          <cell r="B77" t="str">
            <v>Contributing</v>
          </cell>
          <cell r="C77">
            <v>3</v>
          </cell>
          <cell r="D77" t="str">
            <v>REC</v>
          </cell>
          <cell r="E77" t="str">
            <v>FY 23/24 Q1</v>
          </cell>
          <cell r="F77">
            <v>45017</v>
          </cell>
          <cell r="G77" t="str">
            <v xml:space="preserve">Number of trainings and number of participants per ICCT training. </v>
          </cell>
          <cell r="H77" t="str">
            <v>Dedicated in-person/virtual training sessions with DWF team - does not include web series</v>
          </cell>
          <cell r="I77" t="str">
            <v>ICCT trainings</v>
          </cell>
          <cell r="J77" t="str">
            <v>Module 4 - Indigenous Strategic Planning</v>
          </cell>
          <cell r="K77" t="str">
            <v>1-11?  In development</v>
          </cell>
          <cell r="L77">
            <v>4</v>
          </cell>
        </row>
        <row r="78">
          <cell r="A78" t="str">
            <v>REC2324_0066</v>
          </cell>
          <cell r="B78" t="str">
            <v>Contributing</v>
          </cell>
          <cell r="C78">
            <v>3</v>
          </cell>
          <cell r="D78" t="str">
            <v>REC</v>
          </cell>
          <cell r="E78" t="str">
            <v>FY 23/24 Q1</v>
          </cell>
          <cell r="F78">
            <v>45017</v>
          </cell>
          <cell r="G78" t="str">
            <v xml:space="preserve">Number of trainings and number of participants per ICCT training. </v>
          </cell>
          <cell r="H78" t="str">
            <v>Dedicated in-person/virtual training sessions with DWF team - does not include web series</v>
          </cell>
          <cell r="I78" t="str">
            <v>ICCT trainings</v>
          </cell>
          <cell r="J78" t="str">
            <v>Module 5 - Indigenous ReconciliACTION Plan Development</v>
          </cell>
          <cell r="K78" t="str">
            <v>1-11?  In development</v>
          </cell>
          <cell r="L78">
            <v>5</v>
          </cell>
        </row>
        <row r="79">
          <cell r="A79" t="str">
            <v>REC2324_0067</v>
          </cell>
          <cell r="B79" t="str">
            <v>Contributing</v>
          </cell>
          <cell r="C79">
            <v>3</v>
          </cell>
          <cell r="D79" t="str">
            <v>REC</v>
          </cell>
          <cell r="E79" t="str">
            <v>FY 23/24 Q1</v>
          </cell>
          <cell r="F79">
            <v>45017</v>
          </cell>
          <cell r="G79" t="str">
            <v xml:space="preserve">Number of trainings and number of participants per ICCT training. </v>
          </cell>
          <cell r="H79" t="str">
            <v>Dedicated in-person/virtual training sessions with DWF team - does not include web series</v>
          </cell>
          <cell r="I79" t="str">
            <v>ICCT trainings</v>
          </cell>
          <cell r="J79" t="str">
            <v>DWF Overview/Lunch + Learn</v>
          </cell>
          <cell r="K79" t="str">
            <v xml:space="preserve">1; 6; 10 </v>
          </cell>
          <cell r="L79">
            <v>1</v>
          </cell>
        </row>
        <row r="80">
          <cell r="A80" t="str">
            <v>REC2324_0068</v>
          </cell>
          <cell r="B80" t="str">
            <v>Contributing</v>
          </cell>
          <cell r="C80">
            <v>3</v>
          </cell>
          <cell r="D80" t="str">
            <v>REC</v>
          </cell>
          <cell r="E80" t="str">
            <v>FY 23/24 Q1</v>
          </cell>
          <cell r="F80">
            <v>45017</v>
          </cell>
          <cell r="G80" t="str">
            <v xml:space="preserve">Number of trainings and number of participants per ICCT training. </v>
          </cell>
          <cell r="H80" t="str">
            <v>Dedicated in-person/virtual training sessions with DWF team - does not include web series</v>
          </cell>
          <cell r="I80" t="str">
            <v>ICCT trainings</v>
          </cell>
          <cell r="J80" t="str">
            <v>Other/Custom Modules</v>
          </cell>
          <cell r="K80" t="str">
            <v>1-11?</v>
          </cell>
          <cell r="L80">
            <v>4</v>
          </cell>
        </row>
        <row r="81">
          <cell r="A81" t="str">
            <v>REC2324_0069</v>
          </cell>
          <cell r="B81" t="str">
            <v>Contributing</v>
          </cell>
          <cell r="C81">
            <v>3</v>
          </cell>
          <cell r="D81" t="str">
            <v>REC</v>
          </cell>
          <cell r="E81" t="str">
            <v>FY 23/24 Q1</v>
          </cell>
          <cell r="F81">
            <v>45017</v>
          </cell>
          <cell r="G81" t="str">
            <v xml:space="preserve">Number of trainings and number of participants per ICCT training. </v>
          </cell>
          <cell r="H81" t="str">
            <v>Dedicated in-person/virtual training sessions with DWF team - does not include web series</v>
          </cell>
          <cell r="I81" t="str">
            <v>ICCT trainings</v>
          </cell>
          <cell r="J81" t="str">
            <v>Module 6</v>
          </cell>
          <cell r="K81" t="str">
            <v>TBD</v>
          </cell>
          <cell r="L81">
            <v>3</v>
          </cell>
        </row>
        <row r="82">
          <cell r="A82" t="str">
            <v>PLACEHOLDER</v>
          </cell>
          <cell r="E82" t="str">
            <v>FY 23/24 Q1</v>
          </cell>
          <cell r="F82">
            <v>45017</v>
          </cell>
          <cell r="I82" t="str">
            <v>Participants in DWF events (includes all events organized and put on by DWF)</v>
          </cell>
          <cell r="J82" t="str">
            <v xml:space="preserve">Placeholder </v>
          </cell>
        </row>
        <row r="83">
          <cell r="A83" t="str">
            <v>PLACEHOLDER</v>
          </cell>
          <cell r="E83" t="str">
            <v>FY 23/24 Q1</v>
          </cell>
          <cell r="F83">
            <v>45017</v>
          </cell>
          <cell r="I83" t="str">
            <v>Participants in DWF events (includes all events organized and put on by DWF)</v>
          </cell>
          <cell r="J83" t="str">
            <v xml:space="preserve">Placeholder 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8"/>
      <sheetName val="22-23 Q4 Reccs"/>
      <sheetName val="all ReconciliACTIONS edited"/>
      <sheetName val="Sheet6"/>
      <sheetName val="Working YoY"/>
      <sheetName val="all ReconciliACTIONS collated"/>
      <sheetName val="Working YoY - updated"/>
      <sheetName val="yoy_2021 - 22"/>
      <sheetName val="yoy_2022 - 23 (2)"/>
      <sheetName val="yoy_2021 - 22 update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>
        <row r="1">
          <cell r="A1" t="str">
            <v>ID</v>
          </cell>
          <cell r="B1" t="str">
            <v>RECYOY_ID</v>
          </cell>
          <cell r="C1" t="str">
            <v>ID</v>
          </cell>
          <cell r="D1" t="str">
            <v>RECYOY_ID</v>
          </cell>
          <cell r="E1" t="str">
            <v>Steps</v>
          </cell>
          <cell r="F1" t="str">
            <v>Weight</v>
          </cell>
          <cell r="G1" t="str">
            <v>Responsilibility narrowed down</v>
          </cell>
          <cell r="H1" t="str">
            <v>Quarter &amp; Year</v>
          </cell>
          <cell r="I1" t="str">
            <v>Month</v>
          </cell>
          <cell r="J1" t="str">
            <v>Measurement/Notes</v>
          </cell>
          <cell r="K1" t="str">
            <v>Source(s)</v>
          </cell>
          <cell r="L1" t="str">
            <v>Metric</v>
          </cell>
          <cell r="M1" t="str">
            <v>Segment</v>
          </cell>
          <cell r="N1" t="str">
            <v xml:space="preserve">Count of Participants </v>
          </cell>
          <cell r="O1" t="str">
            <v xml:space="preserve">Count of Initiatives </v>
          </cell>
          <cell r="P1" t="str">
            <v>Total Participants by Weight</v>
          </cell>
          <cell r="Q1" t="str">
            <v>Total Initiatives by Weight</v>
          </cell>
          <cell r="R1" t="str">
            <v>Associated Outcomes Numbered, seperated by ( ; )</v>
          </cell>
          <cell r="S1" t="str">
            <v>Associated Future States, Numbered seperated by ( ; )</v>
          </cell>
        </row>
        <row r="2">
          <cell r="A2" t="str">
            <v>REC2324_0006</v>
          </cell>
          <cell r="B2" t="str">
            <v>YOY22-026</v>
          </cell>
          <cell r="C2" t="str">
            <v>REC2324_0006</v>
          </cell>
          <cell r="D2" t="str">
            <v>YOY22-026</v>
          </cell>
          <cell r="E2" t="str">
            <v>Endorsing</v>
          </cell>
          <cell r="F2">
            <v>2</v>
          </cell>
          <cell r="G2" t="str">
            <v>Marcomm</v>
          </cell>
          <cell r="H2" t="str">
            <v>FY 21/22 Q1</v>
          </cell>
          <cell r="I2">
            <v>44287</v>
          </cell>
          <cell r="J2" t="str">
            <v>Total count of unique visitors</v>
          </cell>
          <cell r="K2" t="str">
            <v>Google analytics</v>
          </cell>
          <cell r="L2" t="str">
            <v>Unique page visits</v>
          </cell>
          <cell r="M2" t="str">
            <v xml:space="preserve">Legacy School Digital Toolkit </v>
          </cell>
          <cell r="N2">
            <v>2921</v>
          </cell>
        </row>
        <row r="3">
          <cell r="A3" t="str">
            <v>REC2324_0009</v>
          </cell>
          <cell r="B3" t="str">
            <v>YOY22-030</v>
          </cell>
          <cell r="C3" t="str">
            <v>REC2324_0009</v>
          </cell>
          <cell r="D3" t="str">
            <v>YOY22-030</v>
          </cell>
          <cell r="E3" t="str">
            <v>Endorsing</v>
          </cell>
          <cell r="F3">
            <v>2</v>
          </cell>
          <cell r="G3" t="str">
            <v>Marcomm</v>
          </cell>
          <cell r="H3" t="str">
            <v>FY 21/22 Q1</v>
          </cell>
          <cell r="I3">
            <v>44287</v>
          </cell>
          <cell r="J3" t="str">
            <v>Total number of newsletter opens per quarter (not rate)</v>
          </cell>
          <cell r="L3" t="str">
            <v>Total Newsletter Opens</v>
          </cell>
          <cell r="M3" t="str">
            <v>General Newsletter</v>
          </cell>
          <cell r="N3">
            <v>5709</v>
          </cell>
        </row>
        <row r="4">
          <cell r="A4" t="str">
            <v>REC2324_0010</v>
          </cell>
          <cell r="B4" t="str">
            <v>YOY22-038</v>
          </cell>
          <cell r="C4" t="str">
            <v>REC2324_0010</v>
          </cell>
          <cell r="D4" t="str">
            <v>YOY22-038</v>
          </cell>
          <cell r="E4" t="str">
            <v>Endorsing</v>
          </cell>
          <cell r="F4">
            <v>2</v>
          </cell>
          <cell r="G4" t="str">
            <v>Marcomm</v>
          </cell>
          <cell r="H4" t="str">
            <v>FY 21/22 Q1</v>
          </cell>
          <cell r="I4">
            <v>44287</v>
          </cell>
          <cell r="J4" t="str">
            <v>Total number of newsletter opens per quarter (not rate)</v>
          </cell>
          <cell r="L4" t="str">
            <v>Total Newsletter Opens</v>
          </cell>
          <cell r="M4" t="str">
            <v>Legacy School's Newsletter</v>
          </cell>
          <cell r="N4">
            <v>1578</v>
          </cell>
        </row>
        <row r="5">
          <cell r="A5" t="str">
            <v>REC2324_0013</v>
          </cell>
          <cell r="B5" t="str">
            <v>YOY22-013</v>
          </cell>
          <cell r="C5" t="str">
            <v>REC2324_0013</v>
          </cell>
          <cell r="D5" t="str">
            <v>YOY22-013</v>
          </cell>
          <cell r="E5" t="str">
            <v>Following</v>
          </cell>
          <cell r="F5">
            <v>1</v>
          </cell>
          <cell r="G5" t="str">
            <v>REC</v>
          </cell>
          <cell r="H5" t="str">
            <v>FY 21/22 Q1</v>
          </cell>
          <cell r="I5">
            <v>44287</v>
          </cell>
          <cell r="J5" t="str">
            <v>Total # of new newsletter subscribers across all newsletters including negative</v>
          </cell>
          <cell r="L5" t="str">
            <v>Change in Newsletter subscribers</v>
          </cell>
          <cell r="M5" t="str">
            <v>215 Pledge</v>
          </cell>
          <cell r="N5">
            <v>5189</v>
          </cell>
        </row>
        <row r="6">
          <cell r="A6" t="str">
            <v>REC2324_0014</v>
          </cell>
          <cell r="B6" t="str">
            <v>YOY22-042</v>
          </cell>
          <cell r="C6" t="str">
            <v>REC2324_0014</v>
          </cell>
          <cell r="D6" t="str">
            <v>YOY22-042</v>
          </cell>
          <cell r="E6" t="str">
            <v>Endorsing</v>
          </cell>
          <cell r="F6">
            <v>2</v>
          </cell>
          <cell r="G6" t="str">
            <v>Marcomm</v>
          </cell>
          <cell r="H6" t="str">
            <v>FY 21/22 Q1</v>
          </cell>
          <cell r="I6">
            <v>44287</v>
          </cell>
          <cell r="J6" t="str">
            <v>Total number of newsletter opens per quarter (not rate)</v>
          </cell>
          <cell r="L6" t="str">
            <v>Total Newsletter Opens</v>
          </cell>
          <cell r="M6" t="str">
            <v>215 Pledge</v>
          </cell>
          <cell r="N6">
            <v>2368</v>
          </cell>
        </row>
        <row r="7">
          <cell r="A7" t="str">
            <v>REC2324_0023</v>
          </cell>
          <cell r="B7" t="str">
            <v>YOY22-152</v>
          </cell>
          <cell r="C7" t="str">
            <v>REC2324_0023</v>
          </cell>
          <cell r="D7" t="str">
            <v>YOY22-152</v>
          </cell>
          <cell r="E7" t="str">
            <v>Contributing</v>
          </cell>
          <cell r="F7">
            <v>3</v>
          </cell>
          <cell r="G7" t="str">
            <v>EDU</v>
          </cell>
          <cell r="H7" t="str">
            <v>FY 21/22 Q1</v>
          </cell>
          <cell r="I7">
            <v>44287</v>
          </cell>
          <cell r="J7" t="str">
            <v xml:space="preserve">Schools/Clubs/Goup leaders included (excludes home schoolers those without group reach) </v>
          </cell>
          <cell r="L7" t="str">
            <v xml:space="preserve">Number of educator sign-ups Legacy Schools </v>
          </cell>
          <cell r="M7" t="str">
            <v>Active Applications</v>
          </cell>
          <cell r="N7">
            <v>233</v>
          </cell>
        </row>
        <row r="8">
          <cell r="A8" t="str">
            <v>REC2324_0024</v>
          </cell>
          <cell r="B8" t="str">
            <v>YOY22-050</v>
          </cell>
          <cell r="C8" t="str">
            <v>REC2324_0024</v>
          </cell>
          <cell r="D8" t="str">
            <v>YOY22-050</v>
          </cell>
          <cell r="E8" t="str">
            <v>Contributing</v>
          </cell>
          <cell r="F8">
            <v>3</v>
          </cell>
          <cell r="G8" t="str">
            <v>DEV</v>
          </cell>
          <cell r="H8" t="str">
            <v>FY 21/22 Q1</v>
          </cell>
          <cell r="I8">
            <v>44287</v>
          </cell>
          <cell r="J8" t="str">
            <v>Including recurring donations not recurring donors; each unique individual and organization donation. Includes W4W donations.  Initatives = number of soliciations or asks</v>
          </cell>
          <cell r="K8" t="str">
            <v>Development KPIs_Year over Year Comparison_January 2022.xlsx</v>
          </cell>
          <cell r="L8" t="str">
            <v>Unique Donations</v>
          </cell>
          <cell r="M8" t="str">
            <v>Donations Received</v>
          </cell>
          <cell r="N8">
            <v>5012</v>
          </cell>
        </row>
        <row r="9">
          <cell r="A9" t="str">
            <v>REC2324_0025</v>
          </cell>
          <cell r="B9" t="str">
            <v>YOY22-070</v>
          </cell>
          <cell r="C9" t="str">
            <v>REC2324_0025</v>
          </cell>
          <cell r="D9" t="str">
            <v>YOY22-070</v>
          </cell>
          <cell r="E9" t="str">
            <v>Contributing</v>
          </cell>
          <cell r="F9">
            <v>3</v>
          </cell>
          <cell r="G9" t="str">
            <v>EDU</v>
          </cell>
          <cell r="H9" t="str">
            <v>FY 21/22 Q1</v>
          </cell>
          <cell r="I9">
            <v>44287</v>
          </cell>
          <cell r="J9" t="str">
            <v>Views</v>
          </cell>
          <cell r="K9" t="str">
            <v>For IHM + DWF Live: Youtube and Facebook Creator Studio</v>
          </cell>
          <cell r="L9" t="str">
            <v xml:space="preserve">Participants in DWF events </v>
          </cell>
          <cell r="M9" t="str">
            <v xml:space="preserve">DWF Live (cumulative all platforms) </v>
          </cell>
          <cell r="N9">
            <v>10349</v>
          </cell>
        </row>
        <row r="10">
          <cell r="A10" t="str">
            <v>REC2324_0027</v>
          </cell>
          <cell r="B10" t="str">
            <v>YOY22-054</v>
          </cell>
          <cell r="C10" t="str">
            <v>REC2324_0027</v>
          </cell>
          <cell r="D10" t="str">
            <v>YOY22-054</v>
          </cell>
          <cell r="E10" t="str">
            <v>Contributing</v>
          </cell>
          <cell r="F10">
            <v>3</v>
          </cell>
          <cell r="G10" t="str">
            <v>Marcomm</v>
          </cell>
          <cell r="H10" t="str">
            <v>FY 21/22 Q1</v>
          </cell>
          <cell r="I10">
            <v>44287</v>
          </cell>
          <cell r="L10" t="str">
            <v xml:space="preserve">Participants in DWF events </v>
          </cell>
          <cell r="M10" t="str">
            <v>IHM views</v>
          </cell>
          <cell r="N10">
            <v>11515</v>
          </cell>
        </row>
        <row r="11">
          <cell r="A11" t="str">
            <v>REC2324_0036</v>
          </cell>
          <cell r="B11" t="str">
            <v>YOY22-086</v>
          </cell>
          <cell r="C11" t="str">
            <v>REC2324_0036</v>
          </cell>
          <cell r="D11" t="str">
            <v>YOY22-086</v>
          </cell>
          <cell r="E11" t="str">
            <v>Contributing</v>
          </cell>
          <cell r="F11">
            <v>3</v>
          </cell>
          <cell r="G11" t="str">
            <v>EDU</v>
          </cell>
          <cell r="H11" t="str">
            <v>FY 21/22 Q1</v>
          </cell>
          <cell r="I11">
            <v>44287</v>
          </cell>
          <cell r="J11" t="str">
            <v>Hands on workshop</v>
          </cell>
          <cell r="L11" t="str">
            <v xml:space="preserve">Participants in DWF events </v>
          </cell>
          <cell r="M11" t="str">
            <v>Legacy Schools Virtual Artist Ambassador Workshop</v>
          </cell>
          <cell r="N11">
            <v>175</v>
          </cell>
        </row>
        <row r="12">
          <cell r="A12" t="str">
            <v>REC2324_0043</v>
          </cell>
          <cell r="B12" t="str">
            <v>YOY22-090</v>
          </cell>
          <cell r="C12" t="str">
            <v>REC2324_0043</v>
          </cell>
          <cell r="D12" t="str">
            <v>YOY22-090</v>
          </cell>
          <cell r="E12" t="str">
            <v>Contributing</v>
          </cell>
          <cell r="F12">
            <v>3</v>
          </cell>
          <cell r="G12" t="str">
            <v>EDU</v>
          </cell>
          <cell r="H12" t="str">
            <v>FY 21/22 Q1</v>
          </cell>
          <cell r="I12">
            <v>44287</v>
          </cell>
          <cell r="L12" t="str">
            <v xml:space="preserve">Participants in DWF events </v>
          </cell>
          <cell r="M12" t="str">
            <v>Speaking Engagements</v>
          </cell>
          <cell r="N12">
            <v>165</v>
          </cell>
        </row>
        <row r="13">
          <cell r="A13" t="str">
            <v>REC2324_0044</v>
          </cell>
          <cell r="B13" t="str">
            <v>YOY22-082</v>
          </cell>
          <cell r="C13" t="str">
            <v>REC2324_0044</v>
          </cell>
          <cell r="D13" t="str">
            <v>YOY22-082</v>
          </cell>
          <cell r="E13" t="str">
            <v>Contributing</v>
          </cell>
          <cell r="F13">
            <v>3</v>
          </cell>
          <cell r="G13" t="str">
            <v>EDU</v>
          </cell>
          <cell r="H13" t="str">
            <v>FY 21/22 Q1</v>
          </cell>
          <cell r="I13">
            <v>44287</v>
          </cell>
          <cell r="J13" t="str">
            <v>Virtual and in-person; participant # also includes AA</v>
          </cell>
          <cell r="L13" t="str">
            <v xml:space="preserve">Participants in DWF events </v>
          </cell>
          <cell r="M13" t="str">
            <v>Artist Ambassador visits (virtual or in person)</v>
          </cell>
          <cell r="N13">
            <v>34</v>
          </cell>
        </row>
        <row r="14">
          <cell r="A14" t="str">
            <v>REC2324_0055</v>
          </cell>
          <cell r="B14" t="str">
            <v>YOY22-115</v>
          </cell>
          <cell r="C14" t="str">
            <v>REC2324_0055</v>
          </cell>
          <cell r="D14" t="str">
            <v>YOY22-115</v>
          </cell>
          <cell r="E14" t="str">
            <v>Owning</v>
          </cell>
          <cell r="F14">
            <v>4</v>
          </cell>
          <cell r="G14" t="str">
            <v>EDU</v>
          </cell>
          <cell r="H14" t="str">
            <v>FY 21/22 Q1</v>
          </cell>
          <cell r="I14">
            <v>44287</v>
          </cell>
          <cell r="J14" t="str">
            <v># of schools X 25 average class size</v>
          </cell>
          <cell r="K14" t="str">
            <v>https://dwfund.sharepoint.com/:x:/g/EfPygGdt62JDjyzqmsCEB4oB0hOgoGDmQGmlxTQKHeIDyw?e=hIcRSk</v>
          </cell>
          <cell r="L14" t="str">
            <v>ReconciliACTION submissions</v>
          </cell>
          <cell r="M14" t="str">
            <v xml:space="preserve">Legacy Schools </v>
          </cell>
          <cell r="N14">
            <v>22</v>
          </cell>
        </row>
        <row r="15">
          <cell r="A15" t="str">
            <v>REC2324_0056</v>
          </cell>
          <cell r="B15" t="str">
            <v>YOY22-103</v>
          </cell>
          <cell r="C15" t="str">
            <v>REC2324_0056</v>
          </cell>
          <cell r="D15" t="str">
            <v>YOY22-103</v>
          </cell>
          <cell r="E15" t="str">
            <v>Owning</v>
          </cell>
          <cell r="F15">
            <v>4</v>
          </cell>
          <cell r="G15" t="str">
            <v>DEV</v>
          </cell>
          <cell r="H15" t="str">
            <v>FY 21/22 Q1</v>
          </cell>
          <cell r="I15">
            <v>44287</v>
          </cell>
          <cell r="K15" t="str">
            <v>Third Party Events 2022.xlsx</v>
          </cell>
          <cell r="L15" t="str">
            <v>ReconciliACTION submissions</v>
          </cell>
          <cell r="M15" t="str">
            <v>Third-party initiatives</v>
          </cell>
          <cell r="N15">
            <v>37</v>
          </cell>
        </row>
        <row r="16">
          <cell r="A16" t="str">
            <v>REC2324_0057</v>
          </cell>
          <cell r="B16" t="str">
            <v>YOY22-107</v>
          </cell>
          <cell r="C16" t="str">
            <v>REC2324_0057</v>
          </cell>
          <cell r="D16" t="str">
            <v>YOY22-107</v>
          </cell>
          <cell r="E16" t="str">
            <v>Owning</v>
          </cell>
          <cell r="F16">
            <v>4</v>
          </cell>
          <cell r="G16" t="str">
            <v>DEV</v>
          </cell>
          <cell r="H16" t="str">
            <v>FY 21/22 Q1</v>
          </cell>
          <cell r="I16">
            <v>44287</v>
          </cell>
          <cell r="K16" t="str">
            <v>Legacy Spaces ReconciliACTION Tracker</v>
          </cell>
          <cell r="L16" t="str">
            <v>ReconciliACTION submissions</v>
          </cell>
          <cell r="M16" t="str">
            <v>Legacy Spaces</v>
          </cell>
          <cell r="N16">
            <v>171</v>
          </cell>
          <cell r="O16">
            <v>31</v>
          </cell>
        </row>
        <row r="17">
          <cell r="A17" t="str">
            <v>REC2324_0060</v>
          </cell>
          <cell r="B17" t="str">
            <v>YOY22-119</v>
          </cell>
          <cell r="C17" t="str">
            <v>REC2324_0060</v>
          </cell>
          <cell r="D17" t="str">
            <v>YOY22-119</v>
          </cell>
          <cell r="E17" t="str">
            <v>Owning</v>
          </cell>
          <cell r="F17">
            <v>4</v>
          </cell>
          <cell r="G17" t="str">
            <v>DEV</v>
          </cell>
          <cell r="H17" t="str">
            <v>FY 21/22 Q1</v>
          </cell>
          <cell r="I17">
            <v>44287</v>
          </cell>
          <cell r="J17" t="str">
            <v xml:space="preserve">Includes all open and pre-launch SPACES; does not include partners. This should account for any lapsed Spaces. </v>
          </cell>
          <cell r="K17" t="str">
            <v>Agreement Renewal &amp; Payment Schedules.xlsx</v>
          </cell>
          <cell r="L17" t="str">
            <v>Legacy Spaces Partners</v>
          </cell>
          <cell r="M17" t="str">
            <v>Pre-Launch</v>
          </cell>
          <cell r="N17">
            <v>12</v>
          </cell>
        </row>
        <row r="18">
          <cell r="A18" t="str">
            <v>REC2324_0061</v>
          </cell>
          <cell r="B18" t="str">
            <v>YOY22-123</v>
          </cell>
          <cell r="C18" t="str">
            <v>REC2324_0061</v>
          </cell>
          <cell r="D18" t="str">
            <v>YOY22-123</v>
          </cell>
          <cell r="E18" t="str">
            <v>Owning</v>
          </cell>
          <cell r="F18">
            <v>4</v>
          </cell>
          <cell r="G18" t="str">
            <v>DEV</v>
          </cell>
          <cell r="H18" t="str">
            <v>FY 21/22 Q1</v>
          </cell>
          <cell r="I18">
            <v>44287</v>
          </cell>
          <cell r="K18" t="str">
            <v>Agreement Renewal &amp; Payment Schedules.xlsx</v>
          </cell>
          <cell r="L18" t="str">
            <v>Legacy Space Partner</v>
          </cell>
          <cell r="M18" t="str">
            <v>Legacy Spaces Partners that work with Indigenous artists, caterers, suppliers, others, to support their space</v>
          </cell>
          <cell r="N18">
            <v>7</v>
          </cell>
        </row>
        <row r="19">
          <cell r="A19" t="str">
            <v>REC2324_0070</v>
          </cell>
          <cell r="B19" t="str">
            <v>YOY22-137</v>
          </cell>
          <cell r="C19" t="str">
            <v>REC2324_0070</v>
          </cell>
          <cell r="D19" t="str">
            <v>YOY22-137</v>
          </cell>
          <cell r="E19" t="str">
            <v>Leading</v>
          </cell>
          <cell r="F19">
            <v>5</v>
          </cell>
          <cell r="G19" t="str">
            <v>EDU</v>
          </cell>
          <cell r="H19" t="str">
            <v>FY 21/22 Q1</v>
          </cell>
          <cell r="I19">
            <v>44287</v>
          </cell>
          <cell r="L19" t="str">
            <v>Volunteers</v>
          </cell>
          <cell r="M19" t="str">
            <v>Youth Ambassadors</v>
          </cell>
          <cell r="N19">
            <v>49</v>
          </cell>
        </row>
        <row r="20">
          <cell r="A20" t="str">
            <v>REC2324_0075</v>
          </cell>
          <cell r="B20" t="str">
            <v>YOY22-127</v>
          </cell>
          <cell r="C20" t="str">
            <v>REC2324_0075</v>
          </cell>
          <cell r="D20" t="str">
            <v>YOY22-127</v>
          </cell>
          <cell r="E20" t="str">
            <v>Contributing</v>
          </cell>
          <cell r="F20">
            <v>3</v>
          </cell>
          <cell r="G20" t="str">
            <v>DEV</v>
          </cell>
          <cell r="H20" t="str">
            <v>FY 21/22 Q1</v>
          </cell>
          <cell r="I20">
            <v>44287</v>
          </cell>
          <cell r="L20" t="str">
            <v>Legacy Spaces Partners</v>
          </cell>
          <cell r="M20" t="str">
            <v>Pending</v>
          </cell>
          <cell r="N20">
            <v>1</v>
          </cell>
        </row>
        <row r="21">
          <cell r="A21" t="str">
            <v>REC2324_0076</v>
          </cell>
          <cell r="B21" t="str">
            <v>YOY22-131</v>
          </cell>
          <cell r="C21" t="str">
            <v>REC2324_0076</v>
          </cell>
          <cell r="D21" t="str">
            <v>YOY22-131</v>
          </cell>
          <cell r="E21" t="str">
            <v>Owning</v>
          </cell>
          <cell r="F21">
            <v>4</v>
          </cell>
          <cell r="G21" t="str">
            <v>DEV</v>
          </cell>
          <cell r="H21" t="str">
            <v>FY 21/22 Q1</v>
          </cell>
          <cell r="I21">
            <v>44287</v>
          </cell>
          <cell r="J21" t="str">
            <v xml:space="preserve">Includes all open and pre-launch SPACES; does not include partners. This should account for any lapsed Spaces. </v>
          </cell>
          <cell r="L21" t="str">
            <v>Legacy Spaces Partners</v>
          </cell>
          <cell r="M21" t="str">
            <v>Active</v>
          </cell>
          <cell r="N21">
            <v>24</v>
          </cell>
        </row>
        <row r="22">
          <cell r="A22" t="str">
            <v>RECyoy_0012</v>
          </cell>
          <cell r="B22" t="str">
            <v>YOY22-156</v>
          </cell>
          <cell r="C22" t="str">
            <v>RECyoy_0012</v>
          </cell>
          <cell r="D22" t="str">
            <v>YOY22-156</v>
          </cell>
          <cell r="E22" t="str">
            <v>Leading</v>
          </cell>
          <cell r="F22">
            <v>5</v>
          </cell>
          <cell r="G22" t="str">
            <v>EDU</v>
          </cell>
          <cell r="H22" t="str">
            <v>FY 21/22 Q1</v>
          </cell>
          <cell r="I22">
            <v>44287</v>
          </cell>
          <cell r="L22" t="str">
            <v>Volunteers</v>
          </cell>
          <cell r="M22" t="str">
            <v xml:space="preserve">Artist Ambassadors </v>
          </cell>
          <cell r="N22">
            <v>9</v>
          </cell>
        </row>
        <row r="23">
          <cell r="A23" t="str">
            <v>REC2324_0001</v>
          </cell>
          <cell r="B23" t="str">
            <v>YOY22-010</v>
          </cell>
          <cell r="C23" t="str">
            <v>REC2324_0001</v>
          </cell>
          <cell r="D23" t="str">
            <v>YOY22-010</v>
          </cell>
          <cell r="E23" t="str">
            <v>Following</v>
          </cell>
          <cell r="F23">
            <v>1</v>
          </cell>
          <cell r="G23" t="str">
            <v>Marcomm</v>
          </cell>
          <cell r="H23" t="str">
            <v>FY 21/22 Q2</v>
          </cell>
          <cell r="I23">
            <v>44378</v>
          </cell>
          <cell r="J23" t="str">
            <v>Total # of new newsletter subscribers across all newsletters including negative</v>
          </cell>
          <cell r="K23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23" t="str">
            <v>Change in Maliable Newsletter subscribers</v>
          </cell>
          <cell r="M23" t="str">
            <v>Legacy Schools Newsletter</v>
          </cell>
          <cell r="N23">
            <v>801</v>
          </cell>
        </row>
        <row r="24">
          <cell r="A24" t="str">
            <v>REC2324_0003</v>
          </cell>
          <cell r="B24" t="str">
            <v>YOY22-002</v>
          </cell>
          <cell r="C24" t="str">
            <v>REC2324_0003</v>
          </cell>
          <cell r="D24" t="str">
            <v>YOY22-002</v>
          </cell>
          <cell r="E24" t="str">
            <v>Following</v>
          </cell>
          <cell r="F24">
            <v>1</v>
          </cell>
          <cell r="G24" t="str">
            <v>Marcomm</v>
          </cell>
          <cell r="H24" t="str">
            <v>FY 21/22 Q2</v>
          </cell>
          <cell r="I24">
            <v>44378</v>
          </cell>
          <cell r="J24" t="str">
            <v>Total # of new newsletter subscribers across all newsletters including negative</v>
          </cell>
          <cell r="K24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24" t="str">
            <v>Change in Maliable Newsletter subscribers</v>
          </cell>
          <cell r="M24" t="str">
            <v>General Newsletter</v>
          </cell>
          <cell r="N24">
            <v>15032</v>
          </cell>
        </row>
        <row r="25">
          <cell r="A25" t="str">
            <v>REC2324_0006</v>
          </cell>
          <cell r="B25" t="str">
            <v>YOY22-027</v>
          </cell>
          <cell r="C25" t="str">
            <v>REC2324_0006</v>
          </cell>
          <cell r="D25" t="str">
            <v>YOY22-027</v>
          </cell>
          <cell r="E25" t="str">
            <v>Endorsing</v>
          </cell>
          <cell r="F25">
            <v>2</v>
          </cell>
          <cell r="G25" t="str">
            <v>Marcomm</v>
          </cell>
          <cell r="H25" t="str">
            <v>FY 21/22 Q2</v>
          </cell>
          <cell r="I25">
            <v>44378</v>
          </cell>
          <cell r="J25" t="str">
            <v>Total count of unique visitors</v>
          </cell>
          <cell r="K25" t="str">
            <v>Google analytics</v>
          </cell>
          <cell r="L25" t="str">
            <v>Unique page visits</v>
          </cell>
          <cell r="M25" t="str">
            <v xml:space="preserve">Legacy School Digital Toolkit </v>
          </cell>
          <cell r="N25">
            <v>7751</v>
          </cell>
        </row>
        <row r="26">
          <cell r="A26" t="str">
            <v>REC2324_0009</v>
          </cell>
          <cell r="B26" t="str">
            <v>YOY22-031</v>
          </cell>
          <cell r="C26" t="str">
            <v>REC2324_0009</v>
          </cell>
          <cell r="D26" t="str">
            <v>YOY22-031</v>
          </cell>
          <cell r="E26" t="str">
            <v>Endorsing</v>
          </cell>
          <cell r="F26">
            <v>2</v>
          </cell>
          <cell r="G26" t="str">
            <v>Marcomm</v>
          </cell>
          <cell r="H26" t="str">
            <v>FY 21/22 Q2</v>
          </cell>
          <cell r="I26">
            <v>44378</v>
          </cell>
          <cell r="J26" t="str">
            <v>Total number of newsletter opens per quarter (not rate)</v>
          </cell>
          <cell r="L26" t="str">
            <v>Total Newsletter Opens</v>
          </cell>
          <cell r="M26" t="str">
            <v>General Newsletter</v>
          </cell>
          <cell r="N26">
            <v>34566</v>
          </cell>
        </row>
        <row r="27">
          <cell r="A27" t="str">
            <v>REC2324_0010</v>
          </cell>
          <cell r="B27" t="str">
            <v>YOY22-039</v>
          </cell>
          <cell r="C27" t="str">
            <v>REC2324_0010</v>
          </cell>
          <cell r="D27" t="str">
            <v>YOY22-039</v>
          </cell>
          <cell r="E27" t="str">
            <v>Endorsing</v>
          </cell>
          <cell r="F27">
            <v>2</v>
          </cell>
          <cell r="G27" t="str">
            <v>Marcomm</v>
          </cell>
          <cell r="H27" t="str">
            <v>FY 21/22 Q2</v>
          </cell>
          <cell r="I27">
            <v>44378</v>
          </cell>
          <cell r="J27" t="str">
            <v>Total number of newsletter opens per quarter (not rate)</v>
          </cell>
          <cell r="L27" t="str">
            <v>Total Newsletter Opens</v>
          </cell>
          <cell r="M27" t="str">
            <v>Legacy School's Newsletter</v>
          </cell>
          <cell r="N27">
            <v>2514</v>
          </cell>
        </row>
        <row r="28">
          <cell r="A28" t="str">
            <v>REC2324_0013</v>
          </cell>
          <cell r="B28" t="str">
            <v>YOY22-014</v>
          </cell>
          <cell r="C28" t="str">
            <v>REC2324_0013</v>
          </cell>
          <cell r="D28" t="str">
            <v>YOY22-014</v>
          </cell>
          <cell r="E28" t="str">
            <v>Following</v>
          </cell>
          <cell r="F28">
            <v>1</v>
          </cell>
          <cell r="G28" t="str">
            <v>REC</v>
          </cell>
          <cell r="H28" t="str">
            <v>FY 21/22 Q2</v>
          </cell>
          <cell r="I28">
            <v>44378</v>
          </cell>
          <cell r="J28" t="str">
            <v>Total # of new newsletter subscribers across all newsletters including negative</v>
          </cell>
          <cell r="L28" t="str">
            <v>Change in Newsletter subscribers</v>
          </cell>
          <cell r="M28" t="str">
            <v>215 Pledge</v>
          </cell>
          <cell r="N28">
            <v>8641</v>
          </cell>
        </row>
        <row r="29">
          <cell r="A29" t="str">
            <v>REC2324_0014</v>
          </cell>
          <cell r="B29" t="str">
            <v>YOY22-043</v>
          </cell>
          <cell r="C29" t="str">
            <v>REC2324_0014</v>
          </cell>
          <cell r="D29" t="str">
            <v>YOY22-043</v>
          </cell>
          <cell r="E29" t="str">
            <v>Endorsing</v>
          </cell>
          <cell r="F29">
            <v>2</v>
          </cell>
          <cell r="G29" t="str">
            <v>Marcomm</v>
          </cell>
          <cell r="H29" t="str">
            <v>FY 21/22 Q2</v>
          </cell>
          <cell r="I29">
            <v>44378</v>
          </cell>
          <cell r="J29" t="str">
            <v>Total number of newsletter opens per quarter (not rate)</v>
          </cell>
          <cell r="L29" t="str">
            <v>Total Newsletter Opens</v>
          </cell>
          <cell r="M29" t="str">
            <v>215 Pledge</v>
          </cell>
          <cell r="N29">
            <v>11593</v>
          </cell>
        </row>
        <row r="30">
          <cell r="A30" t="str">
            <v>REC2324_0023</v>
          </cell>
          <cell r="B30" t="str">
            <v>YOY22-153</v>
          </cell>
          <cell r="C30" t="str">
            <v>REC2324_0023</v>
          </cell>
          <cell r="D30" t="str">
            <v>YOY22-153</v>
          </cell>
          <cell r="E30" t="str">
            <v>Contributing</v>
          </cell>
          <cell r="F30">
            <v>3</v>
          </cell>
          <cell r="G30" t="str">
            <v>EDU</v>
          </cell>
          <cell r="H30" t="str">
            <v>FY 21/22 Q2</v>
          </cell>
          <cell r="I30">
            <v>44378</v>
          </cell>
          <cell r="J30" t="str">
            <v xml:space="preserve">Schools/Clubs/Goup leaders included (excludes home schoolers those without group reach) </v>
          </cell>
          <cell r="L30" t="str">
            <v xml:space="preserve">Number of educator sign-ups Legacy Schools </v>
          </cell>
          <cell r="M30" t="str">
            <v>Active Applications</v>
          </cell>
          <cell r="N30">
            <v>2039</v>
          </cell>
        </row>
        <row r="31">
          <cell r="A31" t="str">
            <v>REC2324_0024</v>
          </cell>
          <cell r="B31" t="str">
            <v>YOY22-051</v>
          </cell>
          <cell r="C31" t="str">
            <v>REC2324_0024</v>
          </cell>
          <cell r="D31" t="str">
            <v>YOY22-051</v>
          </cell>
          <cell r="E31" t="str">
            <v>Contributing</v>
          </cell>
          <cell r="F31">
            <v>3</v>
          </cell>
          <cell r="G31" t="str">
            <v>DEV</v>
          </cell>
          <cell r="H31" t="str">
            <v>FY 21/22 Q2</v>
          </cell>
          <cell r="I31">
            <v>44378</v>
          </cell>
          <cell r="J31" t="str">
            <v>Including recurring donations not recurring donors; each unique individual and organization donation. Includes W4W donations.  Initatives = number of soliciations or asks</v>
          </cell>
          <cell r="K31" t="str">
            <v>Development KPIs_Year over Year Comparison_January 2022.xlsx</v>
          </cell>
          <cell r="L31" t="str">
            <v>Unique Donations</v>
          </cell>
          <cell r="M31" t="str">
            <v>Donations Received</v>
          </cell>
          <cell r="N31">
            <v>8156</v>
          </cell>
        </row>
        <row r="32">
          <cell r="A32" t="str">
            <v>REC2324_0025</v>
          </cell>
          <cell r="B32" t="str">
            <v>YOY22-071</v>
          </cell>
          <cell r="C32" t="str">
            <v>REC2324_0025</v>
          </cell>
          <cell r="D32" t="str">
            <v>YOY22-071</v>
          </cell>
          <cell r="E32" t="str">
            <v>Contributing</v>
          </cell>
          <cell r="F32">
            <v>3</v>
          </cell>
          <cell r="G32" t="str">
            <v>EDU</v>
          </cell>
          <cell r="H32" t="str">
            <v>FY 21/22 Q2</v>
          </cell>
          <cell r="I32">
            <v>44378</v>
          </cell>
          <cell r="J32" t="str">
            <v>Views</v>
          </cell>
          <cell r="K32" t="str">
            <v>For IHM + DWF Live: Youtube and Facebook Creator Studio</v>
          </cell>
          <cell r="L32" t="str">
            <v xml:space="preserve">Participants in DWF events </v>
          </cell>
          <cell r="M32" t="str">
            <v xml:space="preserve">DWF Live (cumulative all platforms) </v>
          </cell>
          <cell r="N32">
            <v>1500</v>
          </cell>
        </row>
        <row r="33">
          <cell r="A33" t="str">
            <v>REC2324_0036</v>
          </cell>
          <cell r="B33" t="str">
            <v>YOY22-087</v>
          </cell>
          <cell r="C33" t="str">
            <v>REC2324_0036</v>
          </cell>
          <cell r="D33" t="str">
            <v>YOY22-087</v>
          </cell>
          <cell r="E33" t="str">
            <v>Contributing</v>
          </cell>
          <cell r="F33">
            <v>3</v>
          </cell>
          <cell r="G33" t="str">
            <v>EDU</v>
          </cell>
          <cell r="H33" t="str">
            <v>FY 21/22 Q2</v>
          </cell>
          <cell r="I33">
            <v>44378</v>
          </cell>
          <cell r="J33" t="str">
            <v>Hands on workshop</v>
          </cell>
          <cell r="L33" t="str">
            <v xml:space="preserve">Participants in DWF events </v>
          </cell>
          <cell r="M33" t="str">
            <v>Legacy Schools Virtual Artist Ambassador Workshop</v>
          </cell>
          <cell r="N33">
            <v>12</v>
          </cell>
        </row>
        <row r="34">
          <cell r="A34" t="str">
            <v>REC2324_0038</v>
          </cell>
          <cell r="B34" t="str">
            <v>YOY22-095</v>
          </cell>
          <cell r="C34" t="str">
            <v>REC2324_0038</v>
          </cell>
          <cell r="D34" t="str">
            <v>YOY22-095</v>
          </cell>
          <cell r="E34" t="str">
            <v>Contributing</v>
          </cell>
          <cell r="F34">
            <v>3</v>
          </cell>
          <cell r="G34" t="str">
            <v>Marcomm</v>
          </cell>
          <cell r="H34" t="str">
            <v>FY 21/22 Q2</v>
          </cell>
          <cell r="I34">
            <v>44378</v>
          </cell>
          <cell r="L34" t="str">
            <v xml:space="preserve">Participants in DWF events </v>
          </cell>
          <cell r="M34" t="str">
            <v>NDTR registration</v>
          </cell>
          <cell r="N34">
            <v>1371</v>
          </cell>
        </row>
        <row r="35">
          <cell r="A35" t="str">
            <v>REC2324_0039</v>
          </cell>
          <cell r="B35" t="str">
            <v>YOY22-099</v>
          </cell>
          <cell r="C35" t="str">
            <v>REC2324_0039</v>
          </cell>
          <cell r="D35" t="str">
            <v>YOY22-099</v>
          </cell>
          <cell r="E35" t="str">
            <v>Contributing</v>
          </cell>
          <cell r="F35">
            <v>3</v>
          </cell>
          <cell r="G35" t="str">
            <v>Marcomm</v>
          </cell>
          <cell r="H35" t="str">
            <v>FY 21/22 Q2</v>
          </cell>
          <cell r="I35">
            <v>44378</v>
          </cell>
          <cell r="L35" t="str">
            <v xml:space="preserve">Participants in DWF events </v>
          </cell>
          <cell r="M35" t="str">
            <v>NDTR views</v>
          </cell>
          <cell r="N35">
            <v>5464</v>
          </cell>
        </row>
        <row r="36">
          <cell r="A36" t="str">
            <v>REC2324_0043</v>
          </cell>
          <cell r="B36" t="str">
            <v>YOY22-091</v>
          </cell>
          <cell r="C36" t="str">
            <v>REC2324_0043</v>
          </cell>
          <cell r="D36" t="str">
            <v>YOY22-091</v>
          </cell>
          <cell r="E36" t="str">
            <v>Contributing</v>
          </cell>
          <cell r="F36">
            <v>3</v>
          </cell>
          <cell r="G36" t="str">
            <v>EDU</v>
          </cell>
          <cell r="H36" t="str">
            <v>FY 21/22 Q2</v>
          </cell>
          <cell r="I36">
            <v>44378</v>
          </cell>
          <cell r="L36" t="str">
            <v xml:space="preserve">Participants in DWF events </v>
          </cell>
          <cell r="M36" t="str">
            <v>Speaking Engagements</v>
          </cell>
          <cell r="N36">
            <v>430</v>
          </cell>
        </row>
        <row r="37">
          <cell r="A37" t="str">
            <v>REC2324_0049</v>
          </cell>
          <cell r="B37" t="str">
            <v>YOY22-063</v>
          </cell>
          <cell r="C37" t="str">
            <v>REC2324_0049</v>
          </cell>
          <cell r="D37" t="str">
            <v>YOY22-063</v>
          </cell>
          <cell r="E37" t="str">
            <v>Contributing</v>
          </cell>
          <cell r="F37">
            <v>3</v>
          </cell>
          <cell r="G37" t="str">
            <v>DEV</v>
          </cell>
          <cell r="H37" t="str">
            <v>FY 21/22 Q2</v>
          </cell>
          <cell r="I37">
            <v>44378</v>
          </cell>
          <cell r="L37" t="str">
            <v xml:space="preserve">Participants in DWF events </v>
          </cell>
          <cell r="M37" t="str">
            <v>Walk for Wenjack Participants</v>
          </cell>
          <cell r="N37">
            <v>6741</v>
          </cell>
        </row>
        <row r="38">
          <cell r="A38" t="str">
            <v>REC2324_0050</v>
          </cell>
          <cell r="B38" t="str">
            <v>YOY22-067</v>
          </cell>
          <cell r="C38" t="str">
            <v>REC2324_0050</v>
          </cell>
          <cell r="D38" t="str">
            <v>YOY22-067</v>
          </cell>
          <cell r="E38" t="str">
            <v>Contributing</v>
          </cell>
          <cell r="F38">
            <v>3</v>
          </cell>
          <cell r="G38" t="str">
            <v>DEV</v>
          </cell>
          <cell r="H38" t="str">
            <v>FY 21/22 Q2</v>
          </cell>
          <cell r="I38">
            <v>44378</v>
          </cell>
          <cell r="L38" t="str">
            <v xml:space="preserve">Participants in DWF events </v>
          </cell>
          <cell r="M38" t="str">
            <v>Walk for Wenjack Teams</v>
          </cell>
          <cell r="N38">
            <v>65</v>
          </cell>
        </row>
        <row r="39">
          <cell r="A39" t="str">
            <v>REC2324_0055</v>
          </cell>
          <cell r="B39" t="str">
            <v>YOY22-116</v>
          </cell>
          <cell r="C39" t="str">
            <v>REC2324_0055</v>
          </cell>
          <cell r="D39" t="str">
            <v>YOY22-116</v>
          </cell>
          <cell r="E39" t="str">
            <v>Owning</v>
          </cell>
          <cell r="F39">
            <v>4</v>
          </cell>
          <cell r="G39" t="str">
            <v>EDU</v>
          </cell>
          <cell r="H39" t="str">
            <v>FY 21/22 Q2</v>
          </cell>
          <cell r="I39">
            <v>44378</v>
          </cell>
          <cell r="J39" t="str">
            <v># of schools X 25 average class size</v>
          </cell>
          <cell r="K39" t="str">
            <v>https://dwfund.sharepoint.com/:x:/g/EfPygGdt62JDjyzqmsCEB4oB0hOgoGDmQGmlxTQKHeIDyw?e=hIcRSk</v>
          </cell>
          <cell r="L39" t="str">
            <v>ReconciliACTION submissions</v>
          </cell>
          <cell r="M39" t="str">
            <v xml:space="preserve">Legacy Schools </v>
          </cell>
          <cell r="N39">
            <v>11</v>
          </cell>
        </row>
        <row r="40">
          <cell r="A40" t="str">
            <v>REC2324_0056</v>
          </cell>
          <cell r="B40" t="str">
            <v>YOY22-104</v>
          </cell>
          <cell r="C40" t="str">
            <v>REC2324_0056</v>
          </cell>
          <cell r="D40" t="str">
            <v>YOY22-104</v>
          </cell>
          <cell r="E40" t="str">
            <v>Owning</v>
          </cell>
          <cell r="F40">
            <v>4</v>
          </cell>
          <cell r="G40" t="str">
            <v>DEV</v>
          </cell>
          <cell r="H40" t="str">
            <v>FY 21/22 Q2</v>
          </cell>
          <cell r="I40">
            <v>44378</v>
          </cell>
          <cell r="K40" t="str">
            <v>Third Party Events 2022.xlsx</v>
          </cell>
          <cell r="L40" t="str">
            <v>ReconciliACTION submissions</v>
          </cell>
          <cell r="M40" t="str">
            <v>Third-party initiatives</v>
          </cell>
          <cell r="N40">
            <v>44</v>
          </cell>
        </row>
        <row r="41">
          <cell r="A41" t="str">
            <v>REC2324_0057</v>
          </cell>
          <cell r="B41" t="str">
            <v>YOY22-108</v>
          </cell>
          <cell r="C41" t="str">
            <v>REC2324_0057</v>
          </cell>
          <cell r="D41" t="str">
            <v>YOY22-108</v>
          </cell>
          <cell r="E41" t="str">
            <v>Owning</v>
          </cell>
          <cell r="F41">
            <v>4</v>
          </cell>
          <cell r="G41" t="str">
            <v>DEV</v>
          </cell>
          <cell r="H41" t="str">
            <v>FY 21/22 Q2</v>
          </cell>
          <cell r="I41">
            <v>44378</v>
          </cell>
          <cell r="K41" t="str">
            <v>Legacy Spaces ReconciliACTION Tracker</v>
          </cell>
          <cell r="L41" t="str">
            <v>ReconciliACTION submissions</v>
          </cell>
          <cell r="M41" t="str">
            <v>Legacy Spaces</v>
          </cell>
          <cell r="N41">
            <v>21227</v>
          </cell>
          <cell r="O41">
            <v>31</v>
          </cell>
        </row>
        <row r="42">
          <cell r="A42" t="str">
            <v>REC2324_0060</v>
          </cell>
          <cell r="B42" t="str">
            <v>YOY22-120</v>
          </cell>
          <cell r="C42" t="str">
            <v>REC2324_0060</v>
          </cell>
          <cell r="D42" t="str">
            <v>YOY22-120</v>
          </cell>
          <cell r="E42" t="str">
            <v>Owning</v>
          </cell>
          <cell r="F42">
            <v>4</v>
          </cell>
          <cell r="G42" t="str">
            <v>DEV</v>
          </cell>
          <cell r="H42" t="str">
            <v>FY 21/22 Q2</v>
          </cell>
          <cell r="I42">
            <v>44378</v>
          </cell>
          <cell r="J42" t="str">
            <v xml:space="preserve">Includes all open and pre-launch SPACES; does not include partners. This should account for any lapsed Spaces. </v>
          </cell>
          <cell r="K42" t="str">
            <v>Agreement Renewal &amp; Payment Schedules.xlsx</v>
          </cell>
          <cell r="L42" t="str">
            <v>Legacy Spaces Partners</v>
          </cell>
          <cell r="M42" t="str">
            <v>Pre-Launch</v>
          </cell>
          <cell r="N42">
            <v>14</v>
          </cell>
        </row>
        <row r="43">
          <cell r="A43" t="str">
            <v>REC2324_0061</v>
          </cell>
          <cell r="B43" t="str">
            <v>YOY22-124</v>
          </cell>
          <cell r="C43" t="str">
            <v>REC2324_0061</v>
          </cell>
          <cell r="D43" t="str">
            <v>YOY22-124</v>
          </cell>
          <cell r="E43" t="str">
            <v>Owning</v>
          </cell>
          <cell r="F43">
            <v>4</v>
          </cell>
          <cell r="G43" t="str">
            <v>DEV</v>
          </cell>
          <cell r="H43" t="str">
            <v>FY 21/22 Q2</v>
          </cell>
          <cell r="I43">
            <v>44378</v>
          </cell>
          <cell r="K43" t="str">
            <v>Agreement Renewal &amp; Payment Schedules.xlsx</v>
          </cell>
          <cell r="L43" t="str">
            <v>Legacy Space Partner</v>
          </cell>
          <cell r="M43" t="str">
            <v>Legacy Spaces Partners that work with Indigenous artists, caterers, suppliers, others, to support their space</v>
          </cell>
          <cell r="N43">
            <v>9</v>
          </cell>
        </row>
        <row r="44">
          <cell r="A44" t="str">
            <v>REC2324_0071</v>
          </cell>
          <cell r="B44" t="str">
            <v>YOY22-142</v>
          </cell>
          <cell r="C44" t="str">
            <v>REC2324_0071</v>
          </cell>
          <cell r="D44" t="str">
            <v>YOY22-142</v>
          </cell>
          <cell r="E44" t="str">
            <v>Leading</v>
          </cell>
          <cell r="F44">
            <v>5</v>
          </cell>
          <cell r="G44" t="str">
            <v>EDU</v>
          </cell>
          <cell r="H44" t="str">
            <v>FY 21/22 Q2</v>
          </cell>
          <cell r="I44">
            <v>44378</v>
          </cell>
          <cell r="L44" t="str">
            <v>Volunteers</v>
          </cell>
          <cell r="M44" t="str">
            <v>Youth Ambassdor Committee</v>
          </cell>
          <cell r="N44">
            <v>19</v>
          </cell>
        </row>
        <row r="45">
          <cell r="A45" t="str">
            <v>REC2324_0075</v>
          </cell>
          <cell r="B45" t="str">
            <v>YOY22-128</v>
          </cell>
          <cell r="C45" t="str">
            <v>REC2324_0075</v>
          </cell>
          <cell r="D45" t="str">
            <v>YOY22-128</v>
          </cell>
          <cell r="E45" t="str">
            <v>Contributing</v>
          </cell>
          <cell r="F45">
            <v>3</v>
          </cell>
          <cell r="G45" t="str">
            <v>DEV</v>
          </cell>
          <cell r="H45" t="str">
            <v>FY 21/22 Q2</v>
          </cell>
          <cell r="I45">
            <v>44378</v>
          </cell>
          <cell r="L45" t="str">
            <v>Legacy Spaces Partners</v>
          </cell>
          <cell r="M45" t="str">
            <v>Pending</v>
          </cell>
          <cell r="N45">
            <v>6</v>
          </cell>
        </row>
        <row r="46">
          <cell r="A46" t="str">
            <v>REC2324_0076</v>
          </cell>
          <cell r="B46" t="str">
            <v>YOY22-132</v>
          </cell>
          <cell r="C46" t="str">
            <v>REC2324_0076</v>
          </cell>
          <cell r="D46" t="str">
            <v>YOY22-132</v>
          </cell>
          <cell r="E46" t="str">
            <v>Owning</v>
          </cell>
          <cell r="F46">
            <v>4</v>
          </cell>
          <cell r="G46" t="str">
            <v>DEV</v>
          </cell>
          <cell r="H46" t="str">
            <v>FY 21/22 Q2</v>
          </cell>
          <cell r="I46">
            <v>44378</v>
          </cell>
          <cell r="J46" t="str">
            <v xml:space="preserve">Includes all open and pre-launch SPACES; does not include partners. This should account for any lapsed Spaces. </v>
          </cell>
          <cell r="L46" t="str">
            <v>Legacy Spaces Partners</v>
          </cell>
          <cell r="M46" t="str">
            <v>Active</v>
          </cell>
          <cell r="N46">
            <v>25</v>
          </cell>
        </row>
        <row r="47">
          <cell r="A47" t="str">
            <v>RECyoy_0012</v>
          </cell>
          <cell r="B47" t="str">
            <v>YOY22-157</v>
          </cell>
          <cell r="C47" t="str">
            <v>RECyoy_0012</v>
          </cell>
          <cell r="D47" t="str">
            <v>YOY22-157</v>
          </cell>
          <cell r="E47" t="str">
            <v>Leading</v>
          </cell>
          <cell r="F47">
            <v>5</v>
          </cell>
          <cell r="G47" t="str">
            <v>EDU</v>
          </cell>
          <cell r="H47" t="str">
            <v>FY 21/22 Q2</v>
          </cell>
          <cell r="I47">
            <v>44378</v>
          </cell>
          <cell r="L47" t="str">
            <v>Volunteers</v>
          </cell>
          <cell r="M47" t="str">
            <v xml:space="preserve">Artist Ambassadors </v>
          </cell>
          <cell r="N47">
            <v>6</v>
          </cell>
        </row>
        <row r="48">
          <cell r="A48" t="str">
            <v>REC2324_0001</v>
          </cell>
          <cell r="B48" t="str">
            <v>YOY22-011</v>
          </cell>
          <cell r="C48" t="str">
            <v>REC2324_0001</v>
          </cell>
          <cell r="D48" t="str">
            <v>YOY22-011</v>
          </cell>
          <cell r="E48" t="str">
            <v>Following</v>
          </cell>
          <cell r="F48">
            <v>1</v>
          </cell>
          <cell r="G48" t="str">
            <v>Marcomm</v>
          </cell>
          <cell r="H48" t="str">
            <v>FY 21/22 Q3</v>
          </cell>
          <cell r="I48">
            <v>45200</v>
          </cell>
          <cell r="J48" t="str">
            <v>Total # of new newsletter subscribers across all newsletters including negative</v>
          </cell>
          <cell r="K48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48" t="str">
            <v>Change in Maliable Newsletter subscribers</v>
          </cell>
          <cell r="M48" t="str">
            <v>Legacy Schools Newsletter</v>
          </cell>
          <cell r="N48">
            <v>1748</v>
          </cell>
        </row>
        <row r="49">
          <cell r="A49" t="str">
            <v>REC2324_0003</v>
          </cell>
          <cell r="B49" t="str">
            <v>YOY22-003</v>
          </cell>
          <cell r="C49" t="str">
            <v>REC2324_0003</v>
          </cell>
          <cell r="D49" t="str">
            <v>YOY22-003</v>
          </cell>
          <cell r="E49" t="str">
            <v>Following</v>
          </cell>
          <cell r="F49">
            <v>1</v>
          </cell>
          <cell r="G49" t="str">
            <v>Marcomm</v>
          </cell>
          <cell r="H49" t="str">
            <v>FY 21/22 Q3</v>
          </cell>
          <cell r="I49">
            <v>45200</v>
          </cell>
          <cell r="J49" t="str">
            <v>Total # of new newsletter subscribers across all newsletters including negative</v>
          </cell>
          <cell r="K49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49" t="str">
            <v>Change in Maliable Newsletter subscribers</v>
          </cell>
          <cell r="M49" t="str">
            <v>General Newsletter</v>
          </cell>
          <cell r="N49">
            <v>2259</v>
          </cell>
        </row>
        <row r="50">
          <cell r="A50" t="str">
            <v>REC2324_0006</v>
          </cell>
          <cell r="B50" t="str">
            <v>YOY22-028</v>
          </cell>
          <cell r="C50" t="str">
            <v>REC2324_0006</v>
          </cell>
          <cell r="D50" t="str">
            <v>YOY22-028</v>
          </cell>
          <cell r="E50" t="str">
            <v>Endorsing</v>
          </cell>
          <cell r="F50">
            <v>2</v>
          </cell>
          <cell r="G50" t="str">
            <v>Marcomm</v>
          </cell>
          <cell r="H50" t="str">
            <v>FY 21/22 Q3</v>
          </cell>
          <cell r="I50">
            <v>45200</v>
          </cell>
          <cell r="J50" t="str">
            <v>Total count of unique visitors</v>
          </cell>
          <cell r="K50" t="str">
            <v>Google analytics</v>
          </cell>
          <cell r="L50" t="str">
            <v>Unique page visits</v>
          </cell>
          <cell r="M50" t="str">
            <v xml:space="preserve">Legacy School Digital Toolkit </v>
          </cell>
          <cell r="N50">
            <v>3976</v>
          </cell>
        </row>
        <row r="51">
          <cell r="A51" t="str">
            <v>REC2324_0009</v>
          </cell>
          <cell r="B51" t="str">
            <v>YOY22-032</v>
          </cell>
          <cell r="C51" t="str">
            <v>REC2324_0009</v>
          </cell>
          <cell r="D51" t="str">
            <v>YOY22-032</v>
          </cell>
          <cell r="E51" t="str">
            <v>Endorsing</v>
          </cell>
          <cell r="F51">
            <v>2</v>
          </cell>
          <cell r="G51" t="str">
            <v>Marcomm</v>
          </cell>
          <cell r="H51" t="str">
            <v>FY 21/22 Q3</v>
          </cell>
          <cell r="I51">
            <v>45200</v>
          </cell>
          <cell r="J51" t="str">
            <v>Total number of newsletter opens per quarter (not rate)</v>
          </cell>
          <cell r="L51" t="str">
            <v>Total Newsletter Opens</v>
          </cell>
          <cell r="M51" t="str">
            <v>General Newsletter</v>
          </cell>
          <cell r="N51">
            <v>32996</v>
          </cell>
        </row>
        <row r="52">
          <cell r="A52" t="str">
            <v>REC2324_0010</v>
          </cell>
          <cell r="B52" t="str">
            <v>YOY22-040</v>
          </cell>
          <cell r="C52" t="str">
            <v>REC2324_0010</v>
          </cell>
          <cell r="D52" t="str">
            <v>YOY22-040</v>
          </cell>
          <cell r="E52" t="str">
            <v>Endorsing</v>
          </cell>
          <cell r="F52">
            <v>2</v>
          </cell>
          <cell r="G52" t="str">
            <v>Marcomm</v>
          </cell>
          <cell r="H52" t="str">
            <v>FY 21/22 Q3</v>
          </cell>
          <cell r="I52">
            <v>45200</v>
          </cell>
          <cell r="J52" t="str">
            <v>Total number of newsletter opens per quarter (not rate)</v>
          </cell>
          <cell r="L52" t="str">
            <v>Total Newsletter Opens</v>
          </cell>
          <cell r="M52" t="str">
            <v>Legacy School's Newsletter</v>
          </cell>
          <cell r="N52">
            <v>6012</v>
          </cell>
        </row>
        <row r="53">
          <cell r="A53" t="str">
            <v>REC2324_0013</v>
          </cell>
          <cell r="B53" t="str">
            <v>YOY22-015</v>
          </cell>
          <cell r="C53" t="str">
            <v>REC2324_0013</v>
          </cell>
          <cell r="D53" t="str">
            <v>YOY22-015</v>
          </cell>
          <cell r="E53" t="str">
            <v>Following</v>
          </cell>
          <cell r="F53">
            <v>1</v>
          </cell>
          <cell r="G53" t="str">
            <v>REC</v>
          </cell>
          <cell r="H53" t="str">
            <v>FY 21/22 Q3</v>
          </cell>
          <cell r="I53">
            <v>45200</v>
          </cell>
          <cell r="J53" t="str">
            <v>Total # of new newsletter subscribers across all newsletters including negative</v>
          </cell>
          <cell r="L53" t="str">
            <v>Change in Newsletter subscribers</v>
          </cell>
          <cell r="M53" t="str">
            <v>215 Pledge</v>
          </cell>
          <cell r="N53">
            <v>-69</v>
          </cell>
        </row>
        <row r="54">
          <cell r="A54" t="str">
            <v>REC2324_0014</v>
          </cell>
          <cell r="B54" t="str">
            <v>YOY22-044</v>
          </cell>
          <cell r="C54" t="str">
            <v>REC2324_0014</v>
          </cell>
          <cell r="D54" t="str">
            <v>YOY22-044</v>
          </cell>
          <cell r="E54" t="str">
            <v>Endorsing</v>
          </cell>
          <cell r="F54">
            <v>2</v>
          </cell>
          <cell r="G54" t="str">
            <v>Marcomm</v>
          </cell>
          <cell r="H54" t="str">
            <v>FY 21/22 Q3</v>
          </cell>
          <cell r="I54">
            <v>45200</v>
          </cell>
          <cell r="J54" t="str">
            <v>Total number of newsletter opens per quarter (not rate)</v>
          </cell>
          <cell r="L54" t="str">
            <v>Total Newsletter Opens</v>
          </cell>
          <cell r="M54" t="str">
            <v>215 Pledge</v>
          </cell>
          <cell r="N54">
            <v>0</v>
          </cell>
        </row>
        <row r="55">
          <cell r="A55" t="str">
            <v>REC2324_0023</v>
          </cell>
          <cell r="B55" t="str">
            <v>YOY22-154</v>
          </cell>
          <cell r="C55" t="str">
            <v>REC2324_0023</v>
          </cell>
          <cell r="D55" t="str">
            <v>YOY22-154</v>
          </cell>
          <cell r="E55" t="str">
            <v>Contributing</v>
          </cell>
          <cell r="F55">
            <v>3</v>
          </cell>
          <cell r="G55" t="str">
            <v>EDU</v>
          </cell>
          <cell r="H55" t="str">
            <v>FY 21/22 Q3</v>
          </cell>
          <cell r="I55">
            <v>45200</v>
          </cell>
          <cell r="J55" t="str">
            <v xml:space="preserve">Schools/Clubs/Goup leaders included (excludes home schoolers those without group reach) </v>
          </cell>
          <cell r="L55" t="str">
            <v xml:space="preserve">Number of educator sign-ups Legacy Schools </v>
          </cell>
          <cell r="M55" t="str">
            <v>Active Applications</v>
          </cell>
          <cell r="N55">
            <v>794</v>
          </cell>
        </row>
        <row r="56">
          <cell r="A56" t="str">
            <v>REC2324_0024</v>
          </cell>
          <cell r="B56" t="str">
            <v>YOY22-052</v>
          </cell>
          <cell r="C56" t="str">
            <v>REC2324_0024</v>
          </cell>
          <cell r="D56" t="str">
            <v>YOY22-052</v>
          </cell>
          <cell r="E56" t="str">
            <v>Contributing</v>
          </cell>
          <cell r="F56">
            <v>3</v>
          </cell>
          <cell r="G56" t="str">
            <v>DEV</v>
          </cell>
          <cell r="H56" t="str">
            <v>FY 21/22 Q3</v>
          </cell>
          <cell r="I56">
            <v>45200</v>
          </cell>
          <cell r="J56" t="str">
            <v>Including recurring donations not recurring donors; each unique individual and organization donation. Includes W4W donations.  Initatives = number of soliciations or asks</v>
          </cell>
          <cell r="K56" t="str">
            <v>Development KPIs_Year over Year Comparison_January 2022.xlsx</v>
          </cell>
          <cell r="L56" t="str">
            <v>Unique Donations</v>
          </cell>
          <cell r="M56" t="str">
            <v>Donations Received</v>
          </cell>
          <cell r="N56">
            <v>7238</v>
          </cell>
        </row>
        <row r="57">
          <cell r="A57" t="str">
            <v>REC2324_0025</v>
          </cell>
          <cell r="B57" t="str">
            <v>YOY22-072</v>
          </cell>
          <cell r="C57" t="str">
            <v>REC2324_0025</v>
          </cell>
          <cell r="D57" t="str">
            <v>YOY22-072</v>
          </cell>
          <cell r="E57" t="str">
            <v>Contributing</v>
          </cell>
          <cell r="F57">
            <v>3</v>
          </cell>
          <cell r="G57" t="str">
            <v>EDU</v>
          </cell>
          <cell r="H57" t="str">
            <v>FY 21/22 Q3</v>
          </cell>
          <cell r="I57">
            <v>45200</v>
          </cell>
          <cell r="J57" t="str">
            <v>Views</v>
          </cell>
          <cell r="K57" t="str">
            <v>For IHM + DWF Live: Youtube and Facebook Creator Studio</v>
          </cell>
          <cell r="L57" t="str">
            <v xml:space="preserve">Participants in DWF events </v>
          </cell>
          <cell r="M57" t="str">
            <v xml:space="preserve">DWF Live (cumulative all platforms) </v>
          </cell>
          <cell r="N57">
            <v>2545</v>
          </cell>
        </row>
        <row r="58">
          <cell r="A58" t="str">
            <v>REC2324_0036</v>
          </cell>
          <cell r="B58" t="str">
            <v>YOY22-088</v>
          </cell>
          <cell r="C58" t="str">
            <v>REC2324_0036</v>
          </cell>
          <cell r="D58" t="str">
            <v>YOY22-088</v>
          </cell>
          <cell r="E58" t="str">
            <v>Contributing</v>
          </cell>
          <cell r="F58">
            <v>3</v>
          </cell>
          <cell r="G58" t="str">
            <v>EDU</v>
          </cell>
          <cell r="H58" t="str">
            <v>FY 21/22 Q3</v>
          </cell>
          <cell r="I58">
            <v>45200</v>
          </cell>
          <cell r="J58" t="str">
            <v>Hands on workshop</v>
          </cell>
          <cell r="L58" t="str">
            <v xml:space="preserve">Participants in DWF events </v>
          </cell>
          <cell r="M58" t="str">
            <v>Legacy Schools Virtual Artist Ambassador Workshop</v>
          </cell>
          <cell r="N58">
            <v>65</v>
          </cell>
        </row>
        <row r="59">
          <cell r="A59" t="str">
            <v>REC2324_0043</v>
          </cell>
          <cell r="B59" t="str">
            <v>YOY22-092</v>
          </cell>
          <cell r="C59" t="str">
            <v>REC2324_0043</v>
          </cell>
          <cell r="D59" t="str">
            <v>YOY22-092</v>
          </cell>
          <cell r="E59" t="str">
            <v>Contributing</v>
          </cell>
          <cell r="F59">
            <v>3</v>
          </cell>
          <cell r="G59" t="str">
            <v>EDU</v>
          </cell>
          <cell r="H59" t="str">
            <v>FY 21/22 Q3</v>
          </cell>
          <cell r="I59">
            <v>45200</v>
          </cell>
          <cell r="L59" t="str">
            <v xml:space="preserve">Participants in DWF events </v>
          </cell>
          <cell r="M59" t="str">
            <v>Speaking Engagements</v>
          </cell>
          <cell r="N59">
            <v>110</v>
          </cell>
        </row>
        <row r="60">
          <cell r="A60" t="str">
            <v>REC2324_0044</v>
          </cell>
          <cell r="B60" t="str">
            <v>YOY22-084</v>
          </cell>
          <cell r="C60" t="str">
            <v>REC2324_0044</v>
          </cell>
          <cell r="D60" t="str">
            <v>YOY22-084</v>
          </cell>
          <cell r="E60" t="str">
            <v>Contributing</v>
          </cell>
          <cell r="F60">
            <v>3</v>
          </cell>
          <cell r="G60" t="str">
            <v>EDU</v>
          </cell>
          <cell r="H60" t="str">
            <v>FY 21/22 Q3</v>
          </cell>
          <cell r="I60">
            <v>45200</v>
          </cell>
          <cell r="J60" t="str">
            <v>Virtual and in-person; participant # also includes AA</v>
          </cell>
          <cell r="L60" t="str">
            <v xml:space="preserve">Participants in DWF events </v>
          </cell>
          <cell r="M60" t="str">
            <v>Artist Ambassador visits (virtual or in person)</v>
          </cell>
          <cell r="N60">
            <v>111</v>
          </cell>
        </row>
        <row r="61">
          <cell r="A61" t="str">
            <v>REC2324_0047</v>
          </cell>
          <cell r="B61" t="str">
            <v>YOY22-080</v>
          </cell>
          <cell r="C61" t="str">
            <v>REC2324_0047</v>
          </cell>
          <cell r="D61" t="str">
            <v>YOY22-080</v>
          </cell>
          <cell r="E61" t="str">
            <v>Contributing</v>
          </cell>
          <cell r="F61">
            <v>3</v>
          </cell>
          <cell r="G61" t="str">
            <v>DEV</v>
          </cell>
          <cell r="H61" t="str">
            <v>FY 21/22 Q3</v>
          </cell>
          <cell r="I61">
            <v>45200</v>
          </cell>
          <cell r="L61" t="str">
            <v xml:space="preserve">Participants in DWF events </v>
          </cell>
          <cell r="M61" t="str">
            <v>Return to Secret Path Live</v>
          </cell>
          <cell r="N61">
            <v>929</v>
          </cell>
        </row>
        <row r="62">
          <cell r="A62" t="str">
            <v>REC2324_0049</v>
          </cell>
          <cell r="B62" t="str">
            <v>YOY22-064</v>
          </cell>
          <cell r="C62" t="str">
            <v>REC2324_0049</v>
          </cell>
          <cell r="D62" t="str">
            <v>YOY22-064</v>
          </cell>
          <cell r="E62" t="str">
            <v>Contributing</v>
          </cell>
          <cell r="F62">
            <v>3</v>
          </cell>
          <cell r="G62" t="str">
            <v>DEV</v>
          </cell>
          <cell r="H62" t="str">
            <v>FY 21/22 Q3</v>
          </cell>
          <cell r="I62">
            <v>45200</v>
          </cell>
          <cell r="L62" t="str">
            <v xml:space="preserve">Participants in DWF events </v>
          </cell>
          <cell r="M62" t="str">
            <v>Walk for Wenjack Participants</v>
          </cell>
          <cell r="N62">
            <v>20299</v>
          </cell>
        </row>
        <row r="63">
          <cell r="A63" t="str">
            <v>REC2324_0050</v>
          </cell>
          <cell r="B63" t="str">
            <v>YOY22-068</v>
          </cell>
          <cell r="C63" t="str">
            <v>REC2324_0050</v>
          </cell>
          <cell r="D63" t="str">
            <v>YOY22-068</v>
          </cell>
          <cell r="E63" t="str">
            <v>Contributing</v>
          </cell>
          <cell r="F63">
            <v>3</v>
          </cell>
          <cell r="G63" t="str">
            <v>DEV</v>
          </cell>
          <cell r="H63" t="str">
            <v>FY 21/22 Q3</v>
          </cell>
          <cell r="I63">
            <v>45200</v>
          </cell>
          <cell r="L63" t="str">
            <v xml:space="preserve">Participants in DWF events </v>
          </cell>
          <cell r="M63" t="str">
            <v>Walk for Wenjack Teams</v>
          </cell>
          <cell r="N63">
            <v>133</v>
          </cell>
        </row>
        <row r="64">
          <cell r="A64" t="str">
            <v>REC2324_0055</v>
          </cell>
          <cell r="B64" t="str">
            <v>YOY22-117</v>
          </cell>
          <cell r="C64" t="str">
            <v>REC2324_0055</v>
          </cell>
          <cell r="D64" t="str">
            <v>YOY22-117</v>
          </cell>
          <cell r="E64" t="str">
            <v>Owning</v>
          </cell>
          <cell r="F64">
            <v>4</v>
          </cell>
          <cell r="G64" t="str">
            <v>EDU</v>
          </cell>
          <cell r="H64" t="str">
            <v>FY 21/22 Q3</v>
          </cell>
          <cell r="I64">
            <v>45200</v>
          </cell>
          <cell r="J64" t="str">
            <v># of schools X 25 average class size</v>
          </cell>
          <cell r="K64" t="str">
            <v>https://dwfund.sharepoint.com/:x:/g/EfPygGdt62JDjyzqmsCEB4oB0hOgoGDmQGmlxTQKHeIDyw?e=hIcRSk</v>
          </cell>
          <cell r="L64" t="str">
            <v>ReconciliACTION submissions</v>
          </cell>
          <cell r="M64" t="str">
            <v xml:space="preserve">Legacy Schools </v>
          </cell>
          <cell r="N64">
            <v>51</v>
          </cell>
        </row>
        <row r="65">
          <cell r="A65" t="str">
            <v>REC2324_0056</v>
          </cell>
          <cell r="B65" t="str">
            <v>YOY22-105</v>
          </cell>
          <cell r="C65" t="str">
            <v>REC2324_0056</v>
          </cell>
          <cell r="D65" t="str">
            <v>YOY22-105</v>
          </cell>
          <cell r="E65" t="str">
            <v>Owning</v>
          </cell>
          <cell r="F65">
            <v>4</v>
          </cell>
          <cell r="G65" t="str">
            <v>DEV</v>
          </cell>
          <cell r="H65" t="str">
            <v>FY 21/22 Q3</v>
          </cell>
          <cell r="I65">
            <v>45200</v>
          </cell>
          <cell r="K65" t="str">
            <v>Third Party Events 2022.xlsx</v>
          </cell>
          <cell r="L65" t="str">
            <v>ReconciliACTION submissions</v>
          </cell>
          <cell r="M65" t="str">
            <v>Third-party initiatives</v>
          </cell>
          <cell r="N65">
            <v>22</v>
          </cell>
        </row>
        <row r="66">
          <cell r="A66" t="str">
            <v>REC2324_0057</v>
          </cell>
          <cell r="B66" t="str">
            <v>YOY22-109</v>
          </cell>
          <cell r="C66" t="str">
            <v>REC2324_0057</v>
          </cell>
          <cell r="D66" t="str">
            <v>YOY22-109</v>
          </cell>
          <cell r="E66" t="str">
            <v>Owning</v>
          </cell>
          <cell r="F66">
            <v>4</v>
          </cell>
          <cell r="G66" t="str">
            <v>DEV</v>
          </cell>
          <cell r="H66" t="str">
            <v>FY 21/22 Q3</v>
          </cell>
          <cell r="I66">
            <v>45200</v>
          </cell>
          <cell r="K66" t="str">
            <v>Legacy Spaces ReconciliACTION Tracker</v>
          </cell>
          <cell r="L66" t="str">
            <v>ReconciliACTION submissions</v>
          </cell>
          <cell r="M66" t="str">
            <v>Legacy Spaces</v>
          </cell>
          <cell r="N66">
            <v>4125</v>
          </cell>
          <cell r="O66">
            <v>30</v>
          </cell>
        </row>
        <row r="67">
          <cell r="A67" t="str">
            <v>REC2324_0058</v>
          </cell>
          <cell r="B67" t="str">
            <v>YOY22-113</v>
          </cell>
          <cell r="C67" t="str">
            <v>REC2324_0058</v>
          </cell>
          <cell r="D67" t="str">
            <v>YOY22-113</v>
          </cell>
          <cell r="E67" t="str">
            <v>Owning</v>
          </cell>
          <cell r="F67">
            <v>4</v>
          </cell>
          <cell r="G67" t="str">
            <v>EDU</v>
          </cell>
          <cell r="H67" t="str">
            <v>FY 21/22 Q3</v>
          </cell>
          <cell r="I67">
            <v>45200</v>
          </cell>
          <cell r="L67" t="str">
            <v>ReconciliACTION submissions</v>
          </cell>
          <cell r="M67" t="str">
            <v>Youth Ambassador</v>
          </cell>
          <cell r="N67">
            <v>49</v>
          </cell>
        </row>
        <row r="68">
          <cell r="A68" t="str">
            <v>REC2324_0060</v>
          </cell>
          <cell r="B68" t="str">
            <v>YOY22-121</v>
          </cell>
          <cell r="C68" t="str">
            <v>REC2324_0060</v>
          </cell>
          <cell r="D68" t="str">
            <v>YOY22-121</v>
          </cell>
          <cell r="E68" t="str">
            <v>Owning</v>
          </cell>
          <cell r="F68">
            <v>4</v>
          </cell>
          <cell r="G68" t="str">
            <v>DEV</v>
          </cell>
          <cell r="H68" t="str">
            <v>FY 21/22 Q3</v>
          </cell>
          <cell r="I68">
            <v>45200</v>
          </cell>
          <cell r="J68" t="str">
            <v xml:space="preserve">Includes all open and pre-launch SPACES; does not include partners. This should account for any lapsed Spaces. </v>
          </cell>
          <cell r="K68" t="str">
            <v>Agreement Renewal &amp; Payment Schedules.xlsx</v>
          </cell>
          <cell r="L68" t="str">
            <v>Legacy Spaces Partners</v>
          </cell>
          <cell r="M68" t="str">
            <v>Pre-Launch</v>
          </cell>
          <cell r="N68">
            <v>22</v>
          </cell>
        </row>
        <row r="69">
          <cell r="A69" t="str">
            <v>REC2324_0061</v>
          </cell>
          <cell r="B69" t="str">
            <v>YOY22-125</v>
          </cell>
          <cell r="C69" t="str">
            <v>REC2324_0061</v>
          </cell>
          <cell r="D69" t="str">
            <v>YOY22-125</v>
          </cell>
          <cell r="E69" t="str">
            <v>Owning</v>
          </cell>
          <cell r="F69">
            <v>4</v>
          </cell>
          <cell r="G69" t="str">
            <v>DEV</v>
          </cell>
          <cell r="H69" t="str">
            <v>FY 21/22 Q3</v>
          </cell>
          <cell r="I69">
            <v>45200</v>
          </cell>
          <cell r="K69" t="str">
            <v>Agreement Renewal &amp; Payment Schedules.xlsx</v>
          </cell>
          <cell r="L69" t="str">
            <v>Legacy Space Partner</v>
          </cell>
          <cell r="M69" t="str">
            <v>Legacy Spaces Partners that work with Indigenous artists, caterers, suppliers, others, to support their space</v>
          </cell>
          <cell r="N69">
            <v>8</v>
          </cell>
        </row>
        <row r="70">
          <cell r="A70" t="str">
            <v>REC2324_0075</v>
          </cell>
          <cell r="B70" t="str">
            <v>YOY22-129</v>
          </cell>
          <cell r="C70" t="str">
            <v>REC2324_0075</v>
          </cell>
          <cell r="D70" t="str">
            <v>YOY22-129</v>
          </cell>
          <cell r="E70" t="str">
            <v>Contributing</v>
          </cell>
          <cell r="F70">
            <v>3</v>
          </cell>
          <cell r="G70" t="str">
            <v>DEV</v>
          </cell>
          <cell r="H70" t="str">
            <v>FY 21/22 Q3</v>
          </cell>
          <cell r="I70">
            <v>45200</v>
          </cell>
          <cell r="L70" t="str">
            <v>Legacy Spaces Partners</v>
          </cell>
          <cell r="M70" t="str">
            <v>Pending</v>
          </cell>
          <cell r="N70">
            <v>4</v>
          </cell>
        </row>
        <row r="71">
          <cell r="A71" t="str">
            <v>REC2324_0076</v>
          </cell>
          <cell r="B71" t="str">
            <v>YOY22-133</v>
          </cell>
          <cell r="C71" t="str">
            <v>REC2324_0076</v>
          </cell>
          <cell r="D71" t="str">
            <v>YOY22-133</v>
          </cell>
          <cell r="E71" t="str">
            <v>Owning</v>
          </cell>
          <cell r="F71">
            <v>4</v>
          </cell>
          <cell r="G71" t="str">
            <v>DEV</v>
          </cell>
          <cell r="H71" t="str">
            <v>FY 21/22 Q3</v>
          </cell>
          <cell r="I71">
            <v>45200</v>
          </cell>
          <cell r="J71" t="str">
            <v xml:space="preserve">Includes all open and pre-launch SPACES; does not include partners. This should account for any lapsed Spaces. </v>
          </cell>
          <cell r="L71" t="str">
            <v>Legacy Spaces Partners</v>
          </cell>
          <cell r="M71" t="str">
            <v>Active</v>
          </cell>
          <cell r="N71">
            <v>26</v>
          </cell>
        </row>
        <row r="72">
          <cell r="A72" t="str">
            <v>RECyoy_0003</v>
          </cell>
          <cell r="B72" t="str">
            <v>YOY22-076</v>
          </cell>
          <cell r="C72" t="str">
            <v>RECyoy_0003</v>
          </cell>
          <cell r="D72" t="str">
            <v>YOY22-076</v>
          </cell>
          <cell r="E72" t="str">
            <v>Contributing</v>
          </cell>
          <cell r="F72">
            <v>3</v>
          </cell>
          <cell r="G72" t="str">
            <v>Marcomm</v>
          </cell>
          <cell r="H72" t="str">
            <v>FY 21/22 Q3</v>
          </cell>
          <cell r="I72">
            <v>45200</v>
          </cell>
          <cell r="L72" t="str">
            <v xml:space="preserve">Participants in DWF events </v>
          </cell>
          <cell r="M72" t="str">
            <v xml:space="preserve"> Reconciliation Begins with You Showcases Emerging Indigenous Artists (cumulative all platforms) - SPW </v>
          </cell>
          <cell r="N72">
            <v>20971</v>
          </cell>
        </row>
        <row r="73">
          <cell r="A73" t="str">
            <v>RECyoy_0012</v>
          </cell>
          <cell r="B73" t="str">
            <v>YOY22-158</v>
          </cell>
          <cell r="C73" t="str">
            <v>RECyoy_0012</v>
          </cell>
          <cell r="D73" t="str">
            <v>YOY22-158</v>
          </cell>
          <cell r="E73" t="str">
            <v>Leading</v>
          </cell>
          <cell r="F73">
            <v>5</v>
          </cell>
          <cell r="G73" t="str">
            <v>EDU</v>
          </cell>
          <cell r="H73" t="str">
            <v>FY 21/22 Q3</v>
          </cell>
          <cell r="I73">
            <v>45200</v>
          </cell>
          <cell r="L73" t="str">
            <v>Volunteers</v>
          </cell>
          <cell r="M73" t="str">
            <v xml:space="preserve">Artist Ambassadors </v>
          </cell>
          <cell r="N73">
            <v>12</v>
          </cell>
        </row>
        <row r="74">
          <cell r="A74" t="str">
            <v>REC2324_0001</v>
          </cell>
          <cell r="B74" t="str">
            <v>YOY22-012</v>
          </cell>
          <cell r="C74" t="str">
            <v>REC2324_0001</v>
          </cell>
          <cell r="D74" t="str">
            <v>YOY22-012</v>
          </cell>
          <cell r="E74" t="str">
            <v>Following</v>
          </cell>
          <cell r="F74">
            <v>1</v>
          </cell>
          <cell r="G74" t="str">
            <v>Marcomm</v>
          </cell>
          <cell r="H74" t="str">
            <v>FY 21/22 Q4</v>
          </cell>
          <cell r="I74">
            <v>44927</v>
          </cell>
          <cell r="J74" t="str">
            <v>Total # of new newsletter subscribers across all newsletters including negative</v>
          </cell>
          <cell r="K74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74" t="str">
            <v>Change in Maliable Newsletter subscribers</v>
          </cell>
          <cell r="M74" t="str">
            <v>Legacy Schools Newsletter</v>
          </cell>
          <cell r="N74">
            <v>215</v>
          </cell>
        </row>
        <row r="75">
          <cell r="A75" t="str">
            <v>REC2324_0003</v>
          </cell>
          <cell r="B75" t="str">
            <v>YOY22-004</v>
          </cell>
          <cell r="C75" t="str">
            <v>REC2324_0003</v>
          </cell>
          <cell r="D75" t="str">
            <v>YOY22-004</v>
          </cell>
          <cell r="E75" t="str">
            <v>Following</v>
          </cell>
          <cell r="F75">
            <v>1</v>
          </cell>
          <cell r="G75" t="str">
            <v>Marcomm</v>
          </cell>
          <cell r="H75" t="str">
            <v>FY 21/22 Q4</v>
          </cell>
          <cell r="I75">
            <v>44927</v>
          </cell>
          <cell r="J75" t="str">
            <v>Total # of new newsletter subscribers across all newsletters including negative</v>
          </cell>
          <cell r="K75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75" t="str">
            <v>Change in Maliable Newsletter subscribers</v>
          </cell>
          <cell r="M75" t="str">
            <v>General Newsletter</v>
          </cell>
          <cell r="N75">
            <v>-990</v>
          </cell>
        </row>
        <row r="76">
          <cell r="A76" t="str">
            <v>REC2324_0006</v>
          </cell>
          <cell r="B76" t="str">
            <v>YOY22-025</v>
          </cell>
          <cell r="C76" t="str">
            <v>REC2324_0006</v>
          </cell>
          <cell r="D76" t="str">
            <v>YOY22-025</v>
          </cell>
          <cell r="E76" t="str">
            <v>Endorsing</v>
          </cell>
          <cell r="F76">
            <v>2</v>
          </cell>
          <cell r="G76" t="str">
            <v>Marcomm</v>
          </cell>
          <cell r="H76" t="str">
            <v>FY 21/22 Q4</v>
          </cell>
          <cell r="I76">
            <v>44927</v>
          </cell>
          <cell r="J76" t="str">
            <v>Total count of unique visitors</v>
          </cell>
          <cell r="K76" t="str">
            <v>Google analytics</v>
          </cell>
          <cell r="L76" t="str">
            <v>Unique page visits</v>
          </cell>
          <cell r="M76" t="str">
            <v xml:space="preserve">Legacy School Digital Toolkit </v>
          </cell>
          <cell r="N76">
            <v>162</v>
          </cell>
        </row>
        <row r="77">
          <cell r="A77" t="str">
            <v>REC2324_0006</v>
          </cell>
          <cell r="B77" t="str">
            <v>YOY22-029</v>
          </cell>
          <cell r="C77" t="str">
            <v>REC2324_0006</v>
          </cell>
          <cell r="D77" t="str">
            <v>YOY22-029</v>
          </cell>
          <cell r="E77" t="str">
            <v>Endorsing</v>
          </cell>
          <cell r="F77">
            <v>2</v>
          </cell>
          <cell r="G77" t="str">
            <v>Marcomm</v>
          </cell>
          <cell r="H77" t="str">
            <v>FY 21/22 Q4</v>
          </cell>
          <cell r="I77">
            <v>44927</v>
          </cell>
          <cell r="J77" t="str">
            <v>Total count of unique visitors</v>
          </cell>
          <cell r="K77" t="str">
            <v>Google analytics</v>
          </cell>
          <cell r="L77" t="str">
            <v>Unique page visits</v>
          </cell>
          <cell r="M77" t="str">
            <v xml:space="preserve">Legacy School Digital Toolkit </v>
          </cell>
          <cell r="N77">
            <v>1720</v>
          </cell>
        </row>
        <row r="78">
          <cell r="A78" t="str">
            <v>REC2324_0009</v>
          </cell>
          <cell r="B78" t="str">
            <v>YOY22-033</v>
          </cell>
          <cell r="C78" t="str">
            <v>REC2324_0009</v>
          </cell>
          <cell r="D78" t="str">
            <v>YOY22-033</v>
          </cell>
          <cell r="E78" t="str">
            <v>Endorsing</v>
          </cell>
          <cell r="F78">
            <v>2</v>
          </cell>
          <cell r="G78" t="str">
            <v>Marcomm</v>
          </cell>
          <cell r="H78" t="str">
            <v>FY 21/22 Q4</v>
          </cell>
          <cell r="I78">
            <v>44927</v>
          </cell>
          <cell r="J78" t="str">
            <v>Total number of newsletter opens per quarter (not rate)</v>
          </cell>
          <cell r="L78" t="str">
            <v>Total Newsletter Opens</v>
          </cell>
          <cell r="M78" t="str">
            <v>General Newsletter</v>
          </cell>
          <cell r="N78">
            <v>38742</v>
          </cell>
        </row>
        <row r="79">
          <cell r="A79" t="str">
            <v>REC2324_0010</v>
          </cell>
          <cell r="B79" t="str">
            <v>YOY22-041</v>
          </cell>
          <cell r="C79" t="str">
            <v>REC2324_0010</v>
          </cell>
          <cell r="D79" t="str">
            <v>YOY22-041</v>
          </cell>
          <cell r="E79" t="str">
            <v>Endorsing</v>
          </cell>
          <cell r="F79">
            <v>2</v>
          </cell>
          <cell r="G79" t="str">
            <v>Marcomm</v>
          </cell>
          <cell r="H79" t="str">
            <v>FY 21/22 Q4</v>
          </cell>
          <cell r="I79">
            <v>44927</v>
          </cell>
          <cell r="J79" t="str">
            <v>Total number of newsletter opens per quarter (not rate)</v>
          </cell>
          <cell r="L79" t="str">
            <v>Total Newsletter Opens</v>
          </cell>
          <cell r="M79" t="str">
            <v>Legacy School's Newsletter</v>
          </cell>
          <cell r="N79">
            <v>4023</v>
          </cell>
        </row>
        <row r="80">
          <cell r="A80" t="str">
            <v>REC2324_0013</v>
          </cell>
          <cell r="B80" t="str">
            <v>YOY22-016</v>
          </cell>
          <cell r="C80" t="str">
            <v>REC2324_0013</v>
          </cell>
          <cell r="D80" t="str">
            <v>YOY22-016</v>
          </cell>
          <cell r="E80" t="str">
            <v>Following</v>
          </cell>
          <cell r="F80">
            <v>1</v>
          </cell>
          <cell r="G80" t="str">
            <v>REC</v>
          </cell>
          <cell r="H80" t="str">
            <v>FY 21/22 Q4</v>
          </cell>
          <cell r="I80">
            <v>44927</v>
          </cell>
          <cell r="J80" t="str">
            <v>Total # of new newsletter subscribers across all newsletters including negative</v>
          </cell>
          <cell r="L80" t="str">
            <v>Change in Newsletter subscribers</v>
          </cell>
          <cell r="M80" t="str">
            <v>215 Pledge</v>
          </cell>
          <cell r="N80">
            <v>-675</v>
          </cell>
        </row>
        <row r="81">
          <cell r="A81" t="str">
            <v>REC2324_0014</v>
          </cell>
          <cell r="B81" t="str">
            <v>YOY22-045</v>
          </cell>
          <cell r="C81" t="str">
            <v>REC2324_0014</v>
          </cell>
          <cell r="D81" t="str">
            <v>YOY22-045</v>
          </cell>
          <cell r="E81" t="str">
            <v>Endorsing</v>
          </cell>
          <cell r="F81">
            <v>2</v>
          </cell>
          <cell r="G81" t="str">
            <v>Marcomm</v>
          </cell>
          <cell r="H81" t="str">
            <v>FY 21/22 Q4</v>
          </cell>
          <cell r="I81">
            <v>44927</v>
          </cell>
          <cell r="J81" t="str">
            <v>Total number of newsletter opens per quarter (not rate)</v>
          </cell>
          <cell r="L81" t="str">
            <v>Total Newsletter Opens</v>
          </cell>
          <cell r="M81" t="str">
            <v>215 Pledge</v>
          </cell>
          <cell r="N81">
            <v>6338</v>
          </cell>
        </row>
        <row r="82">
          <cell r="A82" t="str">
            <v>REC2324_0024</v>
          </cell>
          <cell r="B82" t="str">
            <v>YOY22-053</v>
          </cell>
          <cell r="C82" t="str">
            <v>REC2324_0024</v>
          </cell>
          <cell r="D82" t="str">
            <v>YOY22-053</v>
          </cell>
          <cell r="E82" t="str">
            <v>Contributing</v>
          </cell>
          <cell r="F82">
            <v>3</v>
          </cell>
          <cell r="G82" t="str">
            <v>DEV</v>
          </cell>
          <cell r="H82" t="str">
            <v>FY 21/22 Q4</v>
          </cell>
          <cell r="I82">
            <v>44927</v>
          </cell>
          <cell r="J82" t="str">
            <v>Including recurring donations not recurring donors; each unique individual and organization donation. Includes W4W donations.  Initatives = number of soliciations or asks</v>
          </cell>
          <cell r="K82" t="str">
            <v>Development KPIs_Year over Year Comparison_January 2022.xlsx</v>
          </cell>
          <cell r="L82" t="str">
            <v>Unique Donations</v>
          </cell>
          <cell r="M82" t="str">
            <v>Donations Received</v>
          </cell>
          <cell r="N82">
            <v>2439</v>
          </cell>
        </row>
        <row r="83">
          <cell r="A83" t="str">
            <v>REC2324_0025</v>
          </cell>
          <cell r="B83" t="str">
            <v>YOY22-073</v>
          </cell>
          <cell r="C83" t="str">
            <v>REC2324_0025</v>
          </cell>
          <cell r="D83" t="str">
            <v>YOY22-073</v>
          </cell>
          <cell r="E83" t="str">
            <v>Contributing</v>
          </cell>
          <cell r="F83">
            <v>3</v>
          </cell>
          <cell r="G83" t="str">
            <v>EDU</v>
          </cell>
          <cell r="H83" t="str">
            <v>FY 21/22 Q4</v>
          </cell>
          <cell r="I83">
            <v>44927</v>
          </cell>
          <cell r="J83" t="str">
            <v>Views</v>
          </cell>
          <cell r="K83" t="str">
            <v>For IHM + DWF Live: Youtube and Facebook Creator Studio</v>
          </cell>
          <cell r="L83" t="str">
            <v xml:space="preserve">Participants in DWF events </v>
          </cell>
          <cell r="M83" t="str">
            <v xml:space="preserve">DWF Live (cumulative all platforms) </v>
          </cell>
          <cell r="N83">
            <v>2228</v>
          </cell>
        </row>
        <row r="84">
          <cell r="A84" t="str">
            <v>REC2324_0043</v>
          </cell>
          <cell r="B84" t="str">
            <v>YOY22-093</v>
          </cell>
          <cell r="C84" t="str">
            <v>REC2324_0043</v>
          </cell>
          <cell r="D84" t="str">
            <v>YOY22-093</v>
          </cell>
          <cell r="E84" t="str">
            <v>Contributing</v>
          </cell>
          <cell r="F84">
            <v>3</v>
          </cell>
          <cell r="G84" t="str">
            <v>EDU</v>
          </cell>
          <cell r="H84" t="str">
            <v>FY 21/22 Q4</v>
          </cell>
          <cell r="I84">
            <v>44927</v>
          </cell>
          <cell r="L84" t="str">
            <v xml:space="preserve">Participants in DWF events </v>
          </cell>
          <cell r="M84" t="str">
            <v>Speaking Engagements</v>
          </cell>
          <cell r="N84">
            <v>280</v>
          </cell>
        </row>
        <row r="85">
          <cell r="A85" t="str">
            <v>REC2324_0055</v>
          </cell>
          <cell r="B85" t="str">
            <v>YOY22-118</v>
          </cell>
          <cell r="C85" t="str">
            <v>REC2324_0055</v>
          </cell>
          <cell r="D85" t="str">
            <v>YOY22-118</v>
          </cell>
          <cell r="E85" t="str">
            <v>Owning</v>
          </cell>
          <cell r="F85">
            <v>4</v>
          </cell>
          <cell r="G85" t="str">
            <v>EDU</v>
          </cell>
          <cell r="H85" t="str">
            <v>FY 21/22 Q4</v>
          </cell>
          <cell r="I85">
            <v>44927</v>
          </cell>
          <cell r="J85" t="str">
            <v># of schools X 25 average class size</v>
          </cell>
          <cell r="K85" t="str">
            <v>https://dwfund.sharepoint.com/:x:/g/EfPygGdt62JDjyzqmsCEB4oB0hOgoGDmQGmlxTQKHeIDyw?e=hIcRSk</v>
          </cell>
          <cell r="L85" t="str">
            <v>ReconciliACTION submissions</v>
          </cell>
          <cell r="M85" t="str">
            <v xml:space="preserve">Legacy Schools </v>
          </cell>
          <cell r="N85">
            <v>25</v>
          </cell>
        </row>
        <row r="86">
          <cell r="A86" t="str">
            <v>REC2324_0056</v>
          </cell>
          <cell r="B86" t="str">
            <v>YOY22-106</v>
          </cell>
          <cell r="C86" t="str">
            <v>REC2324_0056</v>
          </cell>
          <cell r="D86" t="str">
            <v>YOY22-106</v>
          </cell>
          <cell r="E86" t="str">
            <v>Owning</v>
          </cell>
          <cell r="F86">
            <v>4</v>
          </cell>
          <cell r="G86" t="str">
            <v>DEV</v>
          </cell>
          <cell r="H86" t="str">
            <v>FY 21/22 Q4</v>
          </cell>
          <cell r="I86">
            <v>44927</v>
          </cell>
          <cell r="K86" t="str">
            <v>Third Party Events 2022.xlsx</v>
          </cell>
          <cell r="L86" t="str">
            <v>ReconciliACTION submissions</v>
          </cell>
          <cell r="M86" t="str">
            <v>Third-party initiatives</v>
          </cell>
          <cell r="N86">
            <v>3</v>
          </cell>
        </row>
        <row r="87">
          <cell r="A87" t="str">
            <v>REC2324_0057</v>
          </cell>
          <cell r="B87" t="str">
            <v>YOY22-110</v>
          </cell>
          <cell r="C87" t="str">
            <v>REC2324_0057</v>
          </cell>
          <cell r="D87" t="str">
            <v>YOY22-110</v>
          </cell>
          <cell r="E87" t="str">
            <v>Owning</v>
          </cell>
          <cell r="F87">
            <v>4</v>
          </cell>
          <cell r="G87" t="str">
            <v>DEV</v>
          </cell>
          <cell r="H87" t="str">
            <v>FY 21/22 Q4</v>
          </cell>
          <cell r="I87">
            <v>44927</v>
          </cell>
          <cell r="K87" t="str">
            <v>Legacy Spaces ReconciliACTION Tracker</v>
          </cell>
          <cell r="L87" t="str">
            <v>ReconciliACTION submissions</v>
          </cell>
          <cell r="M87" t="str">
            <v>Legacy Spaces</v>
          </cell>
          <cell r="N87">
            <v>6175</v>
          </cell>
          <cell r="O87">
            <v>44</v>
          </cell>
        </row>
        <row r="88">
          <cell r="A88" t="str">
            <v>REC2324_0060</v>
          </cell>
          <cell r="B88" t="str">
            <v>YOY22-122</v>
          </cell>
          <cell r="C88" t="str">
            <v>REC2324_0060</v>
          </cell>
          <cell r="D88" t="str">
            <v>YOY22-122</v>
          </cell>
          <cell r="E88" t="str">
            <v>Owning</v>
          </cell>
          <cell r="F88">
            <v>4</v>
          </cell>
          <cell r="G88" t="str">
            <v>DEV</v>
          </cell>
          <cell r="H88" t="str">
            <v>FY 21/22 Q4</v>
          </cell>
          <cell r="I88">
            <v>44927</v>
          </cell>
          <cell r="J88" t="str">
            <v xml:space="preserve">Includes all open and pre-launch SPACES; does not include partners. This should account for any lapsed Spaces. </v>
          </cell>
          <cell r="K88" t="str">
            <v>Agreement Renewal &amp; Payment Schedules.xlsx</v>
          </cell>
          <cell r="L88" t="str">
            <v>Legacy Spaces Partners</v>
          </cell>
          <cell r="M88" t="str">
            <v>Pre-Launch</v>
          </cell>
          <cell r="N88">
            <v>27</v>
          </cell>
        </row>
        <row r="89">
          <cell r="A89" t="str">
            <v>REC2324_0061</v>
          </cell>
          <cell r="B89" t="str">
            <v>YOY22-126</v>
          </cell>
          <cell r="C89" t="str">
            <v>REC2324_0061</v>
          </cell>
          <cell r="D89" t="str">
            <v>YOY22-126</v>
          </cell>
          <cell r="E89" t="str">
            <v>Owning</v>
          </cell>
          <cell r="F89">
            <v>4</v>
          </cell>
          <cell r="G89" t="str">
            <v>DEV</v>
          </cell>
          <cell r="H89" t="str">
            <v>FY 21/22 Q4</v>
          </cell>
          <cell r="I89">
            <v>44927</v>
          </cell>
          <cell r="K89" t="str">
            <v>Agreement Renewal &amp; Payment Schedules.xlsx</v>
          </cell>
          <cell r="L89" t="str">
            <v>Legacy Space Partner</v>
          </cell>
          <cell r="M89" t="str">
            <v>Legacy Spaces Partners that work with Indigenous artists, caterers, suppliers, others, to support their space</v>
          </cell>
          <cell r="N89">
            <v>22</v>
          </cell>
        </row>
        <row r="90">
          <cell r="A90" t="str">
            <v>REC2324_0075</v>
          </cell>
          <cell r="B90" t="str">
            <v>YOY22-130</v>
          </cell>
          <cell r="C90" t="str">
            <v>REC2324_0075</v>
          </cell>
          <cell r="D90" t="str">
            <v>YOY22-130</v>
          </cell>
          <cell r="E90" t="str">
            <v>Contributing</v>
          </cell>
          <cell r="F90">
            <v>3</v>
          </cell>
          <cell r="G90" t="str">
            <v>DEV</v>
          </cell>
          <cell r="H90" t="str">
            <v>FY 21/22 Q4</v>
          </cell>
          <cell r="I90">
            <v>44927</v>
          </cell>
          <cell r="L90" t="str">
            <v>Legacy Spaces Partners</v>
          </cell>
          <cell r="M90" t="str">
            <v>Pending</v>
          </cell>
          <cell r="N90">
            <v>4</v>
          </cell>
        </row>
        <row r="91">
          <cell r="A91" t="str">
            <v>REC2324_0076</v>
          </cell>
          <cell r="B91" t="str">
            <v>YOY22-134</v>
          </cell>
          <cell r="C91" t="str">
            <v>REC2324_0076</v>
          </cell>
          <cell r="D91" t="str">
            <v>YOY22-134</v>
          </cell>
          <cell r="E91" t="str">
            <v>Owning</v>
          </cell>
          <cell r="F91">
            <v>4</v>
          </cell>
          <cell r="G91" t="str">
            <v>DEV</v>
          </cell>
          <cell r="H91" t="str">
            <v>FY 21/22 Q4</v>
          </cell>
          <cell r="I91">
            <v>44927</v>
          </cell>
          <cell r="J91" t="str">
            <v xml:space="preserve">Includes all open and pre-launch SPACES; does not include partners. This should account for any lapsed Spaces. </v>
          </cell>
          <cell r="L91" t="str">
            <v>Legacy Spaces Partners</v>
          </cell>
          <cell r="M91" t="str">
            <v>Active</v>
          </cell>
          <cell r="N91">
            <v>27</v>
          </cell>
        </row>
        <row r="92">
          <cell r="A92" t="str">
            <v>RECyoy_0012</v>
          </cell>
          <cell r="B92" t="str">
            <v>YOY22-159</v>
          </cell>
          <cell r="C92" t="str">
            <v>RECyoy_0012</v>
          </cell>
          <cell r="D92" t="str">
            <v>YOY22-159</v>
          </cell>
          <cell r="E92" t="str">
            <v>Leading</v>
          </cell>
          <cell r="F92">
            <v>5</v>
          </cell>
          <cell r="G92" t="str">
            <v>EDU</v>
          </cell>
          <cell r="H92" t="str">
            <v>FY 21/22 Q4</v>
          </cell>
          <cell r="I92">
            <v>44927</v>
          </cell>
          <cell r="L92" t="str">
            <v>Volunteers</v>
          </cell>
          <cell r="M92" t="str">
            <v xml:space="preserve">Artist Ambassadors </v>
          </cell>
          <cell r="N92">
            <v>5</v>
          </cell>
        </row>
        <row r="93">
          <cell r="A93" t="str">
            <v>REC2324_0001</v>
          </cell>
          <cell r="B93" t="str">
            <v>YOY23-009</v>
          </cell>
          <cell r="C93" t="str">
            <v>REC2324_0001</v>
          </cell>
          <cell r="D93" t="str">
            <v>YOY23-009</v>
          </cell>
          <cell r="E93" t="str">
            <v>Following</v>
          </cell>
          <cell r="F93">
            <v>1</v>
          </cell>
          <cell r="G93" t="str">
            <v>Marcomm</v>
          </cell>
          <cell r="H93" t="str">
            <v>FY 22/23 Q1</v>
          </cell>
          <cell r="I93">
            <v>44652</v>
          </cell>
          <cell r="J93" t="str">
            <v>Total # of new newsletter subscribers across all newsletters including negative</v>
          </cell>
          <cell r="K93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93" t="str">
            <v>Change in Maliable Newsletter subscribers</v>
          </cell>
          <cell r="M93" t="str">
            <v>Legacy Schools Newsletter</v>
          </cell>
          <cell r="N93">
            <v>56</v>
          </cell>
        </row>
        <row r="94">
          <cell r="A94" t="str">
            <v>REC2324_0002</v>
          </cell>
          <cell r="B94" t="str">
            <v>YOY23-005</v>
          </cell>
          <cell r="C94" t="str">
            <v>REC2324_0002</v>
          </cell>
          <cell r="D94" t="str">
            <v>YOY23-005</v>
          </cell>
          <cell r="E94" t="str">
            <v>Following</v>
          </cell>
          <cell r="F94">
            <v>1</v>
          </cell>
          <cell r="G94" t="str">
            <v>Marcomm</v>
          </cell>
          <cell r="H94" t="str">
            <v>FY 22/23 Q1</v>
          </cell>
          <cell r="I94">
            <v>44652</v>
          </cell>
          <cell r="J94" t="str">
            <v>Total # of new newsletter subscribers across all newsletters including negative</v>
          </cell>
          <cell r="K94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94" t="str">
            <v>Change in Maliable Newsletter subscribers</v>
          </cell>
          <cell r="M94" t="str">
            <v>Legacy Spaces Newsletter</v>
          </cell>
          <cell r="N94">
            <v>146</v>
          </cell>
        </row>
        <row r="95">
          <cell r="A95" t="str">
            <v>REC2324_0006</v>
          </cell>
          <cell r="B95" t="str">
            <v>YOY_026</v>
          </cell>
          <cell r="C95" t="str">
            <v>REC2324_0006</v>
          </cell>
          <cell r="D95" t="str">
            <v>YOY_026</v>
          </cell>
          <cell r="E95" t="str">
            <v>Endorsing</v>
          </cell>
          <cell r="F95">
            <v>2</v>
          </cell>
          <cell r="G95" t="str">
            <v>Marcomm</v>
          </cell>
          <cell r="H95" t="str">
            <v>FY 22/23 Q1</v>
          </cell>
          <cell r="I95">
            <v>44652</v>
          </cell>
          <cell r="J95" t="str">
            <v>Total count of unique visitors</v>
          </cell>
          <cell r="K95" t="str">
            <v>Google analytics</v>
          </cell>
          <cell r="L95" t="str">
            <v>Unique page visits</v>
          </cell>
          <cell r="M95" t="str">
            <v xml:space="preserve">Legacy School Digital Toolkit </v>
          </cell>
          <cell r="N95">
            <v>4267</v>
          </cell>
        </row>
        <row r="96">
          <cell r="A96" t="str">
            <v>REC2324_0008</v>
          </cell>
          <cell r="B96" t="str">
            <v>YOY_029</v>
          </cell>
          <cell r="C96" t="str">
            <v>REC2324_0008</v>
          </cell>
          <cell r="D96" t="str">
            <v>YOY_029</v>
          </cell>
          <cell r="E96" t="str">
            <v>Endorsing</v>
          </cell>
          <cell r="F96">
            <v>2</v>
          </cell>
          <cell r="G96" t="str">
            <v>Marcomm</v>
          </cell>
          <cell r="H96" t="str">
            <v>FY 22/23 Q1</v>
          </cell>
          <cell r="I96">
            <v>44652</v>
          </cell>
          <cell r="J96" t="str">
            <v>Total count of unique visitors</v>
          </cell>
          <cell r="K96" t="str">
            <v>Google analytics</v>
          </cell>
          <cell r="L96" t="str">
            <v>Unique page visits</v>
          </cell>
          <cell r="M96" t="str">
            <v>Virtual Legacy Space</v>
          </cell>
          <cell r="N96">
            <v>209</v>
          </cell>
        </row>
        <row r="97">
          <cell r="A97" t="str">
            <v>REC2324_0009</v>
          </cell>
          <cell r="B97" t="str">
            <v>YOY_014</v>
          </cell>
          <cell r="C97" t="str">
            <v>REC2324_0009</v>
          </cell>
          <cell r="D97" t="str">
            <v>YOY_014</v>
          </cell>
          <cell r="E97" t="str">
            <v>Endorsing</v>
          </cell>
          <cell r="F97">
            <v>2</v>
          </cell>
          <cell r="G97" t="str">
            <v>Marcomm</v>
          </cell>
          <cell r="H97" t="str">
            <v>FY 22/23 Q1</v>
          </cell>
          <cell r="I97">
            <v>44652</v>
          </cell>
          <cell r="J97" t="str">
            <v>Total number of newsletter opens per quarter (not rate)</v>
          </cell>
          <cell r="L97" t="str">
            <v>Total Newsletter Opens</v>
          </cell>
          <cell r="M97" t="str">
            <v>General Newsletter</v>
          </cell>
          <cell r="N97">
            <v>38420</v>
          </cell>
        </row>
        <row r="98">
          <cell r="A98" t="str">
            <v>REC2324_0010</v>
          </cell>
          <cell r="B98" t="str">
            <v>YOY_016</v>
          </cell>
          <cell r="C98" t="str">
            <v>REC2324_0010</v>
          </cell>
          <cell r="D98" t="str">
            <v>YOY_016</v>
          </cell>
          <cell r="E98" t="str">
            <v>Endorsing</v>
          </cell>
          <cell r="F98">
            <v>2</v>
          </cell>
          <cell r="G98" t="str">
            <v>Marcomm</v>
          </cell>
          <cell r="H98" t="str">
            <v>FY 22/23 Q1</v>
          </cell>
          <cell r="I98">
            <v>44652</v>
          </cell>
          <cell r="J98" t="str">
            <v>Total number of newsletter opens per quarter (not rate)</v>
          </cell>
          <cell r="L98" t="str">
            <v>Total Newsletter Opens</v>
          </cell>
          <cell r="M98" t="str">
            <v>Legacy School's Newsletter</v>
          </cell>
          <cell r="N98">
            <v>6364</v>
          </cell>
        </row>
        <row r="99">
          <cell r="A99" t="str">
            <v>REC2324_0012</v>
          </cell>
          <cell r="B99" t="str">
            <v>YOY_019</v>
          </cell>
          <cell r="C99" t="str">
            <v>REC2324_0012</v>
          </cell>
          <cell r="D99" t="str">
            <v>YOY_019</v>
          </cell>
          <cell r="E99" t="str">
            <v>Endorsing</v>
          </cell>
          <cell r="F99">
            <v>2</v>
          </cell>
          <cell r="G99" t="str">
            <v>Marcomm</v>
          </cell>
          <cell r="H99" t="str">
            <v>FY 22/23 Q1</v>
          </cell>
          <cell r="I99">
            <v>44652</v>
          </cell>
          <cell r="J99" t="str">
            <v>Total number of newsletter opens per quarter (not rate)</v>
          </cell>
          <cell r="L99" t="str">
            <v>Total Newsletter Opens</v>
          </cell>
          <cell r="M99" t="str">
            <v>Legacy Spaces Quarterly Newsletter</v>
          </cell>
          <cell r="N99">
            <v>64</v>
          </cell>
        </row>
        <row r="100">
          <cell r="A100" t="str">
            <v>REC2324_0014</v>
          </cell>
          <cell r="B100" t="str">
            <v>YOY_010</v>
          </cell>
          <cell r="C100" t="str">
            <v>REC2324_0014</v>
          </cell>
          <cell r="D100" t="str">
            <v>YOY_010</v>
          </cell>
          <cell r="E100" t="str">
            <v>Endorsing</v>
          </cell>
          <cell r="F100">
            <v>2</v>
          </cell>
          <cell r="G100" t="str">
            <v>Marcomm</v>
          </cell>
          <cell r="H100" t="str">
            <v>FY 22/23 Q1</v>
          </cell>
          <cell r="I100">
            <v>44652</v>
          </cell>
          <cell r="J100" t="str">
            <v>Total number of newsletter opens per quarter (not rate)</v>
          </cell>
          <cell r="L100" t="str">
            <v>Total Newsletter Opens</v>
          </cell>
          <cell r="M100" t="str">
            <v>215 Pledge</v>
          </cell>
          <cell r="N100">
            <v>6378</v>
          </cell>
        </row>
        <row r="101">
          <cell r="A101" t="str">
            <v>REC2324_0015</v>
          </cell>
          <cell r="B101" t="str">
            <v>YOY_054</v>
          </cell>
          <cell r="C101" t="str">
            <v>REC2324_0015</v>
          </cell>
          <cell r="D101" t="str">
            <v>YOY_054</v>
          </cell>
          <cell r="E101" t="str">
            <v xml:space="preserve">Contributing </v>
          </cell>
          <cell r="F101">
            <v>3</v>
          </cell>
          <cell r="G101" t="str">
            <v>DEV</v>
          </cell>
          <cell r="H101" t="str">
            <v>FY 22/23 Q1</v>
          </cell>
          <cell r="I101">
            <v>44652</v>
          </cell>
          <cell r="J101" t="str">
            <v>pre-, significant change, and post-survey participants</v>
          </cell>
          <cell r="K101" t="str">
            <v>Survey Monkey</v>
          </cell>
          <cell r="L101" t="str">
            <v>Evaluation reponses</v>
          </cell>
          <cell r="M101" t="str">
            <v>Spaces - New Partner Responses</v>
          </cell>
          <cell r="N101">
            <v>2</v>
          </cell>
        </row>
        <row r="102">
          <cell r="A102" t="str">
            <v>REC2324_0015</v>
          </cell>
          <cell r="B102" t="str">
            <v>YOY_088</v>
          </cell>
          <cell r="C102" t="str">
            <v>REC2324_0015</v>
          </cell>
          <cell r="D102" t="str">
            <v>YOY_088</v>
          </cell>
          <cell r="E102" t="str">
            <v xml:space="preserve">Contributing </v>
          </cell>
          <cell r="F102">
            <v>3</v>
          </cell>
          <cell r="G102" t="str">
            <v>DEV</v>
          </cell>
          <cell r="H102" t="str">
            <v>FY 22/23 Q1</v>
          </cell>
          <cell r="I102">
            <v>44652</v>
          </cell>
          <cell r="J102" t="str">
            <v>pre-, significant change, and post-survey participants</v>
          </cell>
          <cell r="K102" t="str">
            <v>Survey Monkey</v>
          </cell>
          <cell r="L102" t="str">
            <v>Evaluation reponses</v>
          </cell>
          <cell r="M102" t="str">
            <v>Spaces - New Partner Responses</v>
          </cell>
          <cell r="N102">
            <v>6</v>
          </cell>
        </row>
        <row r="103">
          <cell r="A103" t="str">
            <v>REC2324_0019</v>
          </cell>
          <cell r="B103" t="str">
            <v>YOY_076</v>
          </cell>
          <cell r="C103" t="str">
            <v>REC2324_0019</v>
          </cell>
          <cell r="D103" t="str">
            <v>YOY_076</v>
          </cell>
          <cell r="E103" t="str">
            <v>Contributing</v>
          </cell>
          <cell r="F103">
            <v>3</v>
          </cell>
          <cell r="G103" t="str">
            <v>EDU</v>
          </cell>
          <cell r="H103" t="str">
            <v>FY 22/23 Q1</v>
          </cell>
          <cell r="I103">
            <v>44652</v>
          </cell>
          <cell r="J103" t="str">
            <v>This includes pre-, significant change, and post-survey participants</v>
          </cell>
          <cell r="K103" t="str">
            <v xml:space="preserve">reports from Reciprocal and DWF webform </v>
          </cell>
          <cell r="L103" t="str">
            <v>Evaluation reponses</v>
          </cell>
          <cell r="M103" t="str">
            <v>Schools - End of Year</v>
          </cell>
          <cell r="N103">
            <v>25</v>
          </cell>
        </row>
        <row r="104">
          <cell r="A104" t="str">
            <v>REC2324_0020</v>
          </cell>
          <cell r="B104" t="str">
            <v>YOY_087</v>
          </cell>
          <cell r="C104" t="str">
            <v>REC2324_0020</v>
          </cell>
          <cell r="D104" t="str">
            <v>YOY_087</v>
          </cell>
          <cell r="E104" t="str">
            <v>Contributing</v>
          </cell>
          <cell r="F104">
            <v>3</v>
          </cell>
          <cell r="G104" t="str">
            <v>EDU</v>
          </cell>
          <cell r="H104" t="str">
            <v>FY 22/23 Q1</v>
          </cell>
          <cell r="I104">
            <v>44652</v>
          </cell>
          <cell r="J104" t="str">
            <v>This includes pre-, significant change, and post-survey participants</v>
          </cell>
          <cell r="K104" t="str">
            <v xml:space="preserve">reports from Reciprocal and DWF webform </v>
          </cell>
          <cell r="L104" t="str">
            <v>Evaluation reponses</v>
          </cell>
          <cell r="M104" t="str">
            <v>Schools - Most Significant Change</v>
          </cell>
          <cell r="N104">
            <v>8</v>
          </cell>
        </row>
        <row r="105">
          <cell r="A105" t="str">
            <v>REC2324_0020</v>
          </cell>
          <cell r="B105" t="str">
            <v>YOY_150A</v>
          </cell>
          <cell r="C105" t="str">
            <v>REC2324_0020</v>
          </cell>
          <cell r="D105" t="str">
            <v>YOY_150A</v>
          </cell>
          <cell r="E105" t="str">
            <v>Contributing</v>
          </cell>
          <cell r="F105">
            <v>3</v>
          </cell>
          <cell r="G105" t="str">
            <v>EDU</v>
          </cell>
          <cell r="H105" t="str">
            <v>FY 22/23 Q1</v>
          </cell>
          <cell r="I105">
            <v>44652</v>
          </cell>
          <cell r="J105" t="str">
            <v>This includes pre-, significant change, and post-survey participants</v>
          </cell>
          <cell r="K105" t="str">
            <v xml:space="preserve">reports from Reciprocal and DWF webform </v>
          </cell>
          <cell r="L105" t="str">
            <v>Evaluation reponses</v>
          </cell>
          <cell r="M105" t="str">
            <v>Schools - Most Significant Change</v>
          </cell>
          <cell r="N105">
            <v>173</v>
          </cell>
        </row>
        <row r="106">
          <cell r="A106" t="str">
            <v>REC2324_0023</v>
          </cell>
          <cell r="B106" t="str">
            <v>YOY_048</v>
          </cell>
          <cell r="C106" t="str">
            <v>REC2324_0023</v>
          </cell>
          <cell r="D106" t="str">
            <v>YOY_048</v>
          </cell>
          <cell r="E106" t="str">
            <v>Contributing</v>
          </cell>
          <cell r="F106">
            <v>3</v>
          </cell>
          <cell r="G106" t="str">
            <v>EDU</v>
          </cell>
          <cell r="H106" t="str">
            <v>FY 22/23 Q1</v>
          </cell>
          <cell r="I106">
            <v>44652</v>
          </cell>
          <cell r="J106" t="str">
            <v xml:space="preserve">Schools/Clubs/Goup leaders included (excludes home schoolers those without group reach) </v>
          </cell>
          <cell r="L106" t="str">
            <v xml:space="preserve">Number of educator sign-ups Legacy Schools </v>
          </cell>
          <cell r="M106" t="str">
            <v>Active Applications</v>
          </cell>
          <cell r="N106">
            <v>106</v>
          </cell>
        </row>
        <row r="107">
          <cell r="A107" t="str">
            <v>REC2324_0024</v>
          </cell>
          <cell r="B107" t="str">
            <v>YOY_068</v>
          </cell>
          <cell r="C107" t="str">
            <v>REC2324_0024</v>
          </cell>
          <cell r="D107" t="str">
            <v>YOY_068</v>
          </cell>
          <cell r="E107" t="str">
            <v>Contributing</v>
          </cell>
          <cell r="F107">
            <v>3</v>
          </cell>
          <cell r="G107" t="str">
            <v>DEV</v>
          </cell>
          <cell r="H107" t="str">
            <v>FY 22/23 Q1</v>
          </cell>
          <cell r="I107">
            <v>44652</v>
          </cell>
          <cell r="J107" t="str">
            <v>Including recurring donations not recurring donors; each unique individual and organization donation. Includes W4W donations.  Initatives = number of soliciations or asks</v>
          </cell>
          <cell r="K107" t="str">
            <v>Development KPIs_Year over Year Comparison_January 2022.xlsx</v>
          </cell>
          <cell r="L107" t="str">
            <v>Unique Donations</v>
          </cell>
          <cell r="M107" t="str">
            <v>Donations Received</v>
          </cell>
          <cell r="N107">
            <v>2549</v>
          </cell>
        </row>
        <row r="108">
          <cell r="A108" t="str">
            <v>REC2324_0025</v>
          </cell>
          <cell r="B108" t="str">
            <v>YOY_075</v>
          </cell>
          <cell r="C108" t="str">
            <v>REC2324_0025</v>
          </cell>
          <cell r="D108" t="str">
            <v>YOY_075</v>
          </cell>
          <cell r="E108" t="str">
            <v>Contributing</v>
          </cell>
          <cell r="F108">
            <v>3</v>
          </cell>
          <cell r="G108" t="str">
            <v>EDU</v>
          </cell>
          <cell r="H108" t="str">
            <v>FY 22/23 Q1</v>
          </cell>
          <cell r="I108">
            <v>44652</v>
          </cell>
          <cell r="J108" t="str">
            <v>Views</v>
          </cell>
          <cell r="K108" t="str">
            <v>For IHM + DWF Live: Youtube and Facebook Creator Studio</v>
          </cell>
          <cell r="L108" t="str">
            <v xml:space="preserve">Participants in DWF events </v>
          </cell>
          <cell r="M108" t="str">
            <v xml:space="preserve">DWF Live (cumulative all platforms) </v>
          </cell>
          <cell r="N108">
            <v>1240</v>
          </cell>
        </row>
        <row r="109">
          <cell r="A109" t="str">
            <v>REC2324_0026</v>
          </cell>
          <cell r="B109" t="str">
            <v>YOY_082</v>
          </cell>
          <cell r="C109" t="str">
            <v>REC2324_0026</v>
          </cell>
          <cell r="D109" t="str">
            <v>YOY_082</v>
          </cell>
          <cell r="E109" t="str">
            <v>Contributing</v>
          </cell>
          <cell r="F109">
            <v>3</v>
          </cell>
          <cell r="G109" t="str">
            <v>Marcomm</v>
          </cell>
          <cell r="H109" t="str">
            <v>FY 22/23 Q1</v>
          </cell>
          <cell r="I109">
            <v>44652</v>
          </cell>
          <cell r="L109" t="str">
            <v xml:space="preserve">Participants in DWF events </v>
          </cell>
          <cell r="M109" t="str">
            <v>IHM registrations</v>
          </cell>
          <cell r="N109">
            <v>1591</v>
          </cell>
        </row>
        <row r="110">
          <cell r="A110" t="str">
            <v>REC2324_0027</v>
          </cell>
          <cell r="B110" t="str">
            <v>YOY_083</v>
          </cell>
          <cell r="C110" t="str">
            <v>REC2324_0027</v>
          </cell>
          <cell r="D110" t="str">
            <v>YOY_083</v>
          </cell>
          <cell r="E110" t="str">
            <v>Contributing</v>
          </cell>
          <cell r="F110">
            <v>3</v>
          </cell>
          <cell r="G110" t="str">
            <v>Marcomm</v>
          </cell>
          <cell r="H110" t="str">
            <v>FY 22/23 Q1</v>
          </cell>
          <cell r="I110">
            <v>44652</v>
          </cell>
          <cell r="L110" t="str">
            <v xml:space="preserve">Participants in DWF events </v>
          </cell>
          <cell r="M110" t="str">
            <v>IHM views</v>
          </cell>
          <cell r="N110">
            <v>8014</v>
          </cell>
        </row>
        <row r="111">
          <cell r="A111" t="str">
            <v>REC2324_0031</v>
          </cell>
          <cell r="B111" t="str">
            <v>YOY_094</v>
          </cell>
          <cell r="C111" t="str">
            <v>REC2324_0031</v>
          </cell>
          <cell r="D111" t="str">
            <v>YOY_094</v>
          </cell>
          <cell r="E111" t="str">
            <v>Contributing</v>
          </cell>
          <cell r="F111">
            <v>3</v>
          </cell>
          <cell r="G111" t="str">
            <v>Marcomm</v>
          </cell>
          <cell r="H111" t="str">
            <v>FY 22/23 Q1</v>
          </cell>
          <cell r="I111">
            <v>44652</v>
          </cell>
          <cell r="L111" t="str">
            <v xml:space="preserve">Participants in DWF events </v>
          </cell>
          <cell r="M111" t="str">
            <v>IPD other</v>
          </cell>
          <cell r="N111">
            <v>1030</v>
          </cell>
        </row>
        <row r="112">
          <cell r="A112" t="str">
            <v>REC2324_0038</v>
          </cell>
          <cell r="B112" t="str">
            <v>YOY_093</v>
          </cell>
          <cell r="C112" t="str">
            <v>REC2324_0038</v>
          </cell>
          <cell r="D112" t="str">
            <v>YOY_093</v>
          </cell>
          <cell r="E112" t="str">
            <v>Contributing</v>
          </cell>
          <cell r="F112">
            <v>3</v>
          </cell>
          <cell r="G112" t="str">
            <v>Marcomm</v>
          </cell>
          <cell r="H112" t="str">
            <v>FY 22/23 Q1</v>
          </cell>
          <cell r="I112">
            <v>44652</v>
          </cell>
          <cell r="L112" t="str">
            <v xml:space="preserve">Participants in DWF events </v>
          </cell>
          <cell r="M112" t="str">
            <v>NDTR registration</v>
          </cell>
          <cell r="N112">
            <v>5095</v>
          </cell>
        </row>
        <row r="113">
          <cell r="A113" t="str">
            <v>REC2324_0041</v>
          </cell>
          <cell r="B113" t="str">
            <v>YOY_092</v>
          </cell>
          <cell r="C113" t="str">
            <v>REC2324_0041</v>
          </cell>
          <cell r="D113" t="str">
            <v>YOY_092</v>
          </cell>
          <cell r="E113" t="str">
            <v>Contributing</v>
          </cell>
          <cell r="F113">
            <v>3</v>
          </cell>
          <cell r="G113" t="str">
            <v>Marcomm</v>
          </cell>
          <cell r="H113" t="str">
            <v>FY 22/23 Q1</v>
          </cell>
          <cell r="I113">
            <v>44652</v>
          </cell>
          <cell r="L113" t="str">
            <v xml:space="preserve">Participants in DWF events </v>
          </cell>
          <cell r="M113" t="str">
            <v>NDTR in-person (viewing event)</v>
          </cell>
          <cell r="N113">
            <v>1102</v>
          </cell>
        </row>
        <row r="114">
          <cell r="A114" t="str">
            <v>REC2324_0044</v>
          </cell>
          <cell r="B114" t="str">
            <v>YOY_061</v>
          </cell>
          <cell r="C114" t="str">
            <v>REC2324_0044</v>
          </cell>
          <cell r="D114" t="str">
            <v>YOY_061</v>
          </cell>
          <cell r="E114" t="str">
            <v>Contributing</v>
          </cell>
          <cell r="F114">
            <v>3</v>
          </cell>
          <cell r="G114" t="str">
            <v>EDU</v>
          </cell>
          <cell r="H114" t="str">
            <v>FY 22/23 Q1</v>
          </cell>
          <cell r="I114">
            <v>44652</v>
          </cell>
          <cell r="J114" t="str">
            <v>Virtual and in-person; participant # also includes AA</v>
          </cell>
          <cell r="L114" t="str">
            <v xml:space="preserve">Participants in DWF events </v>
          </cell>
          <cell r="M114" t="str">
            <v>Artist Ambassador visits (virtual or in person)</v>
          </cell>
          <cell r="N114">
            <v>656</v>
          </cell>
        </row>
        <row r="115">
          <cell r="A115" t="str">
            <v>REC2324_0055</v>
          </cell>
          <cell r="B115" t="str">
            <v>YOY_167</v>
          </cell>
          <cell r="C115" t="str">
            <v>REC2324_0055</v>
          </cell>
          <cell r="D115" t="str">
            <v>YOY_167</v>
          </cell>
          <cell r="E115" t="str">
            <v>Owning</v>
          </cell>
          <cell r="F115">
            <v>4</v>
          </cell>
          <cell r="G115" t="str">
            <v>EDU</v>
          </cell>
          <cell r="H115" t="str">
            <v>FY 22/23 Q1</v>
          </cell>
          <cell r="I115">
            <v>44652</v>
          </cell>
          <cell r="K115" t="str">
            <v>https://dwfund.sharepoint.com/:x:/g/EfPygGdt62JDjyzqmsCEB4oB0hOgoGDmQGmlxTQKHeIDyw?e=hIcRSk</v>
          </cell>
          <cell r="L115" t="str">
            <v>ReconciliACTION submissions</v>
          </cell>
          <cell r="M115" t="str">
            <v xml:space="preserve">Legacy Schools </v>
          </cell>
          <cell r="N115">
            <v>1225</v>
          </cell>
          <cell r="O115">
            <v>49</v>
          </cell>
        </row>
        <row r="116">
          <cell r="A116" t="str">
            <v>REC2324_0056</v>
          </cell>
          <cell r="B116" t="str">
            <v>YOY_179</v>
          </cell>
          <cell r="C116" t="str">
            <v>REC2324_0056</v>
          </cell>
          <cell r="D116" t="str">
            <v>YOY_179</v>
          </cell>
          <cell r="E116" t="str">
            <v>Owning</v>
          </cell>
          <cell r="F116">
            <v>4</v>
          </cell>
          <cell r="G116" t="str">
            <v>DEV</v>
          </cell>
          <cell r="H116" t="str">
            <v>FY 22/23 Q1</v>
          </cell>
          <cell r="I116">
            <v>44652</v>
          </cell>
          <cell r="K116" t="str">
            <v>Third Party Events 2022.xlsx</v>
          </cell>
          <cell r="L116" t="str">
            <v>ReconciliACTION submissions</v>
          </cell>
          <cell r="M116" t="str">
            <v>Third-party initiatives</v>
          </cell>
          <cell r="N116">
            <v>7</v>
          </cell>
        </row>
        <row r="117">
          <cell r="A117" t="str">
            <v>REC2324_0057</v>
          </cell>
          <cell r="B117" t="str">
            <v>YOY_169</v>
          </cell>
          <cell r="C117" t="str">
            <v>REC2324_0057</v>
          </cell>
          <cell r="D117" t="str">
            <v>YOY_169</v>
          </cell>
          <cell r="E117" t="str">
            <v>Owning</v>
          </cell>
          <cell r="F117">
            <v>4</v>
          </cell>
          <cell r="G117" t="str">
            <v>DEV</v>
          </cell>
          <cell r="H117" t="str">
            <v>FY 22/23 Q1</v>
          </cell>
          <cell r="I117">
            <v>44652</v>
          </cell>
          <cell r="K117" t="str">
            <v>Legacy Spaces ReconciliACTION Tracker</v>
          </cell>
          <cell r="L117" t="str">
            <v>ReconciliACTION submissions</v>
          </cell>
          <cell r="M117" t="str">
            <v>Legacy Spaces</v>
          </cell>
          <cell r="N117">
            <v>14</v>
          </cell>
        </row>
        <row r="118">
          <cell r="A118" t="str">
            <v>REC2324_0068</v>
          </cell>
          <cell r="B118" t="str">
            <v>YOY_100</v>
          </cell>
          <cell r="C118" t="str">
            <v>REC2324_0068</v>
          </cell>
          <cell r="D118" t="str">
            <v>YOY_100</v>
          </cell>
          <cell r="E118" t="str">
            <v>Contributing</v>
          </cell>
          <cell r="F118">
            <v>3</v>
          </cell>
          <cell r="G118" t="str">
            <v>REC</v>
          </cell>
          <cell r="H118" t="str">
            <v>FY 22/23 Q1</v>
          </cell>
          <cell r="I118">
            <v>44652</v>
          </cell>
          <cell r="J118" t="str">
            <v xml:space="preserve">Number of trainings and number of participants per ICCT training. </v>
          </cell>
          <cell r="K118" t="str">
            <v>Dedicated in-person/virtual training sessions with DWF team - does not include web series</v>
          </cell>
          <cell r="L118" t="str">
            <v>ICCT trainings</v>
          </cell>
          <cell r="M118" t="str">
            <v>Other/Custom Modules</v>
          </cell>
          <cell r="N118">
            <v>60</v>
          </cell>
        </row>
        <row r="119">
          <cell r="A119" t="str">
            <v>REC2324_0068</v>
          </cell>
          <cell r="B119" t="str">
            <v>YOY_067</v>
          </cell>
          <cell r="C119" t="str">
            <v>REC2324_0068</v>
          </cell>
          <cell r="D119" t="str">
            <v>YOY_067</v>
          </cell>
          <cell r="E119" t="str">
            <v>Contributing</v>
          </cell>
          <cell r="F119">
            <v>3</v>
          </cell>
          <cell r="G119" t="str">
            <v>REC</v>
          </cell>
          <cell r="H119" t="str">
            <v>FY 22/23 Q1</v>
          </cell>
          <cell r="I119">
            <v>44652</v>
          </cell>
          <cell r="J119" t="str">
            <v xml:space="preserve">Number of trainings and number of participants per ICCT training. </v>
          </cell>
          <cell r="K119" t="str">
            <v>Dedicated in-person/virtual training sessions with DWF team - does not include web series</v>
          </cell>
          <cell r="L119" t="str">
            <v>ICCT trainings</v>
          </cell>
          <cell r="M119" t="str">
            <v>Other/Custom Modules</v>
          </cell>
          <cell r="N119">
            <v>50</v>
          </cell>
        </row>
        <row r="120">
          <cell r="A120" t="str">
            <v>REC2324_0072</v>
          </cell>
          <cell r="B120" t="str">
            <v>YOY_228</v>
          </cell>
          <cell r="C120" t="str">
            <v>REC2324_0072</v>
          </cell>
          <cell r="D120" t="str">
            <v>YOY_228</v>
          </cell>
          <cell r="E120" t="str">
            <v>Leading</v>
          </cell>
          <cell r="F120">
            <v>5</v>
          </cell>
          <cell r="G120" t="str">
            <v xml:space="preserve">DEVO (Events) </v>
          </cell>
          <cell r="H120" t="str">
            <v>FY 22/23 Q1</v>
          </cell>
          <cell r="I120">
            <v>44652</v>
          </cell>
          <cell r="J120" t="str">
            <v>Any volunteer from any cohort</v>
          </cell>
          <cell r="L120" t="str">
            <v>Volunteers</v>
          </cell>
          <cell r="M120" t="str">
            <v>Volunteers</v>
          </cell>
          <cell r="N120">
            <v>5</v>
          </cell>
        </row>
        <row r="121">
          <cell r="A121" t="str">
            <v>REC2324_0074</v>
          </cell>
          <cell r="B121" t="str">
            <v>YOY_226</v>
          </cell>
          <cell r="C121" t="str">
            <v>REC2324_0074</v>
          </cell>
          <cell r="D121" t="str">
            <v>YOY_226</v>
          </cell>
          <cell r="E121" t="str">
            <v>Leading</v>
          </cell>
          <cell r="F121">
            <v>5</v>
          </cell>
          <cell r="G121" t="str">
            <v>DEV</v>
          </cell>
          <cell r="H121" t="str">
            <v>FY 22/23 Q1</v>
          </cell>
          <cell r="I121">
            <v>44652</v>
          </cell>
          <cell r="L121" t="str">
            <v>Volunteers</v>
          </cell>
          <cell r="M121" t="str">
            <v>Legacy Champions/Volunteers</v>
          </cell>
          <cell r="N121">
            <v>1</v>
          </cell>
        </row>
        <row r="122">
          <cell r="A122" t="str">
            <v>RECyoy_0001</v>
          </cell>
          <cell r="B122" t="str">
            <v>YOY_154</v>
          </cell>
          <cell r="C122" t="str">
            <v>RECyoy_0001</v>
          </cell>
          <cell r="D122" t="str">
            <v>YOY_154</v>
          </cell>
          <cell r="E122" t="str">
            <v>Following</v>
          </cell>
          <cell r="F122">
            <v>1</v>
          </cell>
          <cell r="G122" t="str">
            <v>EDU</v>
          </cell>
          <cell r="H122" t="str">
            <v>FY 22/23 Q1</v>
          </cell>
          <cell r="I122">
            <v>44652</v>
          </cell>
          <cell r="L122" t="str">
            <v>Legacy Schools Outreach</v>
          </cell>
          <cell r="M122" t="str">
            <v>Confrences</v>
          </cell>
          <cell r="N122">
            <v>14</v>
          </cell>
        </row>
        <row r="123">
          <cell r="A123" t="str">
            <v>RECyoy_0011</v>
          </cell>
          <cell r="B123" t="str">
            <v>YOY_041</v>
          </cell>
          <cell r="C123" t="str">
            <v>RECyoy_0011</v>
          </cell>
          <cell r="D123" t="str">
            <v>YOY_041</v>
          </cell>
          <cell r="E123" t="str">
            <v>Endorsing</v>
          </cell>
          <cell r="F123">
            <v>2</v>
          </cell>
          <cell r="G123" t="str">
            <v>Marcomm</v>
          </cell>
          <cell r="H123" t="str">
            <v>FY 22/23 Q1</v>
          </cell>
          <cell r="I123">
            <v>44652</v>
          </cell>
          <cell r="J123" t="str">
            <v>Total count of unique visitors</v>
          </cell>
          <cell r="K123" t="str">
            <v>Google analytics</v>
          </cell>
          <cell r="L123" t="str">
            <v>Unique page visits</v>
          </cell>
          <cell r="M123" t="str">
            <v>ReconciliACTION Digital Toolkit</v>
          </cell>
          <cell r="N123">
            <v>37</v>
          </cell>
        </row>
        <row r="124">
          <cell r="A124" t="str">
            <v>RECyoy_0012</v>
          </cell>
          <cell r="B124" t="str">
            <v>YOY_217</v>
          </cell>
          <cell r="C124" t="str">
            <v>RECyoy_0012</v>
          </cell>
          <cell r="D124" t="str">
            <v>YOY_217</v>
          </cell>
          <cell r="E124" t="str">
            <v>Leading</v>
          </cell>
          <cell r="F124">
            <v>5</v>
          </cell>
          <cell r="G124" t="str">
            <v>EDU</v>
          </cell>
          <cell r="H124" t="str">
            <v>FY 22/23 Q1</v>
          </cell>
          <cell r="I124">
            <v>44652</v>
          </cell>
          <cell r="L124" t="str">
            <v>Volunteers</v>
          </cell>
          <cell r="M124" t="str">
            <v xml:space="preserve">Artist Ambassadors </v>
          </cell>
          <cell r="N124">
            <v>6</v>
          </cell>
        </row>
        <row r="125">
          <cell r="A125" t="str">
            <v>REC2324_0001</v>
          </cell>
          <cell r="B125" t="str">
            <v>YOY23-010</v>
          </cell>
          <cell r="C125" t="str">
            <v>REC2324_0001</v>
          </cell>
          <cell r="D125" t="str">
            <v>YOY23-010</v>
          </cell>
          <cell r="E125" t="str">
            <v>Following</v>
          </cell>
          <cell r="F125">
            <v>1</v>
          </cell>
          <cell r="G125" t="str">
            <v>Marcomm</v>
          </cell>
          <cell r="H125" t="str">
            <v>FY 22/23 Q2</v>
          </cell>
          <cell r="I125">
            <v>44743</v>
          </cell>
          <cell r="J125" t="str">
            <v>Total # of new newsletter subscribers across all newsletters including negative</v>
          </cell>
          <cell r="K125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125" t="str">
            <v>Change in Maliable Newsletter subscribers</v>
          </cell>
          <cell r="M125" t="str">
            <v>Legacy Schools Newsletter</v>
          </cell>
          <cell r="N125">
            <v>250</v>
          </cell>
        </row>
        <row r="126">
          <cell r="A126" t="str">
            <v>REC2324_0002</v>
          </cell>
          <cell r="B126" t="str">
            <v>YOY23-006</v>
          </cell>
          <cell r="C126" t="str">
            <v>REC2324_0002</v>
          </cell>
          <cell r="D126" t="str">
            <v>YOY23-006</v>
          </cell>
          <cell r="E126" t="str">
            <v>Following</v>
          </cell>
          <cell r="F126">
            <v>1</v>
          </cell>
          <cell r="G126" t="str">
            <v>Marcomm</v>
          </cell>
          <cell r="H126" t="str">
            <v>FY 22/23 Q2</v>
          </cell>
          <cell r="I126">
            <v>44743</v>
          </cell>
          <cell r="J126" t="str">
            <v>Total # of new newsletter subscribers across all newsletters including negative</v>
          </cell>
          <cell r="K126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126" t="str">
            <v>Change in Maliable Newsletter subscribers</v>
          </cell>
          <cell r="M126" t="str">
            <v>Legacy Spaces Newsletter</v>
          </cell>
          <cell r="N126">
            <v>21</v>
          </cell>
        </row>
        <row r="127">
          <cell r="A127" t="str">
            <v>REC2324_0005</v>
          </cell>
          <cell r="B127" t="str">
            <v>YOY_038</v>
          </cell>
          <cell r="C127" t="str">
            <v>REC2324_0005</v>
          </cell>
          <cell r="D127" t="str">
            <v>YOY_038</v>
          </cell>
          <cell r="E127" t="str">
            <v>Endorsing</v>
          </cell>
          <cell r="F127">
            <v>2</v>
          </cell>
          <cell r="G127" t="str">
            <v>Marcomm</v>
          </cell>
          <cell r="H127" t="str">
            <v>FY 22/23 Q2</v>
          </cell>
          <cell r="I127">
            <v>44743</v>
          </cell>
          <cell r="J127" t="str">
            <v>Total count of unique visitors</v>
          </cell>
          <cell r="K127" t="str">
            <v>Pull #s from Vimeo - # of views not people just visiting the page</v>
          </cell>
          <cell r="L127" t="str">
            <v>Unique page visits</v>
          </cell>
          <cell r="M127" t="str">
            <v>Indigenous Peoples Web Series</v>
          </cell>
          <cell r="N127">
            <v>136</v>
          </cell>
        </row>
        <row r="128">
          <cell r="A128" t="str">
            <v>REC2324_0006</v>
          </cell>
          <cell r="B128" t="str">
            <v>YOY_025</v>
          </cell>
          <cell r="C128" t="str">
            <v>REC2324_0006</v>
          </cell>
          <cell r="D128" t="str">
            <v>YOY_025</v>
          </cell>
          <cell r="E128" t="str">
            <v>Endorsing</v>
          </cell>
          <cell r="F128">
            <v>2</v>
          </cell>
          <cell r="G128" t="str">
            <v>Marcomm</v>
          </cell>
          <cell r="H128" t="str">
            <v>FY 22/23 Q2</v>
          </cell>
          <cell r="I128">
            <v>44743</v>
          </cell>
          <cell r="J128" t="str">
            <v>Total count of unique visitors</v>
          </cell>
          <cell r="K128" t="str">
            <v>Google analytics</v>
          </cell>
          <cell r="L128" t="str">
            <v>Unique page visits</v>
          </cell>
          <cell r="M128" t="str">
            <v xml:space="preserve">Legacy School Digital Toolkit </v>
          </cell>
          <cell r="N128">
            <v>1492</v>
          </cell>
        </row>
        <row r="129">
          <cell r="A129" t="str">
            <v>REC2324_0008</v>
          </cell>
          <cell r="B129" t="str">
            <v>YOY_030</v>
          </cell>
          <cell r="C129" t="str">
            <v>REC2324_0008</v>
          </cell>
          <cell r="D129" t="str">
            <v>YOY_030</v>
          </cell>
          <cell r="E129" t="str">
            <v>Endorsing</v>
          </cell>
          <cell r="F129">
            <v>2</v>
          </cell>
          <cell r="G129" t="str">
            <v>Marcomm</v>
          </cell>
          <cell r="H129" t="str">
            <v>FY 22/23 Q2</v>
          </cell>
          <cell r="I129">
            <v>44743</v>
          </cell>
          <cell r="J129" t="str">
            <v>Total count of unique visitors</v>
          </cell>
          <cell r="K129" t="str">
            <v>Google analytics</v>
          </cell>
          <cell r="L129" t="str">
            <v>Unique page visits</v>
          </cell>
          <cell r="M129" t="str">
            <v>Virtual Legacy Space</v>
          </cell>
          <cell r="N129">
            <v>339</v>
          </cell>
        </row>
        <row r="130">
          <cell r="A130" t="str">
            <v>REC2324_0009</v>
          </cell>
          <cell r="B130" t="str">
            <v>YOY_013</v>
          </cell>
          <cell r="C130" t="str">
            <v>REC2324_0009</v>
          </cell>
          <cell r="D130" t="str">
            <v>YOY_013</v>
          </cell>
          <cell r="E130" t="str">
            <v>Endorsing</v>
          </cell>
          <cell r="F130">
            <v>2</v>
          </cell>
          <cell r="G130" t="str">
            <v>Marcomm</v>
          </cell>
          <cell r="H130" t="str">
            <v>FY 22/23 Q2</v>
          </cell>
          <cell r="I130">
            <v>44743</v>
          </cell>
          <cell r="J130" t="str">
            <v>Total number of newsletter opens per quarter (not rate)</v>
          </cell>
          <cell r="L130" t="str">
            <v>Total Newsletter Opens</v>
          </cell>
          <cell r="M130" t="str">
            <v>General Newsletter</v>
          </cell>
          <cell r="N130">
            <v>31921</v>
          </cell>
        </row>
        <row r="131">
          <cell r="A131" t="str">
            <v>REC2324_0010</v>
          </cell>
          <cell r="B131" t="str">
            <v>YOY_017</v>
          </cell>
          <cell r="C131" t="str">
            <v>REC2324_0010</v>
          </cell>
          <cell r="D131" t="str">
            <v>YOY_017</v>
          </cell>
          <cell r="E131" t="str">
            <v>Endorsing</v>
          </cell>
          <cell r="F131">
            <v>2</v>
          </cell>
          <cell r="G131" t="str">
            <v>Marcomm</v>
          </cell>
          <cell r="H131" t="str">
            <v>FY 22/23 Q2</v>
          </cell>
          <cell r="I131">
            <v>44743</v>
          </cell>
          <cell r="J131" t="str">
            <v>Total number of newsletter opens per quarter (not rate)</v>
          </cell>
          <cell r="L131" t="str">
            <v>Total Newsletter Opens</v>
          </cell>
          <cell r="M131" t="str">
            <v>Legacy School's Newsletter</v>
          </cell>
          <cell r="N131">
            <v>4592</v>
          </cell>
        </row>
        <row r="132">
          <cell r="A132" t="str">
            <v>REC2324_0012</v>
          </cell>
          <cell r="B132" t="str">
            <v>YOY_018</v>
          </cell>
          <cell r="C132" t="str">
            <v>REC2324_0012</v>
          </cell>
          <cell r="D132" t="str">
            <v>YOY_018</v>
          </cell>
          <cell r="E132" t="str">
            <v>Endorsing</v>
          </cell>
          <cell r="F132">
            <v>2</v>
          </cell>
          <cell r="G132" t="str">
            <v>Marcomm</v>
          </cell>
          <cell r="H132" t="str">
            <v>FY 22/23 Q2</v>
          </cell>
          <cell r="I132">
            <v>44743</v>
          </cell>
          <cell r="J132" t="str">
            <v>Total number of newsletter opens per quarter (not rate)</v>
          </cell>
          <cell r="L132" t="str">
            <v>Total Newsletter Opens</v>
          </cell>
          <cell r="M132" t="str">
            <v>Legacy Spaces Quarterly Newsletter</v>
          </cell>
          <cell r="N132">
            <v>143</v>
          </cell>
        </row>
        <row r="133">
          <cell r="A133" t="str">
            <v>REC2324_0014</v>
          </cell>
          <cell r="B133" t="str">
            <v>YOY_009</v>
          </cell>
          <cell r="C133" t="str">
            <v>REC2324_0014</v>
          </cell>
          <cell r="D133" t="str">
            <v>YOY_009</v>
          </cell>
          <cell r="E133" t="str">
            <v>Endorsing</v>
          </cell>
          <cell r="F133">
            <v>2</v>
          </cell>
          <cell r="G133" t="str">
            <v>Marcomm</v>
          </cell>
          <cell r="H133" t="str">
            <v>FY 22/23 Q2</v>
          </cell>
          <cell r="I133">
            <v>44743</v>
          </cell>
          <cell r="J133" t="str">
            <v>Total number of newsletter opens per quarter (not rate)</v>
          </cell>
          <cell r="L133" t="str">
            <v>Total Newsletter Opens</v>
          </cell>
          <cell r="M133" t="str">
            <v>215 Pledge</v>
          </cell>
          <cell r="N133">
            <v>5593</v>
          </cell>
        </row>
        <row r="134">
          <cell r="A134" t="str">
            <v>REC2324_0015</v>
          </cell>
          <cell r="B134" t="str">
            <v>YOY_089</v>
          </cell>
          <cell r="C134" t="str">
            <v>REC2324_0015</v>
          </cell>
          <cell r="D134" t="str">
            <v>YOY_089</v>
          </cell>
          <cell r="E134" t="str">
            <v xml:space="preserve">Contributing </v>
          </cell>
          <cell r="F134">
            <v>3</v>
          </cell>
          <cell r="G134" t="str">
            <v>DEV</v>
          </cell>
          <cell r="H134" t="str">
            <v>FY 22/23 Q2</v>
          </cell>
          <cell r="I134">
            <v>44743</v>
          </cell>
          <cell r="J134" t="str">
            <v>pre-, significant change, and post-survey participants</v>
          </cell>
          <cell r="K134" t="str">
            <v>Survey Monkey</v>
          </cell>
          <cell r="L134" t="str">
            <v>Evaluation reponses</v>
          </cell>
          <cell r="M134" t="str">
            <v>Spaces - New Partner Responses</v>
          </cell>
          <cell r="N134">
            <v>5</v>
          </cell>
        </row>
        <row r="135">
          <cell r="A135" t="str">
            <v>REC2324_0021</v>
          </cell>
          <cell r="B135" t="str">
            <v>YOY_103</v>
          </cell>
          <cell r="C135" t="str">
            <v>REC2324_0021</v>
          </cell>
          <cell r="D135" t="str">
            <v>YOY_103</v>
          </cell>
          <cell r="E135" t="str">
            <v>Contributing</v>
          </cell>
          <cell r="F135">
            <v>3</v>
          </cell>
          <cell r="G135" t="str">
            <v>EDU</v>
          </cell>
          <cell r="H135" t="str">
            <v>FY 22/23 Q2</v>
          </cell>
          <cell r="I135">
            <v>44743</v>
          </cell>
          <cell r="J135" t="str">
            <v>This includes pre-, significant change, and post-survey participants</v>
          </cell>
          <cell r="K135" t="str">
            <v xml:space="preserve">reports from Reciprocal and DWF webform </v>
          </cell>
          <cell r="L135" t="str">
            <v>Evaluation reponses</v>
          </cell>
          <cell r="M135" t="str">
            <v>Schools - Pre-survey</v>
          </cell>
          <cell r="N135">
            <v>1</v>
          </cell>
        </row>
        <row r="136">
          <cell r="A136" t="str">
            <v>REC2324_0023</v>
          </cell>
          <cell r="B136" t="str">
            <v>YOY_049</v>
          </cell>
          <cell r="C136" t="str">
            <v>REC2324_0023</v>
          </cell>
          <cell r="D136" t="str">
            <v>YOY_049</v>
          </cell>
          <cell r="E136" t="str">
            <v>Contributing</v>
          </cell>
          <cell r="F136">
            <v>3</v>
          </cell>
          <cell r="G136" t="str">
            <v>EDU</v>
          </cell>
          <cell r="H136" t="str">
            <v>FY 22/23 Q2</v>
          </cell>
          <cell r="I136">
            <v>44743</v>
          </cell>
          <cell r="J136" t="str">
            <v xml:space="preserve">Schools/Clubs/Goup leaders included (excludes home schoolers those without group reach) </v>
          </cell>
          <cell r="L136" t="str">
            <v xml:space="preserve">Number of educator sign-ups Legacy Schools </v>
          </cell>
          <cell r="M136" t="str">
            <v>Active Applications</v>
          </cell>
          <cell r="N136">
            <v>582</v>
          </cell>
        </row>
        <row r="137">
          <cell r="A137" t="str">
            <v>REC2324_0024</v>
          </cell>
          <cell r="B137" t="str">
            <v>YOY_069</v>
          </cell>
          <cell r="C137" t="str">
            <v>REC2324_0024</v>
          </cell>
          <cell r="D137" t="str">
            <v>YOY_069</v>
          </cell>
          <cell r="E137" t="str">
            <v>Contributing</v>
          </cell>
          <cell r="F137">
            <v>3</v>
          </cell>
          <cell r="G137" t="str">
            <v>DEV</v>
          </cell>
          <cell r="H137" t="str">
            <v>FY 22/23 Q2</v>
          </cell>
          <cell r="I137">
            <v>44743</v>
          </cell>
          <cell r="J137" t="str">
            <v>Including recurring donations not recurring donors; each unique individual and organization donation. Includes W4W donations.  Initatives = number of soliciations or asks</v>
          </cell>
          <cell r="K137" t="str">
            <v>Development KPIs_Year over Year Comparison_January 2022.xlsx</v>
          </cell>
          <cell r="L137" t="str">
            <v>Unique Donations</v>
          </cell>
          <cell r="M137" t="str">
            <v>Donations Received</v>
          </cell>
          <cell r="N137">
            <v>3329</v>
          </cell>
        </row>
        <row r="138">
          <cell r="A138" t="str">
            <v>REC2324_0031</v>
          </cell>
          <cell r="B138" t="str">
            <v>YOY22-102</v>
          </cell>
          <cell r="C138" t="str">
            <v>REC2324_0031</v>
          </cell>
          <cell r="D138" t="str">
            <v>YOY22-102</v>
          </cell>
          <cell r="E138" t="str">
            <v>Contributing</v>
          </cell>
          <cell r="F138">
            <v>3</v>
          </cell>
          <cell r="G138" t="str">
            <v>Marcomm</v>
          </cell>
          <cell r="H138" t="str">
            <v>FY 22/23 Q2</v>
          </cell>
          <cell r="I138">
            <v>44743</v>
          </cell>
          <cell r="L138" t="str">
            <v xml:space="preserve">Participants in DWF events </v>
          </cell>
          <cell r="M138" t="str">
            <v>IPD other</v>
          </cell>
          <cell r="N138">
            <v>916</v>
          </cell>
        </row>
        <row r="139">
          <cell r="A139" t="str">
            <v>REC2324_0032</v>
          </cell>
          <cell r="B139" t="str">
            <v>YOY_052</v>
          </cell>
          <cell r="C139" t="str">
            <v>REC2324_0032</v>
          </cell>
          <cell r="D139" t="str">
            <v>YOY_052</v>
          </cell>
          <cell r="E139" t="str">
            <v>Contributing</v>
          </cell>
          <cell r="F139">
            <v>3</v>
          </cell>
          <cell r="G139" t="str">
            <v>Marcomm</v>
          </cell>
          <cell r="H139" t="str">
            <v>FY 22/23 Q2</v>
          </cell>
          <cell r="I139">
            <v>44743</v>
          </cell>
          <cell r="L139" t="str">
            <v xml:space="preserve">Participants in DWF events </v>
          </cell>
          <cell r="M139" t="str">
            <v>ADTL listens - DWF Soundcloud</v>
          </cell>
          <cell r="N139">
            <v>15896</v>
          </cell>
        </row>
        <row r="140">
          <cell r="A140" t="str">
            <v>REC2324_0038</v>
          </cell>
          <cell r="B140" t="str">
            <v>YOY_097</v>
          </cell>
          <cell r="C140" t="str">
            <v>REC2324_0038</v>
          </cell>
          <cell r="D140" t="str">
            <v>YOY_097</v>
          </cell>
          <cell r="E140" t="str">
            <v>Contributing</v>
          </cell>
          <cell r="F140">
            <v>3</v>
          </cell>
          <cell r="G140" t="str">
            <v>Marcomm</v>
          </cell>
          <cell r="H140" t="str">
            <v>FY 22/23 Q2</v>
          </cell>
          <cell r="I140">
            <v>44743</v>
          </cell>
          <cell r="L140" t="str">
            <v xml:space="preserve">Participants in DWF events </v>
          </cell>
          <cell r="M140" t="str">
            <v>NDTR registration</v>
          </cell>
          <cell r="N140">
            <v>1398</v>
          </cell>
        </row>
        <row r="141">
          <cell r="A141" t="str">
            <v>REC2324_0039</v>
          </cell>
          <cell r="B141" t="str">
            <v>YOY_098</v>
          </cell>
          <cell r="C141" t="str">
            <v>REC2324_0039</v>
          </cell>
          <cell r="D141" t="str">
            <v>YOY_098</v>
          </cell>
          <cell r="E141" t="str">
            <v>Contributing</v>
          </cell>
          <cell r="F141">
            <v>3</v>
          </cell>
          <cell r="G141" t="str">
            <v>Marcomm</v>
          </cell>
          <cell r="H141" t="str">
            <v>FY 22/23 Q2</v>
          </cell>
          <cell r="I141">
            <v>44743</v>
          </cell>
          <cell r="L141" t="str">
            <v xml:space="preserve">Participants in DWF events </v>
          </cell>
          <cell r="M141" t="str">
            <v>NDTR views</v>
          </cell>
          <cell r="N141">
            <v>9789</v>
          </cell>
        </row>
        <row r="142">
          <cell r="A142" t="str">
            <v>REC2324_0040</v>
          </cell>
          <cell r="B142" t="str">
            <v>YOY_096</v>
          </cell>
          <cell r="C142" t="str">
            <v>REC2324_0040</v>
          </cell>
          <cell r="D142" t="str">
            <v>YOY_096</v>
          </cell>
          <cell r="E142" t="str">
            <v>Contributing</v>
          </cell>
          <cell r="F142">
            <v>3</v>
          </cell>
          <cell r="G142" t="str">
            <v>Marcomm</v>
          </cell>
          <cell r="H142" t="str">
            <v>FY 22/23 Q2</v>
          </cell>
          <cell r="I142">
            <v>44743</v>
          </cell>
          <cell r="L142" t="str">
            <v xml:space="preserve">Participants in DWF events </v>
          </cell>
          <cell r="M142" t="str">
            <v>NDTR downloads</v>
          </cell>
          <cell r="N142">
            <v>13</v>
          </cell>
        </row>
        <row r="143">
          <cell r="A143" t="str">
            <v>REC2324_0044</v>
          </cell>
          <cell r="B143" t="str">
            <v>YOY_062</v>
          </cell>
          <cell r="C143" t="str">
            <v>REC2324_0044</v>
          </cell>
          <cell r="D143" t="str">
            <v>YOY_062</v>
          </cell>
          <cell r="E143" t="str">
            <v>Contributing</v>
          </cell>
          <cell r="F143">
            <v>3</v>
          </cell>
          <cell r="G143" t="str">
            <v>EDU</v>
          </cell>
          <cell r="H143" t="str">
            <v>FY 22/23 Q2</v>
          </cell>
          <cell r="I143">
            <v>44743</v>
          </cell>
          <cell r="J143" t="str">
            <v>Virtual and in-person; participant # also includes AA</v>
          </cell>
          <cell r="L143" t="str">
            <v xml:space="preserve">Participants in DWF events </v>
          </cell>
          <cell r="M143" t="str">
            <v>Artist Ambassador visits (virtual or in person)</v>
          </cell>
          <cell r="N143">
            <v>56</v>
          </cell>
        </row>
        <row r="144">
          <cell r="A144" t="str">
            <v>REC2324_0044</v>
          </cell>
          <cell r="B144" t="str">
            <v>YOY23-083</v>
          </cell>
          <cell r="C144" t="str">
            <v>REC2324_0044</v>
          </cell>
          <cell r="D144" t="str">
            <v>YOY23-083</v>
          </cell>
          <cell r="E144" t="str">
            <v>Contributing</v>
          </cell>
          <cell r="F144">
            <v>3</v>
          </cell>
          <cell r="G144" t="str">
            <v>EDU</v>
          </cell>
          <cell r="H144" t="str">
            <v>FY 22/23 Q2</v>
          </cell>
          <cell r="I144">
            <v>44743</v>
          </cell>
          <cell r="J144" t="str">
            <v>Virtual and in-person; participant # also includes AA</v>
          </cell>
          <cell r="L144" t="str">
            <v xml:space="preserve">Participants in DWF events </v>
          </cell>
          <cell r="M144" t="str">
            <v>Artist Ambassador visits (virtual or in person)</v>
          </cell>
          <cell r="N144" t="str">
            <v>620- Virtual AA workshops</v>
          </cell>
        </row>
        <row r="145">
          <cell r="A145" t="str">
            <v>REC2324_0045</v>
          </cell>
          <cell r="B145" t="str">
            <v>YOY_084</v>
          </cell>
          <cell r="C145" t="str">
            <v>REC2324_0045</v>
          </cell>
          <cell r="D145" t="str">
            <v>YOY_084</v>
          </cell>
          <cell r="E145" t="str">
            <v>Contributing</v>
          </cell>
          <cell r="F145">
            <v>3</v>
          </cell>
          <cell r="G145" t="str">
            <v>DEV</v>
          </cell>
          <cell r="H145" t="str">
            <v>FY 22/23 Q2</v>
          </cell>
          <cell r="I145">
            <v>44743</v>
          </cell>
          <cell r="K145" t="str">
            <v>Zoom report, Vimeo views, SharePoint link</v>
          </cell>
          <cell r="L145" t="str">
            <v xml:space="preserve">Participants in DWF events </v>
          </cell>
          <cell r="M145" t="str">
            <v xml:space="preserve">Legacy Spaces Sharing Circle </v>
          </cell>
          <cell r="N145">
            <v>41</v>
          </cell>
        </row>
        <row r="146">
          <cell r="A146" t="str">
            <v>REC2324_0045</v>
          </cell>
          <cell r="B146" t="str">
            <v>YOY_085</v>
          </cell>
          <cell r="C146" t="str">
            <v>REC2324_0045</v>
          </cell>
          <cell r="D146" t="str">
            <v>YOY_085</v>
          </cell>
          <cell r="E146" t="str">
            <v>Contributing</v>
          </cell>
          <cell r="F146">
            <v>3</v>
          </cell>
          <cell r="G146" t="str">
            <v>DEV</v>
          </cell>
          <cell r="H146" t="str">
            <v>FY 22/23 Q2</v>
          </cell>
          <cell r="I146">
            <v>44743</v>
          </cell>
          <cell r="K146" t="str">
            <v>Zoom report, Vimeo views, SharePoint link</v>
          </cell>
          <cell r="L146" t="str">
            <v xml:space="preserve">Participants in DWF events </v>
          </cell>
          <cell r="M146" t="str">
            <v xml:space="preserve">Legacy Spaces Sharing Circle </v>
          </cell>
          <cell r="N146">
            <v>73</v>
          </cell>
        </row>
        <row r="147">
          <cell r="A147" t="str">
            <v>REC2324_0055</v>
          </cell>
          <cell r="B147" t="str">
            <v>YOY_168</v>
          </cell>
          <cell r="C147" t="str">
            <v>REC2324_0055</v>
          </cell>
          <cell r="D147" t="str">
            <v>YOY_168</v>
          </cell>
          <cell r="E147" t="str">
            <v>Owning</v>
          </cell>
          <cell r="F147">
            <v>4</v>
          </cell>
          <cell r="G147" t="str">
            <v>EDU</v>
          </cell>
          <cell r="H147" t="str">
            <v>FY 22/23 Q2</v>
          </cell>
          <cell r="I147">
            <v>44743</v>
          </cell>
          <cell r="J147" t="str">
            <v># of schools X 25 average class size</v>
          </cell>
          <cell r="K147" t="str">
            <v>https://dwfund.sharepoint.com/:x:/g/EfPygGdt62JDjyzqmsCEB4oB0hOgoGDmQGmlxTQKHeIDyw?e=hIcRSk</v>
          </cell>
          <cell r="L147" t="str">
            <v>ReconciliACTION submissions</v>
          </cell>
          <cell r="M147" t="str">
            <v xml:space="preserve">Legacy Schools </v>
          </cell>
          <cell r="N147">
            <v>925</v>
          </cell>
          <cell r="O147">
            <v>37</v>
          </cell>
        </row>
        <row r="148">
          <cell r="A148" t="str">
            <v>REC2324_0056</v>
          </cell>
          <cell r="B148" t="str">
            <v>YOY_182</v>
          </cell>
          <cell r="C148" t="str">
            <v>REC2324_0056</v>
          </cell>
          <cell r="D148" t="str">
            <v>YOY_182</v>
          </cell>
          <cell r="E148" t="str">
            <v>Owning</v>
          </cell>
          <cell r="F148">
            <v>4</v>
          </cell>
          <cell r="G148" t="str">
            <v>DEV</v>
          </cell>
          <cell r="H148" t="str">
            <v>FY 22/23 Q2</v>
          </cell>
          <cell r="I148">
            <v>44743</v>
          </cell>
          <cell r="K148" t="str">
            <v>Third Party Events 2022.xlsx</v>
          </cell>
          <cell r="L148" t="str">
            <v>ReconciliACTION submissions</v>
          </cell>
          <cell r="M148" t="str">
            <v>Third-party initiatives</v>
          </cell>
          <cell r="N148">
            <v>2000</v>
          </cell>
          <cell r="O148">
            <v>28</v>
          </cell>
        </row>
        <row r="149">
          <cell r="A149" t="str">
            <v>REC2324_0057</v>
          </cell>
          <cell r="B149" t="str">
            <v>YOY_171</v>
          </cell>
          <cell r="C149" t="str">
            <v>REC2324_0057</v>
          </cell>
          <cell r="D149" t="str">
            <v>YOY_171</v>
          </cell>
          <cell r="E149" t="str">
            <v>Owning</v>
          </cell>
          <cell r="F149">
            <v>4</v>
          </cell>
          <cell r="G149" t="str">
            <v>DEV</v>
          </cell>
          <cell r="H149" t="str">
            <v>FY 22/23 Q2</v>
          </cell>
          <cell r="I149">
            <v>44743</v>
          </cell>
          <cell r="K149" t="str">
            <v>Legacy Spaces ReconciliACTION Tracker</v>
          </cell>
          <cell r="L149" t="str">
            <v>ReconciliACTION submissions</v>
          </cell>
          <cell r="M149" t="str">
            <v>Legacy Spaces</v>
          </cell>
          <cell r="N149">
            <v>3621</v>
          </cell>
        </row>
        <row r="150">
          <cell r="A150" t="str">
            <v>REC2324_0058</v>
          </cell>
          <cell r="B150" t="str">
            <v>YOY_184</v>
          </cell>
          <cell r="C150" t="str">
            <v>REC2324_0058</v>
          </cell>
          <cell r="D150" t="str">
            <v>YOY_184</v>
          </cell>
          <cell r="E150" t="str">
            <v>Owning</v>
          </cell>
          <cell r="F150">
            <v>4</v>
          </cell>
          <cell r="G150" t="str">
            <v>EDU</v>
          </cell>
          <cell r="H150" t="str">
            <v>FY 22/23 Q2</v>
          </cell>
          <cell r="I150">
            <v>44743</v>
          </cell>
          <cell r="L150" t="str">
            <v>ReconciliACTION submissions</v>
          </cell>
          <cell r="M150" t="str">
            <v>Youth Ambassador</v>
          </cell>
          <cell r="N150">
            <v>690</v>
          </cell>
          <cell r="O150">
            <v>23</v>
          </cell>
        </row>
        <row r="151">
          <cell r="A151" t="str">
            <v>REC2324_0058</v>
          </cell>
          <cell r="B151" t="str">
            <v>YOY_186</v>
          </cell>
          <cell r="C151" t="str">
            <v>REC2324_0058</v>
          </cell>
          <cell r="D151" t="str">
            <v>YOY_186</v>
          </cell>
          <cell r="E151" t="str">
            <v>Owning</v>
          </cell>
          <cell r="F151">
            <v>4</v>
          </cell>
          <cell r="G151" t="str">
            <v>EDU</v>
          </cell>
          <cell r="H151" t="str">
            <v>FY 22/23 Q2</v>
          </cell>
          <cell r="I151">
            <v>44743</v>
          </cell>
          <cell r="L151" t="str">
            <v>ReconciliACTION submissions</v>
          </cell>
          <cell r="M151" t="str">
            <v>Youth Ambassador Submissions</v>
          </cell>
          <cell r="N151">
            <v>86</v>
          </cell>
        </row>
        <row r="152">
          <cell r="A152" t="str">
            <v>REC2324_0068</v>
          </cell>
          <cell r="B152" t="str">
            <v>YOY_077</v>
          </cell>
          <cell r="C152" t="str">
            <v>REC2324_0068</v>
          </cell>
          <cell r="D152" t="str">
            <v>YOY_077</v>
          </cell>
          <cell r="E152" t="str">
            <v>Contributing</v>
          </cell>
          <cell r="F152">
            <v>3</v>
          </cell>
          <cell r="G152" t="str">
            <v>REC</v>
          </cell>
          <cell r="H152" t="str">
            <v>FY 22/23 Q2</v>
          </cell>
          <cell r="I152">
            <v>44743</v>
          </cell>
          <cell r="J152" t="str">
            <v xml:space="preserve">Number of trainings and number of participants per ICCT training. </v>
          </cell>
          <cell r="K152" t="str">
            <v>Dedicated in-person/virtual training sessions with DWF team - does not include web series</v>
          </cell>
          <cell r="L152" t="str">
            <v>ICCT trainings</v>
          </cell>
          <cell r="M152" t="str">
            <v>Other/Custom Modules</v>
          </cell>
          <cell r="N152">
            <v>229</v>
          </cell>
        </row>
        <row r="153">
          <cell r="A153" t="str">
            <v>REC2324_0068</v>
          </cell>
          <cell r="B153" t="str">
            <v>YOY_086</v>
          </cell>
          <cell r="C153" t="str">
            <v>REC2324_0068</v>
          </cell>
          <cell r="D153" t="str">
            <v>YOY_086</v>
          </cell>
          <cell r="E153" t="str">
            <v>Contributing</v>
          </cell>
          <cell r="F153">
            <v>3</v>
          </cell>
          <cell r="G153" t="str">
            <v>REC</v>
          </cell>
          <cell r="H153" t="str">
            <v>FY 22/23 Q2</v>
          </cell>
          <cell r="I153">
            <v>44743</v>
          </cell>
          <cell r="J153" t="str">
            <v xml:space="preserve">Number of trainings and number of participants per ICCT training. </v>
          </cell>
          <cell r="K153" t="str">
            <v>Dedicated in-person/virtual training sessions with DWF team - does not include web series</v>
          </cell>
          <cell r="L153" t="str">
            <v>ICCT trainings</v>
          </cell>
          <cell r="M153" t="str">
            <v>Other/Custom Modules</v>
          </cell>
          <cell r="N153">
            <v>444</v>
          </cell>
        </row>
        <row r="154">
          <cell r="A154" t="str">
            <v>REC2324_0068</v>
          </cell>
          <cell r="B154" t="str">
            <v>YOY_107</v>
          </cell>
          <cell r="C154" t="str">
            <v>REC2324_0068</v>
          </cell>
          <cell r="D154" t="str">
            <v>YOY_107</v>
          </cell>
          <cell r="E154" t="str">
            <v>Contributing</v>
          </cell>
          <cell r="F154">
            <v>3</v>
          </cell>
          <cell r="G154" t="str">
            <v>REC</v>
          </cell>
          <cell r="H154" t="str">
            <v>FY 22/23 Q2</v>
          </cell>
          <cell r="I154">
            <v>44743</v>
          </cell>
          <cell r="J154" t="str">
            <v xml:space="preserve">Number of trainings and number of participants per ICCT training. </v>
          </cell>
          <cell r="K154" t="str">
            <v>Dedicated in-person/virtual training sessions with DWF team - does not include web series</v>
          </cell>
          <cell r="L154" t="str">
            <v>ICCT trainings</v>
          </cell>
          <cell r="M154" t="str">
            <v>Other/Custom Modules</v>
          </cell>
          <cell r="N154">
            <v>10</v>
          </cell>
        </row>
        <row r="155">
          <cell r="A155" t="str">
            <v>REC2324_0068</v>
          </cell>
          <cell r="B155" t="str">
            <v>YOY_064</v>
          </cell>
          <cell r="C155" t="str">
            <v>REC2324_0068</v>
          </cell>
          <cell r="D155" t="str">
            <v>YOY_064</v>
          </cell>
          <cell r="E155" t="str">
            <v>Contributing</v>
          </cell>
          <cell r="F155">
            <v>3</v>
          </cell>
          <cell r="G155" t="str">
            <v>REC</v>
          </cell>
          <cell r="H155" t="str">
            <v>FY 22/23 Q2</v>
          </cell>
          <cell r="I155">
            <v>44743</v>
          </cell>
          <cell r="J155" t="str">
            <v xml:space="preserve">Number of trainings and number of participants per ICCT training. </v>
          </cell>
          <cell r="K155" t="str">
            <v>Dedicated in-person/virtual training sessions with DWF team - does not include web series</v>
          </cell>
          <cell r="L155" t="str">
            <v>ICCT trainings</v>
          </cell>
          <cell r="M155" t="str">
            <v>Other/Custom Modules</v>
          </cell>
          <cell r="N155">
            <v>112</v>
          </cell>
        </row>
        <row r="156">
          <cell r="A156" t="str">
            <v>REC2324_0068</v>
          </cell>
          <cell r="B156" t="str">
            <v>YOY_065</v>
          </cell>
          <cell r="C156" t="str">
            <v>REC2324_0068</v>
          </cell>
          <cell r="D156" t="str">
            <v>YOY_065</v>
          </cell>
          <cell r="E156" t="str">
            <v>Contributing</v>
          </cell>
          <cell r="F156">
            <v>3</v>
          </cell>
          <cell r="G156" t="str">
            <v>REC</v>
          </cell>
          <cell r="H156" t="str">
            <v>FY 22/23 Q2</v>
          </cell>
          <cell r="I156">
            <v>44743</v>
          </cell>
          <cell r="J156" t="str">
            <v xml:space="preserve">Number of trainings and number of participants per ICCT training. </v>
          </cell>
          <cell r="K156" t="str">
            <v>Dedicated in-person/virtual training sessions with DWF team - does not include web series</v>
          </cell>
          <cell r="L156" t="str">
            <v>ICCT trainings</v>
          </cell>
          <cell r="M156" t="str">
            <v>Other/Custom Modules</v>
          </cell>
          <cell r="N156">
            <v>34</v>
          </cell>
        </row>
        <row r="157">
          <cell r="A157" t="str">
            <v>REC2324_0068</v>
          </cell>
          <cell r="B157" t="str">
            <v>YOY_081</v>
          </cell>
          <cell r="C157" t="str">
            <v>REC2324_0068</v>
          </cell>
          <cell r="D157" t="str">
            <v>YOY_081</v>
          </cell>
          <cell r="E157" t="str">
            <v>Contributing</v>
          </cell>
          <cell r="F157">
            <v>3</v>
          </cell>
          <cell r="G157" t="str">
            <v>REC</v>
          </cell>
          <cell r="H157" t="str">
            <v>FY 22/23 Q2</v>
          </cell>
          <cell r="I157">
            <v>44743</v>
          </cell>
          <cell r="J157" t="str">
            <v xml:space="preserve">Number of trainings and number of participants per ICCT training. </v>
          </cell>
          <cell r="K157" t="str">
            <v>Dedicated in-person/virtual training sessions with DWF team - does not include web series</v>
          </cell>
          <cell r="L157" t="str">
            <v>ICCT trainings</v>
          </cell>
          <cell r="M157" t="str">
            <v>Other/Custom Modules</v>
          </cell>
          <cell r="N157">
            <v>17</v>
          </cell>
        </row>
        <row r="158">
          <cell r="A158" t="str">
            <v>REC2324_0071</v>
          </cell>
          <cell r="B158" t="str">
            <v>YOY_232</v>
          </cell>
          <cell r="C158" t="str">
            <v>REC2324_0071</v>
          </cell>
          <cell r="D158" t="str">
            <v>YOY_232</v>
          </cell>
          <cell r="E158" t="str">
            <v>Leading</v>
          </cell>
          <cell r="F158">
            <v>5</v>
          </cell>
          <cell r="G158" t="str">
            <v>EDU</v>
          </cell>
          <cell r="H158" t="str">
            <v>FY 22/23 Q2</v>
          </cell>
          <cell r="I158">
            <v>44743</v>
          </cell>
          <cell r="L158" t="str">
            <v>Volunteers</v>
          </cell>
          <cell r="M158" t="str">
            <v xml:space="preserve">Youth Ambassadors (new) </v>
          </cell>
          <cell r="N158">
            <v>79</v>
          </cell>
        </row>
        <row r="159">
          <cell r="A159" t="str">
            <v>REC2324_0071</v>
          </cell>
          <cell r="B159" t="str">
            <v>YOY_236</v>
          </cell>
          <cell r="C159" t="str">
            <v>REC2324_0071</v>
          </cell>
          <cell r="D159" t="str">
            <v>YOY_236</v>
          </cell>
          <cell r="E159" t="str">
            <v>Leading</v>
          </cell>
          <cell r="F159">
            <v>5</v>
          </cell>
          <cell r="G159" t="str">
            <v>EDU</v>
          </cell>
          <cell r="H159" t="str">
            <v>FY 22/23 Q2</v>
          </cell>
          <cell r="I159">
            <v>44743</v>
          </cell>
          <cell r="L159" t="str">
            <v>Volunteers</v>
          </cell>
          <cell r="M159" t="str">
            <v xml:space="preserve">Youth Ambassdor Committee (new) </v>
          </cell>
          <cell r="N159">
            <v>13</v>
          </cell>
        </row>
        <row r="160">
          <cell r="A160" t="str">
            <v>REC2324_0072</v>
          </cell>
          <cell r="B160" t="str">
            <v>YOY_229</v>
          </cell>
          <cell r="C160" t="str">
            <v>REC2324_0072</v>
          </cell>
          <cell r="D160" t="str">
            <v>YOY_229</v>
          </cell>
          <cell r="E160" t="str">
            <v>Leading</v>
          </cell>
          <cell r="F160">
            <v>5</v>
          </cell>
          <cell r="G160" t="str">
            <v xml:space="preserve">DEVO (Events) </v>
          </cell>
          <cell r="H160" t="str">
            <v>FY 22/23 Q2</v>
          </cell>
          <cell r="I160">
            <v>44743</v>
          </cell>
          <cell r="J160" t="str">
            <v>Any volunteer from any cohort</v>
          </cell>
          <cell r="L160" t="str">
            <v>Volunteers</v>
          </cell>
          <cell r="M160" t="str">
            <v>Volunteers</v>
          </cell>
          <cell r="N160">
            <v>2</v>
          </cell>
        </row>
        <row r="161">
          <cell r="A161" t="str">
            <v>REC2324_0073</v>
          </cell>
          <cell r="B161" t="str">
            <v>YOY_224</v>
          </cell>
          <cell r="C161" t="str">
            <v>REC2324_0073</v>
          </cell>
          <cell r="D161" t="str">
            <v>YOY_224</v>
          </cell>
          <cell r="E161" t="str">
            <v>Leading</v>
          </cell>
          <cell r="F161">
            <v>5</v>
          </cell>
          <cell r="G161" t="str">
            <v>edu</v>
          </cell>
          <cell r="H161" t="str">
            <v>FY 22/23 Q2</v>
          </cell>
          <cell r="I161">
            <v>44743</v>
          </cell>
          <cell r="J161" t="str">
            <v>Total active cohort per quarter</v>
          </cell>
          <cell r="L161" t="str">
            <v>Volunteers</v>
          </cell>
          <cell r="M161" t="str">
            <v xml:space="preserve">Educator Advisory Committee </v>
          </cell>
          <cell r="N161">
            <v>18</v>
          </cell>
        </row>
        <row r="162">
          <cell r="A162" t="str">
            <v>REC2324_0074</v>
          </cell>
          <cell r="B162" t="str">
            <v>YOY_227</v>
          </cell>
          <cell r="C162" t="str">
            <v>REC2324_0074</v>
          </cell>
          <cell r="D162" t="str">
            <v>YOY_227</v>
          </cell>
          <cell r="E162" t="str">
            <v>Leading</v>
          </cell>
          <cell r="F162">
            <v>5</v>
          </cell>
          <cell r="G162" t="str">
            <v>DEV</v>
          </cell>
          <cell r="H162" t="str">
            <v>FY 22/23 Q2</v>
          </cell>
          <cell r="I162">
            <v>44743</v>
          </cell>
          <cell r="L162" t="str">
            <v>Volunteers</v>
          </cell>
          <cell r="M162" t="str">
            <v>Legacy Champions/Volunteers</v>
          </cell>
          <cell r="N162">
            <v>2</v>
          </cell>
        </row>
        <row r="163">
          <cell r="A163" t="str">
            <v>RECyoy_0001</v>
          </cell>
          <cell r="B163" t="str">
            <v>YOY_155</v>
          </cell>
          <cell r="C163" t="str">
            <v>RECyoy_0001</v>
          </cell>
          <cell r="D163" t="str">
            <v>YOY_155</v>
          </cell>
          <cell r="E163" t="str">
            <v>Following</v>
          </cell>
          <cell r="F163">
            <v>1</v>
          </cell>
          <cell r="G163" t="str">
            <v>EDU</v>
          </cell>
          <cell r="H163" t="str">
            <v>FY 22/23 Q2</v>
          </cell>
          <cell r="I163">
            <v>44743</v>
          </cell>
          <cell r="L163" t="str">
            <v>Legacy Schools Outreach</v>
          </cell>
          <cell r="M163" t="str">
            <v>Confrences</v>
          </cell>
          <cell r="N163">
            <v>64</v>
          </cell>
        </row>
        <row r="164">
          <cell r="A164" t="str">
            <v>RECyoy_0002</v>
          </cell>
          <cell r="B164" t="str">
            <v>YOY_174</v>
          </cell>
          <cell r="C164" t="str">
            <v>RECyoy_0002</v>
          </cell>
          <cell r="D164" t="str">
            <v>YOY_174</v>
          </cell>
          <cell r="E164" t="str">
            <v>Contributing</v>
          </cell>
          <cell r="F164">
            <v>3</v>
          </cell>
          <cell r="G164" t="str">
            <v>DEV</v>
          </cell>
          <cell r="H164" t="str">
            <v>FY 22/23 Q2</v>
          </cell>
          <cell r="I164">
            <v>44743</v>
          </cell>
          <cell r="L164" t="str">
            <v>Legacy Spaces Partners</v>
          </cell>
          <cell r="M164" t="str">
            <v>Renewals</v>
          </cell>
          <cell r="N164">
            <v>2</v>
          </cell>
        </row>
        <row r="165">
          <cell r="A165" t="str">
            <v>RECyoy_0004</v>
          </cell>
          <cell r="B165" t="str">
            <v>YOY_101</v>
          </cell>
          <cell r="C165" t="str">
            <v>RECyoy_0004</v>
          </cell>
          <cell r="D165" t="str">
            <v>YOY_101</v>
          </cell>
          <cell r="E165" t="str">
            <v>Contributing</v>
          </cell>
          <cell r="F165">
            <v>3</v>
          </cell>
          <cell r="G165" t="str">
            <v>DEV</v>
          </cell>
          <cell r="H165" t="str">
            <v>FY 22/23 Q2</v>
          </cell>
          <cell r="I165">
            <v>44743</v>
          </cell>
          <cell r="L165" t="str">
            <v xml:space="preserve">Participants in DWF events </v>
          </cell>
          <cell r="M165" t="str">
            <v>Planning your Walk for Wenjack Webinar registration</v>
          </cell>
          <cell r="N165">
            <v>123</v>
          </cell>
        </row>
        <row r="166">
          <cell r="A166" t="str">
            <v>RECyoy_0005</v>
          </cell>
          <cell r="B166" t="str">
            <v>YOY_102</v>
          </cell>
          <cell r="C166" t="str">
            <v>RECyoy_0005</v>
          </cell>
          <cell r="D166" t="str">
            <v>YOY_102</v>
          </cell>
          <cell r="E166" t="str">
            <v>Contributing</v>
          </cell>
          <cell r="F166">
            <v>3</v>
          </cell>
          <cell r="G166" t="str">
            <v>EDU</v>
          </cell>
          <cell r="H166" t="str">
            <v>FY 22/23 Q2</v>
          </cell>
          <cell r="I166">
            <v>44743</v>
          </cell>
          <cell r="L166" t="str">
            <v xml:space="preserve">Participants in DWF events </v>
          </cell>
          <cell r="M166" t="str">
            <v>Planning your Walk for Wenjack Webinar views</v>
          </cell>
          <cell r="N166">
            <v>300</v>
          </cell>
        </row>
        <row r="167">
          <cell r="A167" t="str">
            <v>RECyoy_0006</v>
          </cell>
          <cell r="B167" t="str">
            <v>YOY_110</v>
          </cell>
          <cell r="C167" t="str">
            <v>RECyoy_0006</v>
          </cell>
          <cell r="D167" t="str">
            <v>YOY_110</v>
          </cell>
          <cell r="E167" t="str">
            <v>Contributing</v>
          </cell>
          <cell r="F167">
            <v>3</v>
          </cell>
          <cell r="G167" t="str">
            <v>EDU</v>
          </cell>
          <cell r="H167" t="str">
            <v>FY 22/23 Q2</v>
          </cell>
          <cell r="I167">
            <v>44743</v>
          </cell>
          <cell r="L167" t="str">
            <v xml:space="preserve">Participants in DWF events </v>
          </cell>
          <cell r="M167" t="str">
            <v xml:space="preserve">Unpacking your Legacy Toolkit registration
</v>
          </cell>
          <cell r="N167">
            <v>117</v>
          </cell>
        </row>
        <row r="168">
          <cell r="A168" t="str">
            <v>RECyoy_0007</v>
          </cell>
          <cell r="B168" t="str">
            <v>YOY_111</v>
          </cell>
          <cell r="C168" t="str">
            <v>RECyoy_0007</v>
          </cell>
          <cell r="D168" t="str">
            <v>YOY_111</v>
          </cell>
          <cell r="E168" t="str">
            <v>Contributing</v>
          </cell>
          <cell r="F168">
            <v>3</v>
          </cell>
          <cell r="G168" t="str">
            <v>Marcomm</v>
          </cell>
          <cell r="H168" t="str">
            <v>FY 22/23 Q2</v>
          </cell>
          <cell r="I168">
            <v>44743</v>
          </cell>
          <cell r="L168" t="str">
            <v xml:space="preserve">Participants in DWF events </v>
          </cell>
          <cell r="M168" t="str">
            <v xml:space="preserve">Unpacking your Legacy Toolkit views
</v>
          </cell>
          <cell r="N168">
            <v>267</v>
          </cell>
        </row>
        <row r="169">
          <cell r="A169" t="str">
            <v>RECyoy_0011</v>
          </cell>
          <cell r="B169" t="str">
            <v>YOY_042</v>
          </cell>
          <cell r="C169" t="str">
            <v>RECyoy_0011</v>
          </cell>
          <cell r="D169" t="str">
            <v>YOY_042</v>
          </cell>
          <cell r="E169" t="str">
            <v>Endorsing</v>
          </cell>
          <cell r="F169">
            <v>2</v>
          </cell>
          <cell r="G169" t="str">
            <v>Marcomm</v>
          </cell>
          <cell r="H169" t="str">
            <v>FY 22/23 Q2</v>
          </cell>
          <cell r="I169">
            <v>44743</v>
          </cell>
          <cell r="J169" t="str">
            <v>Total count of unique visitors</v>
          </cell>
          <cell r="K169" t="str">
            <v>Google analytics</v>
          </cell>
          <cell r="L169" t="str">
            <v>Unique page visits</v>
          </cell>
          <cell r="M169" t="str">
            <v>ReconciliACTION Digital Toolkit</v>
          </cell>
          <cell r="N169">
            <v>108</v>
          </cell>
        </row>
        <row r="170">
          <cell r="A170" t="str">
            <v>RECyoy_0012</v>
          </cell>
          <cell r="B170" t="str">
            <v>YOY_218</v>
          </cell>
          <cell r="C170" t="str">
            <v>RECyoy_0012</v>
          </cell>
          <cell r="D170" t="str">
            <v>YOY_218</v>
          </cell>
          <cell r="E170" t="str">
            <v>Leading</v>
          </cell>
          <cell r="F170">
            <v>5</v>
          </cell>
          <cell r="G170" t="str">
            <v>EDU</v>
          </cell>
          <cell r="H170" t="str">
            <v>FY 22/23 Q2</v>
          </cell>
          <cell r="I170">
            <v>44743</v>
          </cell>
          <cell r="L170" t="str">
            <v>Volunteers</v>
          </cell>
          <cell r="M170" t="str">
            <v xml:space="preserve">Artist Ambassadors </v>
          </cell>
          <cell r="N170">
            <v>5</v>
          </cell>
        </row>
        <row r="171">
          <cell r="A171" t="str">
            <v>REC2324_0001</v>
          </cell>
          <cell r="B171" t="str">
            <v>YOY23-011</v>
          </cell>
          <cell r="C171" t="str">
            <v>REC2324_0001</v>
          </cell>
          <cell r="D171" t="str">
            <v>YOY23-011</v>
          </cell>
          <cell r="E171" t="str">
            <v>Following</v>
          </cell>
          <cell r="F171">
            <v>1</v>
          </cell>
          <cell r="G171" t="str">
            <v>Marcomm</v>
          </cell>
          <cell r="H171" t="str">
            <v>FY 22/23 Q3</v>
          </cell>
          <cell r="I171">
            <v>44835</v>
          </cell>
          <cell r="J171" t="str">
            <v>Total # of new newsletter subscribers across all newsletters including negative</v>
          </cell>
          <cell r="K171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171" t="str">
            <v>Change in Maliable Newsletter subscribers</v>
          </cell>
          <cell r="M171" t="str">
            <v>Legacy Schools Newsletter</v>
          </cell>
          <cell r="N171">
            <v>221</v>
          </cell>
        </row>
        <row r="172">
          <cell r="A172" t="str">
            <v>REC2324_0002</v>
          </cell>
          <cell r="B172" t="str">
            <v>YOY23-007</v>
          </cell>
          <cell r="C172" t="str">
            <v>REC2324_0002</v>
          </cell>
          <cell r="D172" t="str">
            <v>YOY23-007</v>
          </cell>
          <cell r="E172" t="str">
            <v>Following</v>
          </cell>
          <cell r="F172">
            <v>1</v>
          </cell>
          <cell r="G172" t="str">
            <v>Marcomm</v>
          </cell>
          <cell r="H172" t="str">
            <v>FY 22/23 Q3</v>
          </cell>
          <cell r="I172">
            <v>44835</v>
          </cell>
          <cell r="J172" t="str">
            <v>Total # of new newsletter subscribers across all newsletters including negative</v>
          </cell>
          <cell r="K172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172" t="str">
            <v>Change in Maliable Newsletter subscribers</v>
          </cell>
          <cell r="M172" t="str">
            <v>Legacy Spaces Newsletter</v>
          </cell>
          <cell r="N172">
            <v>-22</v>
          </cell>
        </row>
        <row r="173">
          <cell r="A173" t="str">
            <v>REC2324_0005</v>
          </cell>
          <cell r="B173" t="str">
            <v>YOY_039</v>
          </cell>
          <cell r="C173" t="str">
            <v>REC2324_0005</v>
          </cell>
          <cell r="D173" t="str">
            <v>YOY_039</v>
          </cell>
          <cell r="E173" t="str">
            <v>Endorsing</v>
          </cell>
          <cell r="F173">
            <v>2</v>
          </cell>
          <cell r="G173" t="str">
            <v>Marcomm</v>
          </cell>
          <cell r="H173" t="str">
            <v>FY 22/23 Q3</v>
          </cell>
          <cell r="I173">
            <v>44835</v>
          </cell>
          <cell r="J173" t="str">
            <v>Total count of unique visitors</v>
          </cell>
          <cell r="K173" t="str">
            <v>Pull #s from Vimeo - # of views not people just visiting the page</v>
          </cell>
          <cell r="L173" t="str">
            <v>Unique page visits</v>
          </cell>
          <cell r="M173" t="str">
            <v>Indigenous Peoples Web Series</v>
          </cell>
          <cell r="N173">
            <v>14</v>
          </cell>
        </row>
        <row r="174">
          <cell r="A174" t="str">
            <v>REC2324_0008</v>
          </cell>
          <cell r="B174" t="str">
            <v>YOY_031</v>
          </cell>
          <cell r="C174" t="str">
            <v>REC2324_0008</v>
          </cell>
          <cell r="D174" t="str">
            <v>YOY_031</v>
          </cell>
          <cell r="E174" t="str">
            <v>Endorsing</v>
          </cell>
          <cell r="F174">
            <v>2</v>
          </cell>
          <cell r="G174" t="str">
            <v>Marcomm</v>
          </cell>
          <cell r="H174" t="str">
            <v>FY 22/23 Q3</v>
          </cell>
          <cell r="I174">
            <v>44835</v>
          </cell>
          <cell r="J174" t="str">
            <v>Total count of unique visitors</v>
          </cell>
          <cell r="K174" t="str">
            <v>Google analytics</v>
          </cell>
          <cell r="L174" t="str">
            <v>Unique page visits</v>
          </cell>
          <cell r="M174" t="str">
            <v>Virtual Legacy Space</v>
          </cell>
          <cell r="N174">
            <v>167</v>
          </cell>
        </row>
        <row r="175">
          <cell r="A175" t="str">
            <v>REC2324_0009</v>
          </cell>
          <cell r="B175" t="str">
            <v>YOY_012</v>
          </cell>
          <cell r="C175" t="str">
            <v>REC2324_0009</v>
          </cell>
          <cell r="D175" t="str">
            <v>YOY_012</v>
          </cell>
          <cell r="E175" t="str">
            <v>Endorsing</v>
          </cell>
          <cell r="F175">
            <v>2</v>
          </cell>
          <cell r="G175" t="str">
            <v>Marcomm</v>
          </cell>
          <cell r="H175" t="str">
            <v>FY 22/23 Q3</v>
          </cell>
          <cell r="I175">
            <v>44835</v>
          </cell>
          <cell r="J175" t="str">
            <v>Total number of newsletter opens per quarter (not rate)</v>
          </cell>
          <cell r="L175" t="str">
            <v>Total Newsletter Opens</v>
          </cell>
          <cell r="M175" t="str">
            <v>General Newsletter</v>
          </cell>
          <cell r="N175">
            <v>30752</v>
          </cell>
        </row>
        <row r="176">
          <cell r="A176" t="str">
            <v>REC2324_0010</v>
          </cell>
          <cell r="B176" t="str">
            <v>YOY_015</v>
          </cell>
          <cell r="C176" t="str">
            <v>REC2324_0010</v>
          </cell>
          <cell r="D176" t="str">
            <v>YOY_015</v>
          </cell>
          <cell r="E176" t="str">
            <v>Endorsing</v>
          </cell>
          <cell r="F176">
            <v>2</v>
          </cell>
          <cell r="G176" t="str">
            <v>Marcomm</v>
          </cell>
          <cell r="H176" t="str">
            <v>FY 22/23 Q3</v>
          </cell>
          <cell r="I176">
            <v>44835</v>
          </cell>
          <cell r="J176" t="str">
            <v>Total number of newsletter opens per quarter (not rate)</v>
          </cell>
          <cell r="L176" t="str">
            <v>Total Newsletter Opens</v>
          </cell>
          <cell r="M176" t="str">
            <v>Legacy School's Newsletter</v>
          </cell>
          <cell r="N176">
            <v>3721</v>
          </cell>
        </row>
        <row r="177">
          <cell r="A177" t="str">
            <v>REC2324_0012</v>
          </cell>
          <cell r="B177" t="str">
            <v>YOY_020</v>
          </cell>
          <cell r="C177" t="str">
            <v>REC2324_0012</v>
          </cell>
          <cell r="D177" t="str">
            <v>YOY_020</v>
          </cell>
          <cell r="E177" t="str">
            <v>Endorsing</v>
          </cell>
          <cell r="F177">
            <v>2</v>
          </cell>
          <cell r="G177" t="str">
            <v>Marcomm</v>
          </cell>
          <cell r="H177" t="str">
            <v>FY 22/23 Q3</v>
          </cell>
          <cell r="I177">
            <v>44835</v>
          </cell>
          <cell r="J177" t="str">
            <v>Total number of newsletter opens per quarter (not rate)</v>
          </cell>
          <cell r="L177" t="str">
            <v>Total Newsletter Opens</v>
          </cell>
          <cell r="M177" t="str">
            <v>Legacy Spaces Quarterly Newsletter</v>
          </cell>
          <cell r="N177">
            <v>53</v>
          </cell>
        </row>
        <row r="178">
          <cell r="A178" t="str">
            <v>REC2324_0021</v>
          </cell>
          <cell r="B178" t="str">
            <v>YOY_045</v>
          </cell>
          <cell r="C178" t="str">
            <v>REC2324_0021</v>
          </cell>
          <cell r="D178" t="str">
            <v>YOY_045</v>
          </cell>
          <cell r="E178" t="str">
            <v>Contributing</v>
          </cell>
          <cell r="F178">
            <v>3</v>
          </cell>
          <cell r="G178" t="str">
            <v>EDU</v>
          </cell>
          <cell r="H178" t="str">
            <v>FY 22/23 Q3</v>
          </cell>
          <cell r="I178">
            <v>44835</v>
          </cell>
          <cell r="J178" t="str">
            <v>This includes pre-, significant change, and post-survey participants</v>
          </cell>
          <cell r="K178" t="str">
            <v xml:space="preserve">reports from Reciprocal and DWF webform </v>
          </cell>
          <cell r="L178" t="str">
            <v>Evaluation reponses</v>
          </cell>
          <cell r="M178" t="str">
            <v>Schools - Pre-survey</v>
          </cell>
          <cell r="N178">
            <v>300</v>
          </cell>
        </row>
        <row r="179">
          <cell r="A179" t="str">
            <v>REC2324_0021</v>
          </cell>
          <cell r="B179" t="str">
            <v>YOY_104</v>
          </cell>
          <cell r="C179" t="str">
            <v>REC2324_0021</v>
          </cell>
          <cell r="D179" t="str">
            <v>YOY_104</v>
          </cell>
          <cell r="E179" t="str">
            <v>Contributing</v>
          </cell>
          <cell r="F179">
            <v>3</v>
          </cell>
          <cell r="G179" t="str">
            <v>EDU</v>
          </cell>
          <cell r="H179" t="str">
            <v>FY 22/23 Q3</v>
          </cell>
          <cell r="I179">
            <v>44835</v>
          </cell>
          <cell r="J179" t="str">
            <v>This includes pre-, significant change, and post-survey participants</v>
          </cell>
          <cell r="K179" t="str">
            <v xml:space="preserve">reports from Reciprocal and DWF webform </v>
          </cell>
          <cell r="L179" t="str">
            <v>Evaluation reponses</v>
          </cell>
          <cell r="M179" t="str">
            <v>Schools - Pre-survey</v>
          </cell>
          <cell r="N179">
            <v>10</v>
          </cell>
        </row>
        <row r="180">
          <cell r="A180" t="str">
            <v>REC2324_0023</v>
          </cell>
          <cell r="B180" t="str">
            <v>YOY_050</v>
          </cell>
          <cell r="C180" t="str">
            <v>REC2324_0023</v>
          </cell>
          <cell r="D180" t="str">
            <v>YOY_050</v>
          </cell>
          <cell r="E180" t="str">
            <v>Contributing</v>
          </cell>
          <cell r="F180">
            <v>3</v>
          </cell>
          <cell r="G180" t="str">
            <v>EDU</v>
          </cell>
          <cell r="H180" t="str">
            <v>FY 22/23 Q3</v>
          </cell>
          <cell r="I180">
            <v>44835</v>
          </cell>
          <cell r="J180" t="str">
            <v xml:space="preserve">Schools/Clubs/Goup leaders included (excludes home schoolers those without group reach) </v>
          </cell>
          <cell r="L180" t="str">
            <v xml:space="preserve">Number of educator sign-ups Legacy Schools </v>
          </cell>
          <cell r="M180" t="str">
            <v>Active Applications</v>
          </cell>
          <cell r="N180">
            <v>373</v>
          </cell>
        </row>
        <row r="181">
          <cell r="A181" t="str">
            <v>REC2324_0024</v>
          </cell>
          <cell r="B181" t="str">
            <v>YOY_070</v>
          </cell>
          <cell r="C181" t="str">
            <v>REC2324_0024</v>
          </cell>
          <cell r="D181" t="str">
            <v>YOY_070</v>
          </cell>
          <cell r="E181" t="str">
            <v>Contributing</v>
          </cell>
          <cell r="F181">
            <v>3</v>
          </cell>
          <cell r="G181" t="str">
            <v>DEV</v>
          </cell>
          <cell r="H181" t="str">
            <v>FY 22/23 Q3</v>
          </cell>
          <cell r="I181">
            <v>44835</v>
          </cell>
          <cell r="J181" t="str">
            <v>Including recurring donations not recurring donors; each unique individual and organization donation. Includes W4W donations.  Initatives = number of soliciations or asks</v>
          </cell>
          <cell r="K181" t="str">
            <v>Development KPIs_Year over Year Comparison_January 2022.xlsx</v>
          </cell>
          <cell r="L181" t="str">
            <v>Unique Donations</v>
          </cell>
          <cell r="M181" t="str">
            <v>Donations Received</v>
          </cell>
          <cell r="N181">
            <v>3844</v>
          </cell>
        </row>
        <row r="182">
          <cell r="A182" t="str">
            <v>REC2324_0025</v>
          </cell>
          <cell r="B182" t="str">
            <v>YOY_071</v>
          </cell>
          <cell r="C182" t="str">
            <v>REC2324_0025</v>
          </cell>
          <cell r="D182" t="str">
            <v>YOY_071</v>
          </cell>
          <cell r="E182" t="str">
            <v>Contributing</v>
          </cell>
          <cell r="F182">
            <v>3</v>
          </cell>
          <cell r="G182" t="str">
            <v>EDU</v>
          </cell>
          <cell r="H182" t="str">
            <v>FY 22/23 Q3</v>
          </cell>
          <cell r="I182">
            <v>44835</v>
          </cell>
          <cell r="J182" t="str">
            <v>Views</v>
          </cell>
          <cell r="K182" t="str">
            <v>For IHM + DWF Live: Youtube and Facebook Creator Studio</v>
          </cell>
          <cell r="L182" t="str">
            <v xml:space="preserve">Participants in DWF events </v>
          </cell>
          <cell r="M182" t="str">
            <v xml:space="preserve">DWF Live (cumulative all platforms) </v>
          </cell>
          <cell r="N182">
            <v>525</v>
          </cell>
        </row>
        <row r="183">
          <cell r="A183" t="str">
            <v>REC2324_0025</v>
          </cell>
          <cell r="B183" t="str">
            <v>YOY_072</v>
          </cell>
          <cell r="C183" t="str">
            <v>REC2324_0025</v>
          </cell>
          <cell r="D183" t="str">
            <v>YOY_072</v>
          </cell>
          <cell r="E183" t="str">
            <v>Contributing</v>
          </cell>
          <cell r="F183">
            <v>3</v>
          </cell>
          <cell r="G183" t="str">
            <v>EDU</v>
          </cell>
          <cell r="H183" t="str">
            <v>FY 22/23 Q3</v>
          </cell>
          <cell r="I183">
            <v>44835</v>
          </cell>
          <cell r="J183" t="str">
            <v>Views</v>
          </cell>
          <cell r="K183" t="str">
            <v>For IHM + DWF Live: Youtube and Facebook Creator Studio</v>
          </cell>
          <cell r="L183" t="str">
            <v xml:space="preserve">Participants in DWF events </v>
          </cell>
          <cell r="M183" t="str">
            <v xml:space="preserve">DWF Live (cumulative all platforms) </v>
          </cell>
          <cell r="N183">
            <v>244</v>
          </cell>
        </row>
        <row r="184">
          <cell r="A184" t="str">
            <v>REC2324_0025</v>
          </cell>
          <cell r="B184" t="str">
            <v>YOY_073</v>
          </cell>
          <cell r="C184" t="str">
            <v>REC2324_0025</v>
          </cell>
          <cell r="D184" t="str">
            <v>YOY_073</v>
          </cell>
          <cell r="E184" t="str">
            <v>Contributing</v>
          </cell>
          <cell r="F184">
            <v>3</v>
          </cell>
          <cell r="G184" t="str">
            <v>EDU</v>
          </cell>
          <cell r="H184" t="str">
            <v>FY 22/23 Q3</v>
          </cell>
          <cell r="I184">
            <v>44835</v>
          </cell>
          <cell r="J184" t="str">
            <v>Views</v>
          </cell>
          <cell r="K184" t="str">
            <v>For IHM + DWF Live: Youtube and Facebook Creator Studio</v>
          </cell>
          <cell r="L184" t="str">
            <v xml:space="preserve">Participants in DWF events </v>
          </cell>
          <cell r="M184" t="str">
            <v xml:space="preserve">DWF Live (cumulative all platforms) </v>
          </cell>
          <cell r="N184">
            <v>251</v>
          </cell>
        </row>
        <row r="185">
          <cell r="A185" t="str">
            <v>REC2324_0025</v>
          </cell>
          <cell r="B185" t="str">
            <v>YOY_074</v>
          </cell>
          <cell r="C185" t="str">
            <v>REC2324_0025</v>
          </cell>
          <cell r="D185" t="str">
            <v>YOY_074</v>
          </cell>
          <cell r="E185" t="str">
            <v>Contributing</v>
          </cell>
          <cell r="F185">
            <v>3</v>
          </cell>
          <cell r="G185" t="str">
            <v>EDU</v>
          </cell>
          <cell r="H185" t="str">
            <v>FY 22/23 Q3</v>
          </cell>
          <cell r="I185">
            <v>44835</v>
          </cell>
          <cell r="J185" t="str">
            <v>Views</v>
          </cell>
          <cell r="K185" t="str">
            <v>For IHM + DWF Live: Youtube and Facebook Creator Studio</v>
          </cell>
          <cell r="L185" t="str">
            <v xml:space="preserve">Participants in DWF events </v>
          </cell>
          <cell r="M185" t="str">
            <v xml:space="preserve">DWF Live (cumulative all platforms) </v>
          </cell>
          <cell r="N185">
            <v>3942</v>
          </cell>
        </row>
        <row r="186">
          <cell r="A186" t="str">
            <v>REC2324_0044</v>
          </cell>
          <cell r="B186" t="str">
            <v>YOY_046</v>
          </cell>
          <cell r="C186" t="str">
            <v>REC2324_0044</v>
          </cell>
          <cell r="D186" t="str">
            <v>YOY_046</v>
          </cell>
          <cell r="E186" t="str">
            <v>Contributing</v>
          </cell>
          <cell r="F186">
            <v>3</v>
          </cell>
          <cell r="G186" t="str">
            <v>EDU</v>
          </cell>
          <cell r="H186" t="str">
            <v>FY 22/23 Q3</v>
          </cell>
          <cell r="I186">
            <v>44835</v>
          </cell>
          <cell r="J186" t="str">
            <v>Virtual and in-person; participant # also includes AA</v>
          </cell>
          <cell r="L186" t="str">
            <v xml:space="preserve">Participants in DWF events </v>
          </cell>
          <cell r="M186" t="str">
            <v>Artist Ambassador visits (virtual or in person)</v>
          </cell>
          <cell r="N186">
            <v>1660</v>
          </cell>
        </row>
        <row r="187">
          <cell r="A187" t="str">
            <v>REC2324_0047</v>
          </cell>
          <cell r="B187" t="str">
            <v>YOY_108</v>
          </cell>
          <cell r="C187" t="str">
            <v>REC2324_0047</v>
          </cell>
          <cell r="D187" t="str">
            <v>YOY_108</v>
          </cell>
          <cell r="E187" t="str">
            <v>Contributing</v>
          </cell>
          <cell r="F187">
            <v>3</v>
          </cell>
          <cell r="G187" t="str">
            <v>DEV</v>
          </cell>
          <cell r="H187" t="str">
            <v>FY 22/23 Q3</v>
          </cell>
          <cell r="I187">
            <v>44835</v>
          </cell>
          <cell r="L187" t="str">
            <v xml:space="preserve">Participants in DWF events </v>
          </cell>
          <cell r="M187" t="str">
            <v>Return to Secret Path Live</v>
          </cell>
          <cell r="N187">
            <v>132000</v>
          </cell>
        </row>
        <row r="188">
          <cell r="A188" t="str">
            <v>REC2324_0049</v>
          </cell>
          <cell r="B188" t="str">
            <v>YOY_112</v>
          </cell>
          <cell r="C188" t="str">
            <v>REC2324_0049</v>
          </cell>
          <cell r="D188" t="str">
            <v>YOY_112</v>
          </cell>
          <cell r="E188" t="str">
            <v>Contributing</v>
          </cell>
          <cell r="F188">
            <v>3</v>
          </cell>
          <cell r="G188" t="str">
            <v>DEV</v>
          </cell>
          <cell r="H188" t="str">
            <v>FY 22/23 Q3</v>
          </cell>
          <cell r="I188">
            <v>44835</v>
          </cell>
          <cell r="L188" t="str">
            <v xml:space="preserve">Participants in DWF events </v>
          </cell>
          <cell r="M188" t="str">
            <v>Walk for Wenjack Participants</v>
          </cell>
          <cell r="N188">
            <v>22000</v>
          </cell>
        </row>
        <row r="189">
          <cell r="A189" t="str">
            <v>REC2324_0050</v>
          </cell>
          <cell r="B189" t="str">
            <v>YOY_113</v>
          </cell>
          <cell r="C189" t="str">
            <v>REC2324_0050</v>
          </cell>
          <cell r="D189" t="str">
            <v>YOY_113</v>
          </cell>
          <cell r="E189" t="str">
            <v>Contributing</v>
          </cell>
          <cell r="F189">
            <v>3</v>
          </cell>
          <cell r="G189" t="str">
            <v>DEV</v>
          </cell>
          <cell r="H189" t="str">
            <v>FY 22/23 Q3</v>
          </cell>
          <cell r="I189">
            <v>44835</v>
          </cell>
          <cell r="L189" t="str">
            <v xml:space="preserve">Participants in DWF events </v>
          </cell>
          <cell r="M189" t="str">
            <v>Walk for Wenjack Teams</v>
          </cell>
          <cell r="N189">
            <v>151</v>
          </cell>
        </row>
        <row r="190">
          <cell r="A190" t="str">
            <v>REC2324_0051</v>
          </cell>
          <cell r="B190" t="str">
            <v>YOY_199</v>
          </cell>
          <cell r="C190" t="str">
            <v>REC2324_0051</v>
          </cell>
          <cell r="D190" t="str">
            <v>YOY_199</v>
          </cell>
          <cell r="E190" t="str">
            <v>Owning</v>
          </cell>
          <cell r="F190">
            <v>4</v>
          </cell>
          <cell r="H190" t="str">
            <v>FY 22/23 Q3</v>
          </cell>
          <cell r="I190">
            <v>44835</v>
          </cell>
          <cell r="L190" t="str">
            <v>ReconciliACTION submissions</v>
          </cell>
          <cell r="M190" t="str">
            <v>Other - Social Media Mentions</v>
          </cell>
          <cell r="N190">
            <v>157</v>
          </cell>
        </row>
        <row r="191">
          <cell r="A191" t="str">
            <v>REC2324_0052</v>
          </cell>
          <cell r="B191" t="str">
            <v>YOY_203</v>
          </cell>
          <cell r="C191" t="str">
            <v>REC2324_0052</v>
          </cell>
          <cell r="D191" t="str">
            <v>YOY_203</v>
          </cell>
          <cell r="E191" t="str">
            <v>Owning</v>
          </cell>
          <cell r="F191">
            <v>4</v>
          </cell>
          <cell r="H191" t="str">
            <v>FY 22/23 Q3</v>
          </cell>
          <cell r="I191">
            <v>44835</v>
          </cell>
          <cell r="L191" t="str">
            <v>ReconciliACTION submissions</v>
          </cell>
          <cell r="M191" t="str">
            <v>Legacy Schools - Social Media Mentions</v>
          </cell>
          <cell r="N191">
            <v>51</v>
          </cell>
        </row>
        <row r="192">
          <cell r="A192" t="str">
            <v>REC2324_0053</v>
          </cell>
          <cell r="B192" t="str">
            <v>YOY_215</v>
          </cell>
          <cell r="C192" t="str">
            <v>REC2324_0053</v>
          </cell>
          <cell r="D192" t="str">
            <v>YOY_215</v>
          </cell>
          <cell r="E192" t="str">
            <v>Owning</v>
          </cell>
          <cell r="F192">
            <v>4</v>
          </cell>
          <cell r="H192" t="str">
            <v>FY 22/23 Q3</v>
          </cell>
          <cell r="I192">
            <v>44835</v>
          </cell>
          <cell r="L192" t="str">
            <v>ReconciliACTION submissions</v>
          </cell>
          <cell r="M192" t="str">
            <v>Artist Ambassador - Social Media Mentions</v>
          </cell>
          <cell r="N192">
            <v>3</v>
          </cell>
        </row>
        <row r="193">
          <cell r="A193" t="str">
            <v>REC2324_0054</v>
          </cell>
          <cell r="B193" t="str">
            <v>YOY_207</v>
          </cell>
          <cell r="C193" t="str">
            <v>REC2324_0054</v>
          </cell>
          <cell r="D193" t="str">
            <v>YOY_207</v>
          </cell>
          <cell r="E193" t="str">
            <v>Owning</v>
          </cell>
          <cell r="F193">
            <v>4</v>
          </cell>
          <cell r="G193" t="str">
            <v>DEV</v>
          </cell>
          <cell r="H193" t="str">
            <v>FY 22/23 Q3</v>
          </cell>
          <cell r="I193">
            <v>44835</v>
          </cell>
          <cell r="L193" t="str">
            <v>ReconciliACTION submissions</v>
          </cell>
          <cell r="M193" t="str">
            <v>Legacy Spaces - Social Media Mentions</v>
          </cell>
        </row>
        <row r="194">
          <cell r="A194" t="str">
            <v>REC2324_0055</v>
          </cell>
          <cell r="B194" t="str">
            <v>YOY_166</v>
          </cell>
          <cell r="C194" t="str">
            <v>REC2324_0055</v>
          </cell>
          <cell r="D194" t="str">
            <v>YOY_166</v>
          </cell>
          <cell r="E194" t="str">
            <v>Owning</v>
          </cell>
          <cell r="F194">
            <v>4</v>
          </cell>
          <cell r="G194" t="str">
            <v>EDU</v>
          </cell>
          <cell r="H194" t="str">
            <v>FY 22/23 Q3</v>
          </cell>
          <cell r="I194">
            <v>44835</v>
          </cell>
          <cell r="J194" t="str">
            <v># of schools X 25 average class size</v>
          </cell>
          <cell r="K194" t="str">
            <v>https://dwfund.sharepoint.com/:x:/g/EfPygGdt62JDjyzqmsCEB4oB0hOgoGDmQGmlxTQKHeIDyw?e=hIcRSk</v>
          </cell>
          <cell r="L194" t="str">
            <v>ReconciliACTION submissions</v>
          </cell>
          <cell r="M194" t="str">
            <v xml:space="preserve">Legacy Schools </v>
          </cell>
          <cell r="N194">
            <v>1325</v>
          </cell>
        </row>
        <row r="195">
          <cell r="A195" t="str">
            <v>REC2324_0057</v>
          </cell>
          <cell r="B195" t="str">
            <v>YOY_172</v>
          </cell>
          <cell r="C195" t="str">
            <v>REC2324_0057</v>
          </cell>
          <cell r="D195" t="str">
            <v>YOY_172</v>
          </cell>
          <cell r="E195" t="str">
            <v>Owning</v>
          </cell>
          <cell r="F195">
            <v>4</v>
          </cell>
          <cell r="G195" t="str">
            <v>DEV</v>
          </cell>
          <cell r="H195" t="str">
            <v>FY 22/23 Q3</v>
          </cell>
          <cell r="I195">
            <v>44835</v>
          </cell>
          <cell r="K195" t="str">
            <v>Legacy Spaces ReconciliACTION Tracker</v>
          </cell>
          <cell r="L195" t="str">
            <v>ReconciliACTION submissions</v>
          </cell>
          <cell r="M195" t="str">
            <v>Legacy Spaces</v>
          </cell>
          <cell r="N195">
            <v>40910</v>
          </cell>
          <cell r="O195">
            <v>67</v>
          </cell>
        </row>
        <row r="196">
          <cell r="A196" t="str">
            <v>REC2324_0058</v>
          </cell>
          <cell r="B196" t="str">
            <v>YOY_183</v>
          </cell>
          <cell r="C196" t="str">
            <v>REC2324_0058</v>
          </cell>
          <cell r="D196" t="str">
            <v>YOY_183</v>
          </cell>
          <cell r="E196" t="str">
            <v>Owning</v>
          </cell>
          <cell r="F196">
            <v>4</v>
          </cell>
          <cell r="G196" t="str">
            <v>EDU</v>
          </cell>
          <cell r="H196" t="str">
            <v>FY 22/23 Q3</v>
          </cell>
          <cell r="I196">
            <v>44835</v>
          </cell>
          <cell r="L196" t="str">
            <v>ReconciliACTION submissions</v>
          </cell>
          <cell r="M196" t="str">
            <v>Youth Ambassador</v>
          </cell>
          <cell r="N196">
            <v>360</v>
          </cell>
          <cell r="O196">
            <v>12</v>
          </cell>
        </row>
        <row r="197">
          <cell r="A197" t="str">
            <v>REC2324_0058</v>
          </cell>
          <cell r="B197" t="str">
            <v>YOY_187</v>
          </cell>
          <cell r="C197" t="str">
            <v>REC2324_0058</v>
          </cell>
          <cell r="D197" t="str">
            <v>YOY_187</v>
          </cell>
          <cell r="E197" t="str">
            <v>Owning</v>
          </cell>
          <cell r="F197">
            <v>4</v>
          </cell>
          <cell r="G197" t="str">
            <v>EDU</v>
          </cell>
          <cell r="H197" t="str">
            <v>FY 22/23 Q3</v>
          </cell>
          <cell r="I197">
            <v>44835</v>
          </cell>
          <cell r="L197" t="str">
            <v>ReconciliACTION submissions</v>
          </cell>
          <cell r="M197" t="str">
            <v>Youth Ambassador</v>
          </cell>
          <cell r="N197">
            <v>9</v>
          </cell>
        </row>
        <row r="198">
          <cell r="A198" t="str">
            <v>REC2324_0068</v>
          </cell>
          <cell r="B198" t="str">
            <v>YOY_047</v>
          </cell>
          <cell r="C198" t="str">
            <v>REC2324_0068</v>
          </cell>
          <cell r="D198" t="str">
            <v>YOY_047</v>
          </cell>
          <cell r="E198" t="str">
            <v>Contributing</v>
          </cell>
          <cell r="F198">
            <v>3</v>
          </cell>
          <cell r="G198" t="str">
            <v>REC</v>
          </cell>
          <cell r="H198" t="str">
            <v>FY 22/23 Q3</v>
          </cell>
          <cell r="I198">
            <v>44835</v>
          </cell>
          <cell r="J198" t="str">
            <v xml:space="preserve">Number of trainings and number of participants per ICCT training. </v>
          </cell>
          <cell r="K198" t="str">
            <v>Dedicated in-person/virtual training sessions with DWF team - does not include web series</v>
          </cell>
          <cell r="L198" t="str">
            <v>ICCT trainings</v>
          </cell>
          <cell r="M198" t="str">
            <v>Other/Custom Modules</v>
          </cell>
          <cell r="N198">
            <v>940</v>
          </cell>
        </row>
        <row r="199">
          <cell r="A199" t="str">
            <v>REC2324_0068</v>
          </cell>
          <cell r="B199" t="str">
            <v>YOY_095</v>
          </cell>
          <cell r="C199" t="str">
            <v>REC2324_0068</v>
          </cell>
          <cell r="D199" t="str">
            <v>YOY_095</v>
          </cell>
          <cell r="E199" t="str">
            <v>Contributing</v>
          </cell>
          <cell r="F199">
            <v>3</v>
          </cell>
          <cell r="G199" t="str">
            <v>REC</v>
          </cell>
          <cell r="H199" t="str">
            <v>FY 22/23 Q3</v>
          </cell>
          <cell r="I199">
            <v>44835</v>
          </cell>
          <cell r="J199" t="str">
            <v xml:space="preserve">Number of trainings and number of participants per ICCT training. </v>
          </cell>
          <cell r="K199" t="str">
            <v>Dedicated in-person/virtual training sessions with DWF team - does not include web series</v>
          </cell>
          <cell r="L199" t="str">
            <v>ICCT trainings</v>
          </cell>
          <cell r="M199" t="str">
            <v>Other/Custom Modules</v>
          </cell>
          <cell r="N199">
            <v>490</v>
          </cell>
        </row>
        <row r="200">
          <cell r="A200" t="str">
            <v>REC2324_0068</v>
          </cell>
          <cell r="B200" t="str">
            <v>YOY_099</v>
          </cell>
          <cell r="C200" t="str">
            <v>REC2324_0068</v>
          </cell>
          <cell r="D200" t="str">
            <v>YOY_099</v>
          </cell>
          <cell r="E200" t="str">
            <v>Contributing</v>
          </cell>
          <cell r="F200">
            <v>3</v>
          </cell>
          <cell r="G200" t="str">
            <v>REC</v>
          </cell>
          <cell r="H200" t="str">
            <v>FY 22/23 Q3</v>
          </cell>
          <cell r="I200">
            <v>44835</v>
          </cell>
          <cell r="J200" t="str">
            <v xml:space="preserve">Number of trainings and number of participants per ICCT training. </v>
          </cell>
          <cell r="K200" t="str">
            <v>Dedicated in-person/virtual training sessions with DWF team - does not include web series</v>
          </cell>
          <cell r="L200" t="str">
            <v>ICCT trainings</v>
          </cell>
          <cell r="M200" t="str">
            <v>Other/Custom Modules</v>
          </cell>
          <cell r="N200">
            <v>120</v>
          </cell>
        </row>
        <row r="201">
          <cell r="A201" t="str">
            <v>REC2324_0068</v>
          </cell>
          <cell r="B201" t="str">
            <v>YOY_109</v>
          </cell>
          <cell r="C201" t="str">
            <v>REC2324_0068</v>
          </cell>
          <cell r="D201" t="str">
            <v>YOY_109</v>
          </cell>
          <cell r="E201" t="str">
            <v>Contributing</v>
          </cell>
          <cell r="F201">
            <v>3</v>
          </cell>
          <cell r="G201" t="str">
            <v>REC</v>
          </cell>
          <cell r="H201" t="str">
            <v>FY 22/23 Q3</v>
          </cell>
          <cell r="I201">
            <v>44835</v>
          </cell>
          <cell r="J201" t="str">
            <v xml:space="preserve">Number of trainings and number of participants per ICCT training. </v>
          </cell>
          <cell r="K201" t="str">
            <v>Dedicated in-person/virtual training sessions with DWF team - does not include web series</v>
          </cell>
          <cell r="L201" t="str">
            <v>ICCT trainings</v>
          </cell>
          <cell r="M201" t="str">
            <v>Other/Custom Modules</v>
          </cell>
          <cell r="N201">
            <v>23</v>
          </cell>
        </row>
        <row r="202">
          <cell r="A202" t="str">
            <v>REC2324_0068</v>
          </cell>
          <cell r="B202" t="str">
            <v>YOY_063</v>
          </cell>
          <cell r="C202" t="str">
            <v>REC2324_0068</v>
          </cell>
          <cell r="D202" t="str">
            <v>YOY_063</v>
          </cell>
          <cell r="E202" t="str">
            <v>Contributing</v>
          </cell>
          <cell r="F202">
            <v>3</v>
          </cell>
          <cell r="G202" t="str">
            <v>REC</v>
          </cell>
          <cell r="H202" t="str">
            <v>FY 22/23 Q3</v>
          </cell>
          <cell r="I202">
            <v>44835</v>
          </cell>
          <cell r="J202" t="str">
            <v xml:space="preserve">Number of trainings and number of participants per ICCT training. </v>
          </cell>
          <cell r="K202" t="str">
            <v>Dedicated in-person/virtual training sessions with DWF team - does not include web series</v>
          </cell>
          <cell r="L202" t="str">
            <v>ICCT trainings</v>
          </cell>
          <cell r="M202" t="str">
            <v>Other/Custom Modules</v>
          </cell>
          <cell r="N202">
            <v>160</v>
          </cell>
        </row>
        <row r="203">
          <cell r="A203" t="str">
            <v>REC2324_0068</v>
          </cell>
          <cell r="B203" t="str">
            <v>YOY_066</v>
          </cell>
          <cell r="C203" t="str">
            <v>REC2324_0068</v>
          </cell>
          <cell r="D203" t="str">
            <v>YOY_066</v>
          </cell>
          <cell r="E203" t="str">
            <v>Contributing</v>
          </cell>
          <cell r="F203">
            <v>3</v>
          </cell>
          <cell r="G203" t="str">
            <v>REC</v>
          </cell>
          <cell r="H203" t="str">
            <v>FY 22/23 Q3</v>
          </cell>
          <cell r="I203">
            <v>44835</v>
          </cell>
          <cell r="J203" t="str">
            <v xml:space="preserve">Number of trainings and number of participants per ICCT training. </v>
          </cell>
          <cell r="K203" t="str">
            <v>Dedicated in-person/virtual training sessions with DWF team - does not include web series</v>
          </cell>
          <cell r="L203" t="str">
            <v>ICCT trainings</v>
          </cell>
          <cell r="M203" t="str">
            <v>Other/Custom Modules</v>
          </cell>
          <cell r="N203">
            <v>52</v>
          </cell>
        </row>
        <row r="204">
          <cell r="A204" t="str">
            <v>REC2324_0068</v>
          </cell>
          <cell r="B204" t="str">
            <v>YOY_080</v>
          </cell>
          <cell r="C204" t="str">
            <v>REC2324_0068</v>
          </cell>
          <cell r="D204" t="str">
            <v>YOY_080</v>
          </cell>
          <cell r="E204" t="str">
            <v>Contributing</v>
          </cell>
          <cell r="F204">
            <v>3</v>
          </cell>
          <cell r="G204" t="str">
            <v>REC</v>
          </cell>
          <cell r="H204" t="str">
            <v>FY 22/23 Q3</v>
          </cell>
          <cell r="I204">
            <v>44835</v>
          </cell>
          <cell r="J204" t="str">
            <v xml:space="preserve">Number of trainings and number of participants per ICCT training. </v>
          </cell>
          <cell r="K204" t="str">
            <v>Dedicated in-person/virtual training sessions with DWF team - does not include web series</v>
          </cell>
          <cell r="L204" t="str">
            <v>ICCT trainings</v>
          </cell>
          <cell r="M204" t="str">
            <v>Other/Custom Modules</v>
          </cell>
          <cell r="N204">
            <v>54</v>
          </cell>
        </row>
        <row r="205">
          <cell r="A205" t="str">
            <v>REC2324_0072</v>
          </cell>
          <cell r="B205" t="str">
            <v>YOY_230</v>
          </cell>
          <cell r="C205" t="str">
            <v>REC2324_0072</v>
          </cell>
          <cell r="D205" t="str">
            <v>YOY_230</v>
          </cell>
          <cell r="E205" t="str">
            <v>Leading</v>
          </cell>
          <cell r="F205">
            <v>5</v>
          </cell>
          <cell r="G205" t="str">
            <v xml:space="preserve">DEVO (Events) </v>
          </cell>
          <cell r="H205" t="str">
            <v>FY 22/23 Q3</v>
          </cell>
          <cell r="I205">
            <v>44835</v>
          </cell>
          <cell r="J205" t="str">
            <v>Any volunteer from any cohort</v>
          </cell>
          <cell r="L205" t="str">
            <v>Volunteers</v>
          </cell>
          <cell r="M205" t="str">
            <v>Volunteers (YA intros for DWF LIVE )</v>
          </cell>
          <cell r="N205">
            <v>11</v>
          </cell>
        </row>
        <row r="206">
          <cell r="A206" t="str">
            <v>REC2324_0073</v>
          </cell>
          <cell r="B206" t="str">
            <v>YOY_225</v>
          </cell>
          <cell r="C206" t="str">
            <v>REC2324_0073</v>
          </cell>
          <cell r="D206" t="str">
            <v>YOY_225</v>
          </cell>
          <cell r="E206" t="str">
            <v>Leading</v>
          </cell>
          <cell r="F206">
            <v>5</v>
          </cell>
          <cell r="G206" t="str">
            <v>edu</v>
          </cell>
          <cell r="H206" t="str">
            <v>FY 22/23 Q3</v>
          </cell>
          <cell r="I206">
            <v>44835</v>
          </cell>
          <cell r="J206" t="str">
            <v>Total active cohort per quarter</v>
          </cell>
          <cell r="L206" t="str">
            <v>Volunteers</v>
          </cell>
          <cell r="M206" t="str">
            <v xml:space="preserve">Educator Advisory Committee </v>
          </cell>
          <cell r="N206">
            <v>1</v>
          </cell>
        </row>
        <row r="207">
          <cell r="A207" t="str">
            <v>RECyoy_0001</v>
          </cell>
          <cell r="B207" t="str">
            <v>YOY_152</v>
          </cell>
          <cell r="C207" t="str">
            <v>RECyoy_0001</v>
          </cell>
          <cell r="D207" t="str">
            <v>YOY_152</v>
          </cell>
          <cell r="E207" t="str">
            <v>Following</v>
          </cell>
          <cell r="F207">
            <v>1</v>
          </cell>
          <cell r="G207" t="str">
            <v>EDU</v>
          </cell>
          <cell r="H207" t="str">
            <v>FY 22/23 Q3</v>
          </cell>
          <cell r="I207">
            <v>44835</v>
          </cell>
          <cell r="L207" t="str">
            <v>Legacy Schools Outreach</v>
          </cell>
          <cell r="M207" t="str">
            <v>Confrences</v>
          </cell>
          <cell r="N207">
            <v>1300</v>
          </cell>
        </row>
        <row r="208">
          <cell r="A208" t="str">
            <v>RECyoy_0001</v>
          </cell>
          <cell r="B208" t="str">
            <v>YOY_156</v>
          </cell>
          <cell r="C208" t="str">
            <v>RECyoy_0001</v>
          </cell>
          <cell r="D208" t="str">
            <v>YOY_156</v>
          </cell>
          <cell r="E208" t="str">
            <v>Following</v>
          </cell>
          <cell r="F208">
            <v>1</v>
          </cell>
          <cell r="G208" t="str">
            <v>EDU</v>
          </cell>
          <cell r="H208" t="str">
            <v>FY 22/23 Q3</v>
          </cell>
          <cell r="I208">
            <v>44835</v>
          </cell>
          <cell r="L208" t="str">
            <v>Legacy Schools Outreach</v>
          </cell>
          <cell r="M208" t="str">
            <v>Confrences</v>
          </cell>
          <cell r="N208">
            <v>1324</v>
          </cell>
        </row>
        <row r="209">
          <cell r="A209" t="str">
            <v>RECyoy_0002</v>
          </cell>
          <cell r="B209" t="str">
            <v>YOY_175</v>
          </cell>
          <cell r="C209" t="str">
            <v>RECyoy_0002</v>
          </cell>
          <cell r="D209" t="str">
            <v>YOY_175</v>
          </cell>
          <cell r="E209" t="str">
            <v>Contributing</v>
          </cell>
          <cell r="F209">
            <v>3</v>
          </cell>
          <cell r="G209" t="str">
            <v>DEV</v>
          </cell>
          <cell r="H209" t="str">
            <v>FY 22/23 Q3</v>
          </cell>
          <cell r="I209">
            <v>44835</v>
          </cell>
          <cell r="L209" t="str">
            <v>Legacy Spaces Partners</v>
          </cell>
          <cell r="M209" t="str">
            <v>Renewals</v>
          </cell>
          <cell r="N209">
            <v>3</v>
          </cell>
        </row>
        <row r="210">
          <cell r="A210" t="str">
            <v>RECyoy_0008</v>
          </cell>
          <cell r="B210" t="str">
            <v>YOY_053</v>
          </cell>
          <cell r="C210" t="str">
            <v>RECyoy_0008</v>
          </cell>
          <cell r="D210" t="str">
            <v>YOY_053</v>
          </cell>
          <cell r="E210" t="str">
            <v>Contributing</v>
          </cell>
          <cell r="F210">
            <v>3</v>
          </cell>
          <cell r="G210" t="str">
            <v>DEV</v>
          </cell>
          <cell r="H210" t="str">
            <v>FY 22/23 Q3</v>
          </cell>
          <cell r="I210">
            <v>44835</v>
          </cell>
          <cell r="K210" t="str">
            <v>For IHM + DWF Live: Youtube and Facebook Creator Studio</v>
          </cell>
          <cell r="L210" t="str">
            <v xml:space="preserve">Participants in DWF events </v>
          </cell>
          <cell r="M210" t="str">
            <v>An Evening with DWF and Friends  registrations</v>
          </cell>
          <cell r="N210">
            <v>185</v>
          </cell>
        </row>
        <row r="211">
          <cell r="A211" t="str">
            <v>RECyoy_0009</v>
          </cell>
          <cell r="B211" t="str">
            <v>YOY_078</v>
          </cell>
          <cell r="C211" t="str">
            <v>RECyoy_0009</v>
          </cell>
          <cell r="D211" t="str">
            <v>YOY_078</v>
          </cell>
          <cell r="E211" t="str">
            <v>Contributing</v>
          </cell>
          <cell r="F211">
            <v>3</v>
          </cell>
          <cell r="G211" t="str">
            <v>EDU</v>
          </cell>
          <cell r="H211" t="str">
            <v>FY 22/23 Q3</v>
          </cell>
          <cell r="I211">
            <v>44835</v>
          </cell>
          <cell r="L211" t="str">
            <v xml:space="preserve">Participants in DWF events </v>
          </cell>
          <cell r="M211" t="str">
            <v>Hot Docs for Schools bookings</v>
          </cell>
          <cell r="N211">
            <v>509</v>
          </cell>
        </row>
        <row r="212">
          <cell r="A212" t="str">
            <v>RECyoy_0010</v>
          </cell>
          <cell r="B212" t="str">
            <v>YOY_079</v>
          </cell>
          <cell r="C212" t="str">
            <v>RECyoy_0010</v>
          </cell>
          <cell r="D212" t="str">
            <v>YOY_079</v>
          </cell>
          <cell r="E212" t="str">
            <v>Contributing</v>
          </cell>
          <cell r="F212">
            <v>3</v>
          </cell>
          <cell r="G212" t="str">
            <v>EDU</v>
          </cell>
          <cell r="H212" t="str">
            <v>FY 22/23 Q3</v>
          </cell>
          <cell r="I212">
            <v>44835</v>
          </cell>
          <cell r="L212" t="str">
            <v xml:space="preserve">Participants in DWF events </v>
          </cell>
          <cell r="M212" t="str">
            <v>Hot Docs for Schools views</v>
          </cell>
          <cell r="N212">
            <v>13303</v>
          </cell>
        </row>
        <row r="213">
          <cell r="A213" t="str">
            <v>RECyoy_0011</v>
          </cell>
          <cell r="B213" t="str">
            <v>YOY_043</v>
          </cell>
          <cell r="C213" t="str">
            <v>RECyoy_0011</v>
          </cell>
          <cell r="D213" t="str">
            <v>YOY_043</v>
          </cell>
          <cell r="E213" t="str">
            <v>Endorsing</v>
          </cell>
          <cell r="F213">
            <v>2</v>
          </cell>
          <cell r="G213" t="str">
            <v>Marcomm</v>
          </cell>
          <cell r="H213" t="str">
            <v>FY 22/23 Q3</v>
          </cell>
          <cell r="I213">
            <v>44835</v>
          </cell>
          <cell r="J213" t="str">
            <v>Total count of unique visitors</v>
          </cell>
          <cell r="K213" t="str">
            <v>Google analytics</v>
          </cell>
          <cell r="L213" t="str">
            <v>Unique page visits</v>
          </cell>
          <cell r="M213" t="str">
            <v>ReconciliACTION Digital Toolkit</v>
          </cell>
          <cell r="N213">
            <v>25</v>
          </cell>
        </row>
        <row r="214">
          <cell r="A214" t="str">
            <v>RECyoy_0012</v>
          </cell>
          <cell r="B214" t="str">
            <v>YOY_219</v>
          </cell>
          <cell r="C214" t="str">
            <v>RECyoy_0012</v>
          </cell>
          <cell r="D214" t="str">
            <v>YOY_219</v>
          </cell>
          <cell r="E214" t="str">
            <v>Leading</v>
          </cell>
          <cell r="F214">
            <v>5</v>
          </cell>
          <cell r="G214" t="str">
            <v>EDU</v>
          </cell>
          <cell r="H214" t="str">
            <v>FY 22/23 Q3</v>
          </cell>
          <cell r="I214">
            <v>44835</v>
          </cell>
          <cell r="L214" t="str">
            <v>Volunteers</v>
          </cell>
          <cell r="M214" t="str">
            <v xml:space="preserve">Artist Ambassadors </v>
          </cell>
          <cell r="N214">
            <v>7</v>
          </cell>
        </row>
        <row r="215">
          <cell r="A215" t="str">
            <v>REC2324_0001</v>
          </cell>
          <cell r="B215" t="str">
            <v>YOY23-012</v>
          </cell>
          <cell r="C215" t="str">
            <v>REC2324_0001</v>
          </cell>
          <cell r="D215" t="str">
            <v>YOY23-012</v>
          </cell>
          <cell r="E215" t="str">
            <v>Following</v>
          </cell>
          <cell r="F215">
            <v>1</v>
          </cell>
          <cell r="G215" t="str">
            <v>Marcomm</v>
          </cell>
          <cell r="H215" t="str">
            <v>FY 22/23 Q4</v>
          </cell>
          <cell r="I215">
            <v>44927</v>
          </cell>
          <cell r="J215" t="str">
            <v>Total # of new newsletter subscribers across all newsletters including negative</v>
          </cell>
          <cell r="K215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215" t="str">
            <v>Change in Maliable Newsletter subscribers</v>
          </cell>
          <cell r="M215" t="str">
            <v>Legacy Schools Newsletter</v>
          </cell>
          <cell r="N215">
            <v>112</v>
          </cell>
        </row>
        <row r="216">
          <cell r="A216" t="str">
            <v>REC2324_0002</v>
          </cell>
          <cell r="B216" t="str">
            <v>YOY23-008</v>
          </cell>
          <cell r="C216" t="str">
            <v>REC2324_0002</v>
          </cell>
          <cell r="D216" t="str">
            <v>YOY23-008</v>
          </cell>
          <cell r="E216" t="str">
            <v>Following</v>
          </cell>
          <cell r="F216">
            <v>1</v>
          </cell>
          <cell r="G216" t="str">
            <v>Marcomm</v>
          </cell>
          <cell r="H216" t="str">
            <v>FY 22/23 Q4</v>
          </cell>
          <cell r="I216">
            <v>44927</v>
          </cell>
          <cell r="J216" t="str">
            <v>Total # of new newsletter subscribers across all newsletters including negative</v>
          </cell>
          <cell r="K216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216" t="str">
            <v>Change in Maliable Newsletter subscribers</v>
          </cell>
          <cell r="M216" t="str">
            <v>Legacy Spaces Newsletter</v>
          </cell>
          <cell r="N216">
            <v>2</v>
          </cell>
        </row>
        <row r="217">
          <cell r="A217" t="str">
            <v>RECyoy_0001</v>
          </cell>
          <cell r="B217" t="str">
            <v>YOY_157</v>
          </cell>
          <cell r="C217" t="str">
            <v>RECyoy_0001</v>
          </cell>
          <cell r="D217" t="str">
            <v>YOY_157</v>
          </cell>
          <cell r="E217" t="str">
            <v>Following</v>
          </cell>
          <cell r="F217">
            <v>1</v>
          </cell>
          <cell r="G217" t="str">
            <v>EDU</v>
          </cell>
          <cell r="H217" t="str">
            <v>FY 22/23 Q4</v>
          </cell>
          <cell r="I217">
            <v>44927</v>
          </cell>
          <cell r="L217" t="str">
            <v>Legacy Schools Outreach</v>
          </cell>
          <cell r="M217" t="str">
            <v>Confrences</v>
          </cell>
          <cell r="N217">
            <v>7</v>
          </cell>
        </row>
        <row r="218">
          <cell r="A218" t="str">
            <v>RECyoy_0012</v>
          </cell>
          <cell r="B218" t="str">
            <v>YOY_220</v>
          </cell>
          <cell r="C218" t="str">
            <v>RECyoy_0012</v>
          </cell>
          <cell r="D218" t="str">
            <v>YOY_220</v>
          </cell>
          <cell r="E218" t="str">
            <v>Leading</v>
          </cell>
          <cell r="F218">
            <v>5</v>
          </cell>
          <cell r="G218" t="str">
            <v>EDU</v>
          </cell>
          <cell r="H218" t="str">
            <v>FY 22/23 Q4</v>
          </cell>
          <cell r="I218">
            <v>44927</v>
          </cell>
          <cell r="L218" t="str">
            <v>Volunteers</v>
          </cell>
          <cell r="M218" t="str">
            <v xml:space="preserve">Artist Ambassadors </v>
          </cell>
          <cell r="N218">
            <v>4</v>
          </cell>
        </row>
        <row r="219">
          <cell r="A219" t="str">
            <v>PLACEHOLDER</v>
          </cell>
          <cell r="C219" t="str">
            <v>PLACEHOLDER</v>
          </cell>
          <cell r="H219" t="str">
            <v>FY 23/24 Q1</v>
          </cell>
          <cell r="I219">
            <v>45017</v>
          </cell>
          <cell r="L219" t="str">
            <v xml:space="preserve">Participants in DWF events </v>
          </cell>
          <cell r="M219" t="str">
            <v xml:space="preserve">Placeholder </v>
          </cell>
        </row>
        <row r="220">
          <cell r="A220" t="str">
            <v>PLACEHOLDER</v>
          </cell>
          <cell r="C220" t="str">
            <v>PLACEHOLDER</v>
          </cell>
          <cell r="H220" t="str">
            <v>FY 23/24 Q1</v>
          </cell>
          <cell r="I220">
            <v>45017</v>
          </cell>
          <cell r="L220" t="str">
            <v xml:space="preserve">Participants in DWF events </v>
          </cell>
          <cell r="M220" t="str">
            <v xml:space="preserve">Placeholder </v>
          </cell>
        </row>
        <row r="221">
          <cell r="A221" t="str">
            <v>REC2324_0001</v>
          </cell>
          <cell r="C221" t="str">
            <v>REC2324_0001</v>
          </cell>
          <cell r="E221" t="str">
            <v>Following</v>
          </cell>
          <cell r="F221">
            <v>1</v>
          </cell>
          <cell r="G221" t="str">
            <v>Marcomm</v>
          </cell>
          <cell r="H221" t="str">
            <v>FY 23/24 Q1</v>
          </cell>
          <cell r="I221">
            <v>45017</v>
          </cell>
          <cell r="J221" t="str">
            <v>Total # of new newsletter subscribers across all newsletters including negative</v>
          </cell>
          <cell r="K221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221" t="str">
            <v>Change in Maliable Newsletter subscribers</v>
          </cell>
          <cell r="M221" t="str">
            <v>Legacy Schools Newsletter</v>
          </cell>
        </row>
        <row r="222">
          <cell r="A222" t="str">
            <v>REC2324_0002</v>
          </cell>
          <cell r="C222" t="str">
            <v>REC2324_0002</v>
          </cell>
          <cell r="E222" t="str">
            <v>Following</v>
          </cell>
          <cell r="F222">
            <v>1</v>
          </cell>
          <cell r="G222" t="str">
            <v>Marcomm</v>
          </cell>
          <cell r="H222" t="str">
            <v>FY 23/24 Q1</v>
          </cell>
          <cell r="I222">
            <v>45017</v>
          </cell>
          <cell r="J222" t="str">
            <v>Total # of new newsletter subscribers across all newsletters including negative</v>
          </cell>
          <cell r="K222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222" t="str">
            <v>Change in Maliable Newsletter subscribers</v>
          </cell>
          <cell r="M222" t="str">
            <v>Legacy Spaces Newsletter</v>
          </cell>
        </row>
        <row r="223">
          <cell r="A223" t="str">
            <v>REC2324_0003</v>
          </cell>
          <cell r="C223" t="str">
            <v>REC2324_0003</v>
          </cell>
          <cell r="E223" t="str">
            <v>Following</v>
          </cell>
          <cell r="F223">
            <v>1</v>
          </cell>
          <cell r="G223" t="str">
            <v>Marcomm</v>
          </cell>
          <cell r="H223" t="str">
            <v>FY 23/24 Q1</v>
          </cell>
          <cell r="I223">
            <v>45017</v>
          </cell>
          <cell r="J223" t="str">
            <v>Total # of new newsletter subscribers across all newsletters including negative</v>
          </cell>
          <cell r="K223" t="str">
            <v>https://login.microsoftonline.com/cca3c089-2222-4c1b-88c2-790f9fb9e428/oauth2/authorize?client_id=00000003-0000-0ff1-ce00-000000000000&amp;response_mode=form_post&amp;protectedtoken=true&amp;response_type=code%20id_token&amp;resource=00000003-0000-0ff1-ce00-000000000000&amp;scope=openid&amp;nonce=9821C53D3B87176A133999EE29F19F922687789AC8DA5619-C72B811DEAFC72D853F356DFE30B83947880B30EF2B1BB227437BFF3C7EB69EF&amp;redirect_uri=https%3A%2F%2Fdwfund-my.sharepoint.com%2F_forms%2Fdefault.aspx&amp;state=OD0w&amp;login_hint=REILLY%40DOWNIEWENJACK.CA&amp;claims=%7B%22id_token%22%3A%7B%22xms_cc%22%3A%7B%22values%22%3A%5B%22CP1%22%5D%7D%7D%7D&amp;wsucxt=1&amp;cobrandid=11bd8083-87e0-41b5-bb78-0bc43c8a8e8a&amp;client-request-id=e96821a0-3048-1000-81c9-67f0990571ce</v>
          </cell>
          <cell r="L223" t="str">
            <v>Change in Maliable Newsletter subscribers</v>
          </cell>
          <cell r="M223" t="str">
            <v>General Newsletter</v>
          </cell>
        </row>
        <row r="224">
          <cell r="A224" t="str">
            <v>REC2324_0004</v>
          </cell>
          <cell r="C224" t="str">
            <v>REC2324_0004</v>
          </cell>
          <cell r="E224" t="str">
            <v>Endorsing</v>
          </cell>
          <cell r="F224">
            <v>2</v>
          </cell>
          <cell r="G224" t="str">
            <v>Marcomm</v>
          </cell>
          <cell r="H224" t="str">
            <v>FY 23/24 Q1</v>
          </cell>
          <cell r="I224">
            <v>45017</v>
          </cell>
          <cell r="J224" t="str">
            <v>Total count of unique visitors</v>
          </cell>
          <cell r="K224" t="str">
            <v>Google analytics</v>
          </cell>
          <cell r="L224" t="str">
            <v>Unique page visits</v>
          </cell>
          <cell r="M224" t="str">
            <v>Legacy Space Digital Toolkit</v>
          </cell>
        </row>
        <row r="225">
          <cell r="A225" t="str">
            <v>REC2324_0005</v>
          </cell>
          <cell r="C225" t="str">
            <v>REC2324_0005</v>
          </cell>
          <cell r="E225" t="str">
            <v>Endorsing</v>
          </cell>
          <cell r="F225">
            <v>2</v>
          </cell>
          <cell r="G225" t="str">
            <v>Marcomm</v>
          </cell>
          <cell r="H225" t="str">
            <v>FY 23/24 Q1</v>
          </cell>
          <cell r="I225">
            <v>45017</v>
          </cell>
          <cell r="J225" t="str">
            <v>Total count of unique visitors</v>
          </cell>
          <cell r="K225" t="str">
            <v>Pull #s from Vimeo - # of views not people just visiting the page</v>
          </cell>
          <cell r="L225" t="str">
            <v>Unique page visits</v>
          </cell>
          <cell r="M225" t="str">
            <v>Indigenous Peoples Web Series</v>
          </cell>
        </row>
        <row r="226">
          <cell r="A226" t="str">
            <v>REC2324_0006</v>
          </cell>
          <cell r="C226" t="str">
            <v>REC2324_0006</v>
          </cell>
          <cell r="E226" t="str">
            <v>Endorsing</v>
          </cell>
          <cell r="F226">
            <v>2</v>
          </cell>
          <cell r="G226" t="str">
            <v>Marcomm</v>
          </cell>
          <cell r="H226" t="str">
            <v>FY 23/24 Q1</v>
          </cell>
          <cell r="I226">
            <v>45017</v>
          </cell>
          <cell r="J226" t="str">
            <v>Total count of unique visitors</v>
          </cell>
          <cell r="K226" t="str">
            <v>Google analytics</v>
          </cell>
          <cell r="L226" t="str">
            <v>Unique page visits</v>
          </cell>
          <cell r="M226" t="str">
            <v xml:space="preserve">Legacy School Digital Toolkit </v>
          </cell>
        </row>
        <row r="227">
          <cell r="A227" t="str">
            <v>REC2324_0007</v>
          </cell>
          <cell r="C227" t="str">
            <v>REC2324_0007</v>
          </cell>
          <cell r="E227" t="str">
            <v>Endorsing</v>
          </cell>
          <cell r="F227">
            <v>2</v>
          </cell>
          <cell r="G227" t="str">
            <v>Marcomm</v>
          </cell>
          <cell r="H227" t="str">
            <v>FY 23/24 Q1</v>
          </cell>
          <cell r="I227">
            <v>45017</v>
          </cell>
          <cell r="J227" t="str">
            <v>Total count of unique visitors</v>
          </cell>
          <cell r="K227" t="str">
            <v>Google analytics</v>
          </cell>
          <cell r="L227" t="str">
            <v>Unique page visits</v>
          </cell>
          <cell r="M227" t="str">
            <v>DWF Website Visits? 215+ Pledge webpage visits?</v>
          </cell>
        </row>
        <row r="228">
          <cell r="A228" t="str">
            <v>REC2324_0008</v>
          </cell>
          <cell r="C228" t="str">
            <v>REC2324_0008</v>
          </cell>
          <cell r="E228" t="str">
            <v>Endorsing</v>
          </cell>
          <cell r="F228">
            <v>2</v>
          </cell>
          <cell r="G228" t="str">
            <v>Marcomm</v>
          </cell>
          <cell r="H228" t="str">
            <v>FY 23/24 Q1</v>
          </cell>
          <cell r="I228">
            <v>45017</v>
          </cell>
          <cell r="J228" t="str">
            <v>Total count of unique visitors</v>
          </cell>
          <cell r="K228" t="str">
            <v>Google analytics</v>
          </cell>
          <cell r="L228" t="str">
            <v>Unique page visits</v>
          </cell>
          <cell r="M228" t="str">
            <v>Virtual Legacy Space</v>
          </cell>
        </row>
        <row r="229">
          <cell r="A229" t="str">
            <v>REC2324_0009</v>
          </cell>
          <cell r="C229" t="str">
            <v>REC2324_0009</v>
          </cell>
          <cell r="E229" t="str">
            <v>Endorsing</v>
          </cell>
          <cell r="F229">
            <v>2</v>
          </cell>
          <cell r="G229" t="str">
            <v>Marcomm</v>
          </cell>
          <cell r="H229" t="str">
            <v>FY 23/24 Q1</v>
          </cell>
          <cell r="I229">
            <v>45017</v>
          </cell>
          <cell r="J229" t="str">
            <v>Total number of newsletter opens per quarter (not rate)</v>
          </cell>
          <cell r="L229" t="str">
            <v>Total Newsletter Opens</v>
          </cell>
          <cell r="M229" t="str">
            <v>General Newsletter</v>
          </cell>
        </row>
        <row r="230">
          <cell r="A230" t="str">
            <v>REC2324_0010</v>
          </cell>
          <cell r="C230" t="str">
            <v>REC2324_0010</v>
          </cell>
          <cell r="E230" t="str">
            <v>Endorsing</v>
          </cell>
          <cell r="F230">
            <v>2</v>
          </cell>
          <cell r="G230" t="str">
            <v>Marcomm</v>
          </cell>
          <cell r="H230" t="str">
            <v>FY 23/24 Q1</v>
          </cell>
          <cell r="I230">
            <v>45017</v>
          </cell>
          <cell r="J230" t="str">
            <v>Total number of newsletter opens per quarter (not rate)</v>
          </cell>
          <cell r="L230" t="str">
            <v>Total Newsletter Opens</v>
          </cell>
          <cell r="M230" t="str">
            <v>Legacy School's Newsletter</v>
          </cell>
        </row>
        <row r="231">
          <cell r="A231" t="str">
            <v>REC2324_0011</v>
          </cell>
          <cell r="C231" t="str">
            <v>REC2324_0011</v>
          </cell>
          <cell r="E231" t="str">
            <v>Endorsing</v>
          </cell>
          <cell r="F231">
            <v>2</v>
          </cell>
          <cell r="G231" t="str">
            <v>Marcomm</v>
          </cell>
          <cell r="H231" t="str">
            <v>FY 23/24 Q1</v>
          </cell>
          <cell r="I231">
            <v>45017</v>
          </cell>
          <cell r="J231" t="str">
            <v>Total number of newsletter opens per quarter (not rate)</v>
          </cell>
          <cell r="L231" t="str">
            <v>Total Newsletter Opens</v>
          </cell>
          <cell r="M231" t="str">
            <v>Development Soliciation eBlasts</v>
          </cell>
        </row>
        <row r="232">
          <cell r="A232" t="str">
            <v>REC2324_0012</v>
          </cell>
          <cell r="C232" t="str">
            <v>REC2324_0012</v>
          </cell>
          <cell r="E232" t="str">
            <v>Endorsing</v>
          </cell>
          <cell r="F232">
            <v>2</v>
          </cell>
          <cell r="G232" t="str">
            <v>Marcomm</v>
          </cell>
          <cell r="H232" t="str">
            <v>FY 23/24 Q1</v>
          </cell>
          <cell r="I232">
            <v>45017</v>
          </cell>
          <cell r="J232" t="str">
            <v>Total number of newsletter opens per quarter (not rate)</v>
          </cell>
          <cell r="L232" t="str">
            <v>Total Newsletter Opens</v>
          </cell>
          <cell r="M232" t="str">
            <v>Legacy Spaces Quarterly Newsletter</v>
          </cell>
        </row>
        <row r="233">
          <cell r="A233" t="str">
            <v>REC2324_0013</v>
          </cell>
          <cell r="C233" t="str">
            <v>REC2324_0013</v>
          </cell>
          <cell r="E233" t="str">
            <v>Following</v>
          </cell>
          <cell r="F233">
            <v>1</v>
          </cell>
          <cell r="G233" t="str">
            <v>Marcomm</v>
          </cell>
          <cell r="H233" t="str">
            <v>FY 23/24 Q1</v>
          </cell>
          <cell r="I233">
            <v>45017</v>
          </cell>
          <cell r="J233" t="str">
            <v>Total # of new newsletter subscribers across all newsletters including negative</v>
          </cell>
          <cell r="L233" t="str">
            <v>Change in Newsletter subscribers</v>
          </cell>
          <cell r="M233" t="str">
            <v>215 Pledge</v>
          </cell>
        </row>
        <row r="234">
          <cell r="A234" t="str">
            <v>REC2324_0014</v>
          </cell>
          <cell r="C234" t="str">
            <v>REC2324_0014</v>
          </cell>
          <cell r="E234" t="str">
            <v>Endorsing</v>
          </cell>
          <cell r="F234">
            <v>2</v>
          </cell>
          <cell r="G234" t="str">
            <v>Marcomm</v>
          </cell>
          <cell r="H234" t="str">
            <v>FY 23/24 Q1</v>
          </cell>
          <cell r="I234">
            <v>45017</v>
          </cell>
          <cell r="J234" t="str">
            <v>Total number of newsletter opens per quarter (not rate)</v>
          </cell>
          <cell r="L234" t="str">
            <v>Total Newsletter Opens</v>
          </cell>
          <cell r="M234" t="str">
            <v>215 Pledge</v>
          </cell>
        </row>
        <row r="235">
          <cell r="A235" t="str">
            <v>REC2324_0016</v>
          </cell>
          <cell r="C235" t="str">
            <v>REC2324_0016</v>
          </cell>
          <cell r="E235" t="str">
            <v xml:space="preserve">Contributing </v>
          </cell>
          <cell r="F235">
            <v>3</v>
          </cell>
          <cell r="G235" t="str">
            <v>DEV</v>
          </cell>
          <cell r="H235" t="str">
            <v>FY 23/24 Q1</v>
          </cell>
          <cell r="I235">
            <v>45017</v>
          </cell>
          <cell r="J235" t="str">
            <v>pre-, significant change, and post-survey participants</v>
          </cell>
          <cell r="K235" t="str">
            <v>Survey Monkey</v>
          </cell>
          <cell r="L235" t="str">
            <v>Evaluation reponses</v>
          </cell>
          <cell r="M235" t="str">
            <v>Spaces - Post-Program Responses</v>
          </cell>
        </row>
        <row r="236">
          <cell r="A236" t="str">
            <v>REC2324_0017</v>
          </cell>
          <cell r="C236" t="str">
            <v>REC2324_0017</v>
          </cell>
          <cell r="E236" t="str">
            <v xml:space="preserve">Contributing </v>
          </cell>
          <cell r="F236">
            <v>3</v>
          </cell>
          <cell r="G236" t="str">
            <v>DEV</v>
          </cell>
          <cell r="H236" t="str">
            <v>FY 23/24 Q1</v>
          </cell>
          <cell r="I236">
            <v>45017</v>
          </cell>
          <cell r="J236" t="str">
            <v>Legacy Spaces Interviews</v>
          </cell>
          <cell r="K236" t="str">
            <v>Survey Monkey</v>
          </cell>
          <cell r="L236" t="str">
            <v>Evaluation reponses</v>
          </cell>
          <cell r="M236" t="str">
            <v>Spaces - Annual Partner Responses</v>
          </cell>
        </row>
        <row r="237">
          <cell r="A237" t="str">
            <v>REC2324_0018</v>
          </cell>
          <cell r="C237" t="str">
            <v>REC2324_0018</v>
          </cell>
          <cell r="E237" t="str">
            <v xml:space="preserve">Contributing </v>
          </cell>
          <cell r="F237">
            <v>3</v>
          </cell>
          <cell r="G237" t="str">
            <v>DEV</v>
          </cell>
          <cell r="H237" t="str">
            <v>FY 23/24 Q1</v>
          </cell>
          <cell r="I237">
            <v>45017</v>
          </cell>
          <cell r="J237" t="str">
            <v>Legacy Spaces Interviews</v>
          </cell>
          <cell r="K237" t="str">
            <v>Conducted by Evaluator or DWF team once per year</v>
          </cell>
          <cell r="L237" t="str">
            <v>Evaluation reponses</v>
          </cell>
          <cell r="M237" t="str">
            <v xml:space="preserve">Spaces - Interviews </v>
          </cell>
        </row>
        <row r="238">
          <cell r="A238" t="str">
            <v>REC2324_0022</v>
          </cell>
          <cell r="C238" t="str">
            <v>REC2324_0022</v>
          </cell>
          <cell r="E238" t="str">
            <v>Contributing</v>
          </cell>
          <cell r="F238">
            <v>3</v>
          </cell>
          <cell r="G238" t="str">
            <v>EDU</v>
          </cell>
          <cell r="H238" t="str">
            <v>FY 23/24 Q1</v>
          </cell>
          <cell r="I238">
            <v>45017</v>
          </cell>
          <cell r="J238" t="str">
            <v>This includes pre-, significant change, and post-survey participants</v>
          </cell>
          <cell r="K238" t="str">
            <v>Interviews</v>
          </cell>
          <cell r="L238" t="str">
            <v>Evaluation reponses</v>
          </cell>
          <cell r="M238" t="str">
            <v>School - Interviews take place in Q4</v>
          </cell>
        </row>
        <row r="239">
          <cell r="A239" t="str">
            <v>REC2324_0023</v>
          </cell>
          <cell r="C239" t="str">
            <v>REC2324_0023</v>
          </cell>
          <cell r="E239" t="str">
            <v>Contributing</v>
          </cell>
          <cell r="F239">
            <v>3</v>
          </cell>
          <cell r="G239" t="str">
            <v>EDU</v>
          </cell>
          <cell r="H239" t="str">
            <v>FY 23/24 Q1</v>
          </cell>
          <cell r="I239">
            <v>45017</v>
          </cell>
          <cell r="J239" t="str">
            <v xml:space="preserve">Schools/Clubs/Goup leaders included (excludes home schoolers those without group reach) </v>
          </cell>
          <cell r="L239" t="str">
            <v xml:space="preserve">Number of educator sign-ups Legacy Schools </v>
          </cell>
          <cell r="M239" t="str">
            <v>Active Applications</v>
          </cell>
        </row>
        <row r="240">
          <cell r="A240" t="str">
            <v>REC2324_0024</v>
          </cell>
          <cell r="C240" t="str">
            <v>REC2324_0024</v>
          </cell>
          <cell r="E240" t="str">
            <v>Contributing</v>
          </cell>
          <cell r="F240">
            <v>3</v>
          </cell>
          <cell r="G240" t="str">
            <v>DEV</v>
          </cell>
          <cell r="H240" t="str">
            <v>FY 23/24 Q1</v>
          </cell>
          <cell r="I240">
            <v>45017</v>
          </cell>
          <cell r="J240" t="str">
            <v>Including recurring donations not recurring donors; each unique individual and organization donation. Includes W4W donations.  Initatives = number of soliciations or asks</v>
          </cell>
          <cell r="K240" t="str">
            <v>Development KPIs_Year over Year Comparison_January 2022.xlsx</v>
          </cell>
          <cell r="L240" t="str">
            <v>Unique Donations</v>
          </cell>
          <cell r="M240" t="str">
            <v>Donations Received</v>
          </cell>
        </row>
        <row r="241">
          <cell r="A241" t="str">
            <v>REC2324_0025</v>
          </cell>
          <cell r="C241" t="str">
            <v>REC2324_0025</v>
          </cell>
          <cell r="E241" t="str">
            <v>Contributing</v>
          </cell>
          <cell r="F241">
            <v>3</v>
          </cell>
          <cell r="G241" t="str">
            <v>EDU</v>
          </cell>
          <cell r="H241" t="str">
            <v>FY 23/24 Q1</v>
          </cell>
          <cell r="I241">
            <v>45017</v>
          </cell>
          <cell r="J241" t="str">
            <v>Views</v>
          </cell>
          <cell r="K241" t="str">
            <v>For IHM + DWF Live: Youtube and Facebook Creator Studio</v>
          </cell>
          <cell r="L241" t="str">
            <v xml:space="preserve">Participants in DWF events </v>
          </cell>
          <cell r="M241" t="str">
            <v xml:space="preserve">DWF Live (cumulative all platforms) </v>
          </cell>
        </row>
        <row r="242">
          <cell r="A242" t="str">
            <v>REC2324_0026</v>
          </cell>
          <cell r="B242" t="str">
            <v>YOY22-058</v>
          </cell>
          <cell r="C242" t="str">
            <v>REC2324_0026</v>
          </cell>
          <cell r="D242" t="str">
            <v>YOY22-058</v>
          </cell>
          <cell r="E242" t="str">
            <v>Contributing</v>
          </cell>
          <cell r="F242">
            <v>3</v>
          </cell>
          <cell r="G242" t="str">
            <v>Marcomm</v>
          </cell>
          <cell r="H242" t="str">
            <v>FY 23/24 Q1</v>
          </cell>
          <cell r="I242">
            <v>45017</v>
          </cell>
          <cell r="L242" t="str">
            <v xml:space="preserve">Participants in DWF events </v>
          </cell>
          <cell r="M242" t="str">
            <v>IHM registrations</v>
          </cell>
          <cell r="N242">
            <v>1363</v>
          </cell>
        </row>
        <row r="243">
          <cell r="A243" t="str">
            <v>REC2324_0026</v>
          </cell>
          <cell r="C243" t="str">
            <v>REC2324_0026</v>
          </cell>
          <cell r="E243" t="str">
            <v>Contributing</v>
          </cell>
          <cell r="F243">
            <v>3</v>
          </cell>
          <cell r="G243" t="str">
            <v>Marcomm</v>
          </cell>
          <cell r="H243" t="str">
            <v>FY 23/24 Q1</v>
          </cell>
          <cell r="I243">
            <v>45017</v>
          </cell>
          <cell r="L243" t="str">
            <v xml:space="preserve">Participants in DWF events </v>
          </cell>
          <cell r="M243" t="str">
            <v>IHM registrations</v>
          </cell>
        </row>
        <row r="244">
          <cell r="A244" t="str">
            <v>REC2324_0027</v>
          </cell>
          <cell r="C244" t="str">
            <v>REC2324_0027</v>
          </cell>
          <cell r="E244" t="str">
            <v>Contributing</v>
          </cell>
          <cell r="F244">
            <v>3</v>
          </cell>
          <cell r="G244" t="str">
            <v>Marcomm</v>
          </cell>
          <cell r="H244" t="str">
            <v>FY 23/24 Q1</v>
          </cell>
          <cell r="I244">
            <v>45017</v>
          </cell>
          <cell r="L244" t="str">
            <v xml:space="preserve">Participants in DWF events </v>
          </cell>
          <cell r="M244" t="str">
            <v>IHM views</v>
          </cell>
        </row>
        <row r="245">
          <cell r="A245" t="str">
            <v>REC2324_0028</v>
          </cell>
          <cell r="C245" t="str">
            <v>REC2324_0028</v>
          </cell>
          <cell r="E245" t="str">
            <v>Contributing</v>
          </cell>
          <cell r="F245">
            <v>3</v>
          </cell>
          <cell r="G245" t="str">
            <v xml:space="preserve">DEVO (Events) </v>
          </cell>
          <cell r="H245" t="str">
            <v>FY 23/24 Q1</v>
          </cell>
          <cell r="I245">
            <v>45017</v>
          </cell>
          <cell r="L245" t="str">
            <v xml:space="preserve">Participants in DWF events </v>
          </cell>
          <cell r="M245" t="str">
            <v xml:space="preserve">IHM in person </v>
          </cell>
        </row>
        <row r="246">
          <cell r="A246" t="str">
            <v>REC2324_0029</v>
          </cell>
          <cell r="C246" t="str">
            <v>REC2324_0029</v>
          </cell>
          <cell r="E246" t="str">
            <v>Contributing</v>
          </cell>
          <cell r="F246">
            <v>3</v>
          </cell>
          <cell r="G246" t="str">
            <v>Marcomm</v>
          </cell>
          <cell r="H246" t="str">
            <v>FY 23/24 Q1</v>
          </cell>
          <cell r="I246">
            <v>45017</v>
          </cell>
          <cell r="L246" t="str">
            <v xml:space="preserve">Participants in DWF events </v>
          </cell>
          <cell r="M246" t="str">
            <v>IHM downloads</v>
          </cell>
        </row>
        <row r="247">
          <cell r="A247" t="str">
            <v>REC2324_0030</v>
          </cell>
          <cell r="C247" t="str">
            <v>REC2324_0030</v>
          </cell>
          <cell r="E247" t="str">
            <v>Contributing</v>
          </cell>
          <cell r="F247">
            <v>3</v>
          </cell>
          <cell r="G247" t="str">
            <v>Marcomm</v>
          </cell>
          <cell r="H247" t="str">
            <v>FY 23/24 Q1</v>
          </cell>
          <cell r="I247">
            <v>45017</v>
          </cell>
          <cell r="L247" t="str">
            <v xml:space="preserve">Participants in DWF events </v>
          </cell>
          <cell r="M247" t="str">
            <v>IHM other</v>
          </cell>
        </row>
        <row r="248">
          <cell r="A248" t="str">
            <v>REC2324_0031</v>
          </cell>
          <cell r="C248" t="str">
            <v>REC2324_0031</v>
          </cell>
          <cell r="E248" t="str">
            <v>Contributing</v>
          </cell>
          <cell r="F248">
            <v>3</v>
          </cell>
          <cell r="G248" t="str">
            <v>Marcomm</v>
          </cell>
          <cell r="H248" t="str">
            <v>FY 23/24 Q1</v>
          </cell>
          <cell r="I248">
            <v>45017</v>
          </cell>
          <cell r="L248" t="str">
            <v xml:space="preserve">Participants in DWF events </v>
          </cell>
          <cell r="M248" t="str">
            <v>IPD other</v>
          </cell>
        </row>
        <row r="249">
          <cell r="A249" t="str">
            <v>REC2324_0032</v>
          </cell>
          <cell r="C249" t="str">
            <v>REC2324_0032</v>
          </cell>
          <cell r="E249" t="str">
            <v>Contributing</v>
          </cell>
          <cell r="F249">
            <v>3</v>
          </cell>
          <cell r="G249" t="str">
            <v>Marcomm</v>
          </cell>
          <cell r="H249" t="str">
            <v>FY 23/24 Q1</v>
          </cell>
          <cell r="I249">
            <v>45017</v>
          </cell>
          <cell r="L249" t="str">
            <v xml:space="preserve">Participants in DWF events </v>
          </cell>
          <cell r="M249" t="str">
            <v>ADTL listens - DWF Soundcloud</v>
          </cell>
        </row>
        <row r="250">
          <cell r="A250" t="str">
            <v>REC2324_0033</v>
          </cell>
          <cell r="C250" t="str">
            <v>REC2324_0033</v>
          </cell>
          <cell r="E250" t="str">
            <v>Contributing</v>
          </cell>
          <cell r="F250">
            <v>3</v>
          </cell>
          <cell r="G250" t="str">
            <v>Marcomm</v>
          </cell>
          <cell r="H250" t="str">
            <v>FY 23/24 Q1</v>
          </cell>
          <cell r="I250">
            <v>45017</v>
          </cell>
          <cell r="L250" t="str">
            <v xml:space="preserve">Participants in DWF events </v>
          </cell>
          <cell r="M250" t="str">
            <v>ADTL listens - Orbyt</v>
          </cell>
        </row>
        <row r="251">
          <cell r="A251" t="str">
            <v>REC2324_0034</v>
          </cell>
          <cell r="C251" t="str">
            <v>REC2324_0034</v>
          </cell>
          <cell r="E251" t="str">
            <v>Contributing</v>
          </cell>
          <cell r="F251">
            <v>3</v>
          </cell>
          <cell r="G251" t="str">
            <v>Marcomm</v>
          </cell>
          <cell r="H251" t="str">
            <v>FY 23/24 Q1</v>
          </cell>
          <cell r="I251">
            <v>45017</v>
          </cell>
          <cell r="L251" t="str">
            <v xml:space="preserve">Participants in DWF events </v>
          </cell>
          <cell r="M251" t="str">
            <v>ADTL stations</v>
          </cell>
        </row>
        <row r="252">
          <cell r="A252" t="str">
            <v>REC2324_0035</v>
          </cell>
          <cell r="C252" t="str">
            <v>REC2324_0035</v>
          </cell>
          <cell r="E252" t="str">
            <v>Contributing</v>
          </cell>
          <cell r="F252">
            <v>3</v>
          </cell>
          <cell r="G252" t="str">
            <v>Marcomm</v>
          </cell>
          <cell r="H252" t="str">
            <v>FY 23/24 Q1</v>
          </cell>
          <cell r="I252">
            <v>45017</v>
          </cell>
          <cell r="L252" t="str">
            <v xml:space="preserve">Participants in DWF events </v>
          </cell>
          <cell r="M252" t="str">
            <v>ADTL speakers</v>
          </cell>
        </row>
        <row r="253">
          <cell r="A253" t="str">
            <v>REC2324_0036</v>
          </cell>
          <cell r="C253" t="str">
            <v>REC2324_0036</v>
          </cell>
          <cell r="E253" t="str">
            <v>Contributing</v>
          </cell>
          <cell r="F253">
            <v>3</v>
          </cell>
          <cell r="G253" t="str">
            <v>EDU</v>
          </cell>
          <cell r="H253" t="str">
            <v>FY 23/24 Q1</v>
          </cell>
          <cell r="I253">
            <v>45017</v>
          </cell>
          <cell r="J253" t="str">
            <v>Hands on workshop</v>
          </cell>
          <cell r="L253" t="str">
            <v xml:space="preserve">Participants in DWF events </v>
          </cell>
          <cell r="M253" t="str">
            <v>Legacy Schools Virtual Artist Ambassador Workshop</v>
          </cell>
        </row>
        <row r="254">
          <cell r="A254" t="str">
            <v>REC2324_0037</v>
          </cell>
          <cell r="C254" t="str">
            <v>REC2324_0037</v>
          </cell>
          <cell r="E254" t="str">
            <v>Contributing</v>
          </cell>
          <cell r="F254">
            <v>3</v>
          </cell>
          <cell r="G254" t="str">
            <v>EDU</v>
          </cell>
          <cell r="H254" t="str">
            <v>FY 23/24 Q1</v>
          </cell>
          <cell r="I254">
            <v>45017</v>
          </cell>
          <cell r="L254" t="str">
            <v>Evaluation reponses</v>
          </cell>
          <cell r="M254" t="str">
            <v xml:space="preserve">Legacy Schools Significant Change Surveys </v>
          </cell>
        </row>
        <row r="255">
          <cell r="A255" t="str">
            <v>REC2324_0038</v>
          </cell>
          <cell r="C255" t="str">
            <v>REC2324_0038</v>
          </cell>
          <cell r="E255" t="str">
            <v>Contributing</v>
          </cell>
          <cell r="F255">
            <v>3</v>
          </cell>
          <cell r="G255" t="str">
            <v>Marcomm</v>
          </cell>
          <cell r="H255" t="str">
            <v>FY 23/24 Q1</v>
          </cell>
          <cell r="I255">
            <v>45017</v>
          </cell>
          <cell r="L255" t="str">
            <v xml:space="preserve">Participants in DWF events </v>
          </cell>
          <cell r="M255" t="str">
            <v>NDTR registration</v>
          </cell>
        </row>
        <row r="256">
          <cell r="A256" t="str">
            <v>REC2324_0039</v>
          </cell>
          <cell r="C256" t="str">
            <v>REC2324_0039</v>
          </cell>
          <cell r="E256" t="str">
            <v>Contributing</v>
          </cell>
          <cell r="F256">
            <v>3</v>
          </cell>
          <cell r="G256" t="str">
            <v>Marcomm</v>
          </cell>
          <cell r="H256" t="str">
            <v>FY 23/24 Q1</v>
          </cell>
          <cell r="I256">
            <v>45017</v>
          </cell>
          <cell r="L256" t="str">
            <v xml:space="preserve">Participants in DWF events </v>
          </cell>
          <cell r="M256" t="str">
            <v>NDTR views</v>
          </cell>
        </row>
        <row r="257">
          <cell r="A257" t="str">
            <v>REC2324_0040</v>
          </cell>
          <cell r="C257" t="str">
            <v>REC2324_0040</v>
          </cell>
          <cell r="E257" t="str">
            <v>Contributing</v>
          </cell>
          <cell r="F257">
            <v>3</v>
          </cell>
          <cell r="G257" t="str">
            <v>Marcomm</v>
          </cell>
          <cell r="H257" t="str">
            <v>FY 23/24 Q1</v>
          </cell>
          <cell r="I257">
            <v>45017</v>
          </cell>
          <cell r="L257" t="str">
            <v xml:space="preserve">Participants in DWF events </v>
          </cell>
          <cell r="M257" t="str">
            <v>NDTR downloads</v>
          </cell>
        </row>
        <row r="258">
          <cell r="A258" t="str">
            <v>REC2324_0041</v>
          </cell>
          <cell r="C258" t="str">
            <v>REC2324_0041</v>
          </cell>
          <cell r="E258" t="str">
            <v>Contributing</v>
          </cell>
          <cell r="F258">
            <v>3</v>
          </cell>
          <cell r="G258" t="str">
            <v>Marcomm</v>
          </cell>
          <cell r="H258" t="str">
            <v>FY 23/24 Q1</v>
          </cell>
          <cell r="I258">
            <v>45017</v>
          </cell>
          <cell r="L258" t="str">
            <v xml:space="preserve">Participants in DWF events </v>
          </cell>
          <cell r="M258" t="str">
            <v>NDTR in-person (viewing event)</v>
          </cell>
        </row>
        <row r="259">
          <cell r="A259" t="str">
            <v>REC2324_0042</v>
          </cell>
          <cell r="C259" t="str">
            <v>REC2324_0042</v>
          </cell>
          <cell r="E259" t="str">
            <v>Contributing</v>
          </cell>
          <cell r="F259">
            <v>3</v>
          </cell>
          <cell r="G259" t="str">
            <v>EDU</v>
          </cell>
          <cell r="H259" t="str">
            <v>FY 23/24 Q1</v>
          </cell>
          <cell r="I259">
            <v>45017</v>
          </cell>
          <cell r="L259" t="str">
            <v xml:space="preserve">Participants in DWF events </v>
          </cell>
          <cell r="M259" t="str">
            <v>Sharing Circles</v>
          </cell>
        </row>
        <row r="260">
          <cell r="A260" t="str">
            <v>REC2324_0043</v>
          </cell>
          <cell r="C260" t="str">
            <v>REC2324_0043</v>
          </cell>
          <cell r="E260" t="str">
            <v>Contributing</v>
          </cell>
          <cell r="F260">
            <v>3</v>
          </cell>
          <cell r="G260" t="str">
            <v>EDU</v>
          </cell>
          <cell r="H260" t="str">
            <v>FY 23/24 Q1</v>
          </cell>
          <cell r="I260">
            <v>45017</v>
          </cell>
          <cell r="L260" t="str">
            <v xml:space="preserve">Participants in DWF events </v>
          </cell>
          <cell r="M260" t="str">
            <v>Speaking Engagements</v>
          </cell>
        </row>
        <row r="261">
          <cell r="A261" t="str">
            <v>REC2324_0044</v>
          </cell>
          <cell r="C261" t="str">
            <v>REC2324_0044</v>
          </cell>
          <cell r="E261" t="str">
            <v>Contributing</v>
          </cell>
          <cell r="F261">
            <v>3</v>
          </cell>
          <cell r="G261" t="str">
            <v>EDU</v>
          </cell>
          <cell r="H261" t="str">
            <v>FY 23/24 Q1</v>
          </cell>
          <cell r="I261">
            <v>45017</v>
          </cell>
          <cell r="J261" t="str">
            <v>Virtual and in-person; participant # also includes AA</v>
          </cell>
          <cell r="L261" t="str">
            <v xml:space="preserve">Participants in DWF events </v>
          </cell>
          <cell r="M261" t="str">
            <v>Artist Ambassador visits (virtual or in person)</v>
          </cell>
        </row>
        <row r="262">
          <cell r="A262" t="str">
            <v>REC2324_0045</v>
          </cell>
          <cell r="C262" t="str">
            <v>REC2324_0045</v>
          </cell>
          <cell r="E262" t="str">
            <v>Contributing</v>
          </cell>
          <cell r="F262">
            <v>3</v>
          </cell>
          <cell r="G262" t="str">
            <v>DEV</v>
          </cell>
          <cell r="H262" t="str">
            <v>FY 23/24 Q1</v>
          </cell>
          <cell r="I262">
            <v>45017</v>
          </cell>
          <cell r="K262" t="str">
            <v>Zoom report, Vimeo views, SharePoint link</v>
          </cell>
          <cell r="L262" t="str">
            <v xml:space="preserve">Participants in DWF events </v>
          </cell>
          <cell r="M262" t="str">
            <v xml:space="preserve">Legacy Spaces Sharing Circle </v>
          </cell>
        </row>
        <row r="263">
          <cell r="A263" t="str">
            <v>REC2324_0046</v>
          </cell>
          <cell r="C263" t="str">
            <v>REC2324_0046</v>
          </cell>
          <cell r="E263" t="str">
            <v>Contributing</v>
          </cell>
          <cell r="F263">
            <v>3</v>
          </cell>
          <cell r="G263" t="str">
            <v>DEV</v>
          </cell>
          <cell r="H263" t="str">
            <v>FY 23/24 Q1</v>
          </cell>
          <cell r="I263">
            <v>45017</v>
          </cell>
          <cell r="L263" t="str">
            <v xml:space="preserve">Participants in DWF events </v>
          </cell>
          <cell r="M263" t="str">
            <v>Stewarship Event</v>
          </cell>
        </row>
        <row r="264">
          <cell r="A264" t="str">
            <v>REC2324_0047</v>
          </cell>
          <cell r="C264" t="str">
            <v>REC2324_0047</v>
          </cell>
          <cell r="E264" t="str">
            <v>Contributing</v>
          </cell>
          <cell r="F264">
            <v>3</v>
          </cell>
          <cell r="G264" t="str">
            <v>DEV</v>
          </cell>
          <cell r="H264" t="str">
            <v>FY 23/24 Q1</v>
          </cell>
          <cell r="I264">
            <v>45017</v>
          </cell>
          <cell r="L264" t="str">
            <v xml:space="preserve">Participants in DWF events </v>
          </cell>
          <cell r="M264" t="str">
            <v>Return to Secret Path Live</v>
          </cell>
        </row>
        <row r="265">
          <cell r="A265" t="str">
            <v>REC2324_0048</v>
          </cell>
          <cell r="C265" t="str">
            <v>REC2324_0048</v>
          </cell>
          <cell r="E265" t="str">
            <v>Contributing</v>
          </cell>
          <cell r="F265">
            <v>3</v>
          </cell>
          <cell r="G265" t="str">
            <v>EDU</v>
          </cell>
          <cell r="H265" t="str">
            <v>FY 23/24 Q1</v>
          </cell>
          <cell r="I265">
            <v>45017</v>
          </cell>
          <cell r="L265" t="str">
            <v xml:space="preserve">Participants in DWF events </v>
          </cell>
          <cell r="M265" t="str">
            <v>Speaking Engagements</v>
          </cell>
        </row>
        <row r="266">
          <cell r="A266" t="str">
            <v>REC2324_0049</v>
          </cell>
          <cell r="C266" t="str">
            <v>REC2324_0049</v>
          </cell>
          <cell r="E266" t="str">
            <v>Contributing</v>
          </cell>
          <cell r="F266">
            <v>3</v>
          </cell>
          <cell r="G266" t="str">
            <v>DEV</v>
          </cell>
          <cell r="H266" t="str">
            <v>FY 23/24 Q1</v>
          </cell>
          <cell r="I266">
            <v>45017</v>
          </cell>
          <cell r="L266" t="str">
            <v xml:space="preserve">Participants in DWF events </v>
          </cell>
          <cell r="M266" t="str">
            <v>Walk for Wenjack Participants</v>
          </cell>
        </row>
        <row r="267">
          <cell r="A267" t="str">
            <v>REC2324_0050</v>
          </cell>
          <cell r="C267" t="str">
            <v>REC2324_0050</v>
          </cell>
          <cell r="E267" t="str">
            <v>Contributing</v>
          </cell>
          <cell r="F267">
            <v>3</v>
          </cell>
          <cell r="G267" t="str">
            <v>DEV</v>
          </cell>
          <cell r="H267" t="str">
            <v>FY 23/24 Q1</v>
          </cell>
          <cell r="I267">
            <v>45017</v>
          </cell>
          <cell r="L267" t="str">
            <v xml:space="preserve">Participants in DWF events </v>
          </cell>
          <cell r="M267" t="str">
            <v>Walk for Wenjack Teams</v>
          </cell>
        </row>
        <row r="268">
          <cell r="A268" t="str">
            <v>REC2324_0051</v>
          </cell>
          <cell r="C268" t="str">
            <v>REC2324_0051</v>
          </cell>
          <cell r="E268" t="str">
            <v>Owning</v>
          </cell>
          <cell r="F268">
            <v>4</v>
          </cell>
          <cell r="G268" t="str">
            <v>Marcomm</v>
          </cell>
          <cell r="H268" t="str">
            <v>FY 23/24 Q1</v>
          </cell>
          <cell r="I268">
            <v>45017</v>
          </cell>
          <cell r="J268" t="str">
            <v>Not a registered legacy space or legacy school</v>
          </cell>
          <cell r="L268" t="str">
            <v>ReconciliACTION submissions</v>
          </cell>
          <cell r="M268" t="str">
            <v>Other - Social Media Mentions</v>
          </cell>
        </row>
        <row r="269">
          <cell r="A269" t="str">
            <v>REC2324_0052</v>
          </cell>
          <cell r="C269" t="str">
            <v>REC2324_0052</v>
          </cell>
          <cell r="E269" t="str">
            <v>Owning</v>
          </cell>
          <cell r="F269">
            <v>4</v>
          </cell>
          <cell r="G269" t="str">
            <v>EDU</v>
          </cell>
          <cell r="H269" t="str">
            <v>FY 23/24 Q1</v>
          </cell>
          <cell r="I269">
            <v>45017</v>
          </cell>
          <cell r="L269" t="str">
            <v>ReconciliACTION submissions</v>
          </cell>
          <cell r="M269" t="str">
            <v>Legacy Schools - Social Media Mentions</v>
          </cell>
        </row>
        <row r="270">
          <cell r="A270" t="str">
            <v>REC2324_0053</v>
          </cell>
          <cell r="C270" t="str">
            <v>REC2324_0053</v>
          </cell>
          <cell r="E270" t="str">
            <v>Owning</v>
          </cell>
          <cell r="F270">
            <v>4</v>
          </cell>
          <cell r="G270" t="str">
            <v>EDU</v>
          </cell>
          <cell r="H270" t="str">
            <v>FY 23/24 Q1</v>
          </cell>
          <cell r="I270">
            <v>45017</v>
          </cell>
          <cell r="L270" t="str">
            <v>ReconciliACTION submissions</v>
          </cell>
          <cell r="M270" t="str">
            <v>Artist Ambassador - Social Media Mentions</v>
          </cell>
        </row>
        <row r="271">
          <cell r="A271" t="str">
            <v>REC2324_0054</v>
          </cell>
          <cell r="C271" t="str">
            <v>REC2324_0054</v>
          </cell>
          <cell r="E271" t="str">
            <v>Owning</v>
          </cell>
          <cell r="F271">
            <v>4</v>
          </cell>
          <cell r="G271" t="str">
            <v>DEV</v>
          </cell>
          <cell r="H271" t="str">
            <v>FY 23/24 Q1</v>
          </cell>
          <cell r="I271">
            <v>45017</v>
          </cell>
          <cell r="L271" t="str">
            <v>ReconciliACTION submissions</v>
          </cell>
          <cell r="M271" t="str">
            <v>Legacy Spaces - Social Media Mentions</v>
          </cell>
        </row>
        <row r="272">
          <cell r="A272" t="str">
            <v>REC2324_0055</v>
          </cell>
          <cell r="C272" t="str">
            <v>REC2324_0055</v>
          </cell>
          <cell r="E272" t="str">
            <v>Owning</v>
          </cell>
          <cell r="F272">
            <v>4</v>
          </cell>
          <cell r="G272" t="str">
            <v>EDU</v>
          </cell>
          <cell r="H272" t="str">
            <v>FY 23/24 Q1</v>
          </cell>
          <cell r="I272">
            <v>45017</v>
          </cell>
          <cell r="J272" t="str">
            <v># of schools X 25 average class size</v>
          </cell>
          <cell r="K272" t="str">
            <v>https://dwfund.sharepoint.com/:x:/g/EfPygGdt62JDjyzqmsCEB4oB0hOgoGDmQGmlxTQKHeIDyw?e=hIcRSk</v>
          </cell>
          <cell r="L272" t="str">
            <v>ReconciliACTION submissions</v>
          </cell>
          <cell r="M272" t="str">
            <v xml:space="preserve">Legacy Schools </v>
          </cell>
        </row>
        <row r="273">
          <cell r="A273" t="str">
            <v>REC2324_0056</v>
          </cell>
          <cell r="C273" t="str">
            <v>REC2324_0056</v>
          </cell>
          <cell r="E273" t="str">
            <v>Owning</v>
          </cell>
          <cell r="F273">
            <v>4</v>
          </cell>
          <cell r="G273" t="str">
            <v>DEV</v>
          </cell>
          <cell r="H273" t="str">
            <v>FY 23/24 Q1</v>
          </cell>
          <cell r="I273">
            <v>45017</v>
          </cell>
          <cell r="K273" t="str">
            <v>Third Party Events 2022.xlsx</v>
          </cell>
          <cell r="L273" t="str">
            <v>ReconciliACTION submissions</v>
          </cell>
          <cell r="M273" t="str">
            <v>Third-party initiatives</v>
          </cell>
        </row>
        <row r="274">
          <cell r="A274" t="str">
            <v>REC2324_0057</v>
          </cell>
          <cell r="C274" t="str">
            <v>REC2324_0057</v>
          </cell>
          <cell r="E274" t="str">
            <v>Owning</v>
          </cell>
          <cell r="F274">
            <v>4</v>
          </cell>
          <cell r="G274" t="str">
            <v>DEV</v>
          </cell>
          <cell r="H274" t="str">
            <v>FY 23/24 Q1</v>
          </cell>
          <cell r="I274">
            <v>45017</v>
          </cell>
          <cell r="K274" t="str">
            <v>Legacy Spaces ReconciliACTION Tracker</v>
          </cell>
          <cell r="L274" t="str">
            <v>ReconciliACTION submissions</v>
          </cell>
          <cell r="M274" t="str">
            <v>Legacy Spaces</v>
          </cell>
        </row>
        <row r="275">
          <cell r="A275" t="str">
            <v>REC2324_0058</v>
          </cell>
          <cell r="C275" t="str">
            <v>REC2324_0058</v>
          </cell>
          <cell r="E275" t="str">
            <v>Owning</v>
          </cell>
          <cell r="F275">
            <v>4</v>
          </cell>
          <cell r="G275" t="str">
            <v>EDU</v>
          </cell>
          <cell r="H275" t="str">
            <v>FY 23/24 Q1</v>
          </cell>
          <cell r="I275">
            <v>45017</v>
          </cell>
          <cell r="L275" t="str">
            <v>ReconciliACTION submissions</v>
          </cell>
          <cell r="M275" t="str">
            <v>Youth Ambassador</v>
          </cell>
        </row>
        <row r="276">
          <cell r="A276" t="str">
            <v>REC2324_0059</v>
          </cell>
          <cell r="C276" t="str">
            <v>REC2324_0059</v>
          </cell>
          <cell r="E276" t="str">
            <v>Owning</v>
          </cell>
          <cell r="F276">
            <v>4</v>
          </cell>
          <cell r="G276" t="str">
            <v>Marcomm</v>
          </cell>
          <cell r="H276" t="str">
            <v>FY 23/24 Q1</v>
          </cell>
          <cell r="I276">
            <v>45017</v>
          </cell>
          <cell r="L276" t="str">
            <v>ReconciliACTION submissions</v>
          </cell>
          <cell r="M276" t="str">
            <v>Other</v>
          </cell>
        </row>
        <row r="277">
          <cell r="A277" t="str">
            <v>REC2324_0060</v>
          </cell>
          <cell r="C277" t="str">
            <v>REC2324_0060</v>
          </cell>
          <cell r="E277" t="str">
            <v>Owning</v>
          </cell>
          <cell r="F277">
            <v>4</v>
          </cell>
          <cell r="G277" t="str">
            <v>DEV</v>
          </cell>
          <cell r="H277" t="str">
            <v>FY 23/24 Q1</v>
          </cell>
          <cell r="I277">
            <v>45017</v>
          </cell>
          <cell r="J277" t="str">
            <v xml:space="preserve">Includes all open and pre-launch SPACES; does not include partners. This should account for any lapsed Spaces. </v>
          </cell>
          <cell r="K277" t="str">
            <v>Agreement Renewal &amp; Payment Schedules.xlsx</v>
          </cell>
          <cell r="L277" t="str">
            <v>Legacy Spaces Partners</v>
          </cell>
          <cell r="M277" t="str">
            <v>Pre-Launch</v>
          </cell>
        </row>
        <row r="278">
          <cell r="A278" t="str">
            <v>REC2324_0061</v>
          </cell>
          <cell r="C278" t="str">
            <v>REC2324_0061</v>
          </cell>
          <cell r="E278" t="str">
            <v>Owning</v>
          </cell>
          <cell r="F278">
            <v>4</v>
          </cell>
          <cell r="G278" t="str">
            <v>DEV</v>
          </cell>
          <cell r="H278" t="str">
            <v>FY 23/24 Q1</v>
          </cell>
          <cell r="I278">
            <v>45017</v>
          </cell>
          <cell r="K278" t="str">
            <v>Agreement Renewal &amp; Payment Schedules.xlsx</v>
          </cell>
          <cell r="L278" t="str">
            <v>Legacy Space Partner</v>
          </cell>
          <cell r="M278" t="str">
            <v>Legacy Spaces Partners that work with Indigenous artists, caterers, suppliers, others, to support their space</v>
          </cell>
        </row>
        <row r="279">
          <cell r="A279" t="str">
            <v>REC2324_0062</v>
          </cell>
          <cell r="C279" t="str">
            <v>REC2324_0062</v>
          </cell>
          <cell r="E279" t="str">
            <v>Contributing</v>
          </cell>
          <cell r="F279">
            <v>3</v>
          </cell>
          <cell r="G279" t="str">
            <v>REC</v>
          </cell>
          <cell r="H279" t="str">
            <v>FY 23/24 Q1</v>
          </cell>
          <cell r="I279">
            <v>45017</v>
          </cell>
          <cell r="J279" t="str">
            <v xml:space="preserve">Number of trainings and number of participants per ICCT training. </v>
          </cell>
          <cell r="K279" t="str">
            <v>Dedicated in-person/virtual training sessions with DWF team - does not include web series</v>
          </cell>
          <cell r="L279" t="str">
            <v>ICCT trainings</v>
          </cell>
          <cell r="M279" t="str">
            <v>Module 1 - Indigenous Cultural Awareness &amp; Sensitivity</v>
          </cell>
        </row>
        <row r="280">
          <cell r="A280" t="str">
            <v>REC2324_0063</v>
          </cell>
          <cell r="C280" t="str">
            <v>REC2324_0063</v>
          </cell>
          <cell r="E280" t="str">
            <v>Contributing</v>
          </cell>
          <cell r="F280">
            <v>3</v>
          </cell>
          <cell r="G280" t="str">
            <v>REC</v>
          </cell>
          <cell r="H280" t="str">
            <v>FY 23/24 Q1</v>
          </cell>
          <cell r="I280">
            <v>45017</v>
          </cell>
          <cell r="J280" t="str">
            <v xml:space="preserve">Number of trainings and number of participants per ICCT training. </v>
          </cell>
          <cell r="K280" t="str">
            <v>Dedicated in-person/virtual training sessions with DWF team - does not include web series</v>
          </cell>
          <cell r="L280" t="str">
            <v>ICCT trainings</v>
          </cell>
          <cell r="M280" t="str">
            <v>Module 2 - Indigenous Cultural Competency in the Workplace</v>
          </cell>
        </row>
        <row r="281">
          <cell r="A281" t="str">
            <v>REC2324_0064</v>
          </cell>
          <cell r="C281" t="str">
            <v>REC2324_0064</v>
          </cell>
          <cell r="E281" t="str">
            <v>Contributing</v>
          </cell>
          <cell r="F281">
            <v>3</v>
          </cell>
          <cell r="G281" t="str">
            <v>REC</v>
          </cell>
          <cell r="H281" t="str">
            <v>FY 23/24 Q1</v>
          </cell>
          <cell r="I281">
            <v>45017</v>
          </cell>
          <cell r="J281" t="str">
            <v xml:space="preserve">Number of trainings and number of participants per ICCT training. </v>
          </cell>
          <cell r="K281" t="str">
            <v>Dedicated in-person/virtual training sessions with DWF team - does not include web series</v>
          </cell>
          <cell r="L281" t="str">
            <v>ICCT trainings</v>
          </cell>
          <cell r="M281" t="str">
            <v>Module 3 - Indigenous Communication, Consultation, &amp; Engagement</v>
          </cell>
        </row>
        <row r="282">
          <cell r="A282" t="str">
            <v>REC2324_0065</v>
          </cell>
          <cell r="C282" t="str">
            <v>REC2324_0065</v>
          </cell>
          <cell r="E282" t="str">
            <v>Contributing</v>
          </cell>
          <cell r="F282">
            <v>3</v>
          </cell>
          <cell r="G282" t="str">
            <v>REC</v>
          </cell>
          <cell r="H282" t="str">
            <v>FY 23/24 Q1</v>
          </cell>
          <cell r="I282">
            <v>45017</v>
          </cell>
          <cell r="J282" t="str">
            <v xml:space="preserve">Number of trainings and number of participants per ICCT training. </v>
          </cell>
          <cell r="K282" t="str">
            <v>Dedicated in-person/virtual training sessions with DWF team - does not include web series</v>
          </cell>
          <cell r="L282" t="str">
            <v>ICCT trainings</v>
          </cell>
          <cell r="M282" t="str">
            <v>Module 4 - Indigenous Strategic Planning</v>
          </cell>
        </row>
        <row r="283">
          <cell r="A283" t="str">
            <v>REC2324_0066</v>
          </cell>
          <cell r="C283" t="str">
            <v>REC2324_0066</v>
          </cell>
          <cell r="E283" t="str">
            <v>Contributing</v>
          </cell>
          <cell r="F283">
            <v>3</v>
          </cell>
          <cell r="G283" t="str">
            <v>REC</v>
          </cell>
          <cell r="H283" t="str">
            <v>FY 23/24 Q1</v>
          </cell>
          <cell r="I283">
            <v>45017</v>
          </cell>
          <cell r="J283" t="str">
            <v xml:space="preserve">Number of trainings and number of participants per ICCT training. </v>
          </cell>
          <cell r="K283" t="str">
            <v>Dedicated in-person/virtual training sessions with DWF team - does not include web series</v>
          </cell>
          <cell r="L283" t="str">
            <v>ICCT trainings</v>
          </cell>
          <cell r="M283" t="str">
            <v>Module 5 - Indigenous ReconciliACTION Plan Development</v>
          </cell>
        </row>
        <row r="284">
          <cell r="A284" t="str">
            <v>REC2324_0067</v>
          </cell>
          <cell r="C284" t="str">
            <v>REC2324_0067</v>
          </cell>
          <cell r="E284" t="str">
            <v>Contributing</v>
          </cell>
          <cell r="F284">
            <v>3</v>
          </cell>
          <cell r="G284" t="str">
            <v>REC</v>
          </cell>
          <cell r="H284" t="str">
            <v>FY 23/24 Q1</v>
          </cell>
          <cell r="I284">
            <v>45017</v>
          </cell>
          <cell r="J284" t="str">
            <v xml:space="preserve">Number of trainings and number of participants per ICCT training. </v>
          </cell>
          <cell r="K284" t="str">
            <v>Dedicated in-person/virtual training sessions with DWF team - does not include web series</v>
          </cell>
          <cell r="L284" t="str">
            <v>ICCT trainings</v>
          </cell>
          <cell r="M284" t="str">
            <v>DWF Overview/Lunch + Learn</v>
          </cell>
        </row>
        <row r="285">
          <cell r="A285" t="str">
            <v>REC2324_0068</v>
          </cell>
          <cell r="C285" t="str">
            <v>REC2324_0068</v>
          </cell>
          <cell r="E285" t="str">
            <v>Contributing</v>
          </cell>
          <cell r="F285">
            <v>3</v>
          </cell>
          <cell r="G285" t="str">
            <v>REC</v>
          </cell>
          <cell r="H285" t="str">
            <v>FY 23/24 Q1</v>
          </cell>
          <cell r="I285">
            <v>45017</v>
          </cell>
          <cell r="J285" t="str">
            <v xml:space="preserve">Number of trainings and number of participants per ICCT training. </v>
          </cell>
          <cell r="K285" t="str">
            <v>Dedicated in-person/virtual training sessions with DWF team - does not include web series</v>
          </cell>
          <cell r="L285" t="str">
            <v>ICCT trainings</v>
          </cell>
          <cell r="M285" t="str">
            <v>Other/Custom Modules</v>
          </cell>
        </row>
        <row r="286">
          <cell r="A286" t="str">
            <v>REC2324_0069</v>
          </cell>
          <cell r="C286" t="str">
            <v>REC2324_0069</v>
          </cell>
          <cell r="E286" t="str">
            <v>Contributing</v>
          </cell>
          <cell r="F286">
            <v>3</v>
          </cell>
          <cell r="G286" t="str">
            <v>REC</v>
          </cell>
          <cell r="H286" t="str">
            <v>FY 23/24 Q1</v>
          </cell>
          <cell r="I286">
            <v>45017</v>
          </cell>
          <cell r="J286" t="str">
            <v xml:space="preserve">Number of trainings and number of participants per ICCT training. </v>
          </cell>
          <cell r="K286" t="str">
            <v>Dedicated in-person/virtual training sessions with DWF team - does not include web series</v>
          </cell>
          <cell r="L286" t="str">
            <v>ICCT trainings</v>
          </cell>
          <cell r="M286" t="str">
            <v>Module 6</v>
          </cell>
        </row>
        <row r="287">
          <cell r="A287" t="str">
            <v>REC2324_0070</v>
          </cell>
          <cell r="C287" t="str">
            <v>REC2324_0070</v>
          </cell>
          <cell r="E287" t="str">
            <v>Leading</v>
          </cell>
          <cell r="F287">
            <v>5</v>
          </cell>
          <cell r="G287" t="str">
            <v>EDU</v>
          </cell>
          <cell r="H287" t="str">
            <v>FY 23/24 Q1</v>
          </cell>
          <cell r="I287">
            <v>45017</v>
          </cell>
          <cell r="L287" t="str">
            <v>Volunteers</v>
          </cell>
          <cell r="M287" t="str">
            <v>Youth Ambassadors</v>
          </cell>
        </row>
        <row r="288">
          <cell r="A288" t="str">
            <v>REC2324_0072</v>
          </cell>
          <cell r="C288" t="str">
            <v>REC2324_0072</v>
          </cell>
          <cell r="E288" t="str">
            <v>Leading</v>
          </cell>
          <cell r="F288">
            <v>5</v>
          </cell>
          <cell r="G288" t="str">
            <v xml:space="preserve">DEVO (Events) </v>
          </cell>
          <cell r="H288" t="str">
            <v>FY 23/24 Q1</v>
          </cell>
          <cell r="I288">
            <v>45017</v>
          </cell>
          <cell r="J288" t="str">
            <v>Any volunteer from any cohort</v>
          </cell>
          <cell r="L288" t="str">
            <v>Volunteers</v>
          </cell>
          <cell r="M288" t="str">
            <v>Volunteers</v>
          </cell>
        </row>
        <row r="289">
          <cell r="A289" t="str">
            <v>REC2324_0073</v>
          </cell>
          <cell r="C289" t="str">
            <v>REC2324_0073</v>
          </cell>
          <cell r="E289" t="str">
            <v>Leading</v>
          </cell>
          <cell r="F289">
            <v>5</v>
          </cell>
          <cell r="G289" t="str">
            <v>edu</v>
          </cell>
          <cell r="H289" t="str">
            <v>FY 23/24 Q1</v>
          </cell>
          <cell r="I289">
            <v>45017</v>
          </cell>
          <cell r="J289" t="str">
            <v>Total active cohort per quarter</v>
          </cell>
          <cell r="L289" t="str">
            <v>Volunteers</v>
          </cell>
          <cell r="M289" t="str">
            <v xml:space="preserve">Educator Advisory Committee </v>
          </cell>
        </row>
        <row r="290">
          <cell r="A290" t="str">
            <v>REC2324_0074</v>
          </cell>
          <cell r="C290" t="str">
            <v>REC2324_0074</v>
          </cell>
          <cell r="E290" t="str">
            <v>Leading</v>
          </cell>
          <cell r="F290">
            <v>5</v>
          </cell>
          <cell r="G290" t="str">
            <v>DEV</v>
          </cell>
          <cell r="H290" t="str">
            <v>FY 23/24 Q1</v>
          </cell>
          <cell r="I290">
            <v>45017</v>
          </cell>
          <cell r="L290" t="str">
            <v>Volunteers</v>
          </cell>
          <cell r="M290" t="str">
            <v>Legacy Champions/Volunteers</v>
          </cell>
        </row>
        <row r="291">
          <cell r="A291" t="str">
            <v>REC2324_0075</v>
          </cell>
          <cell r="C291" t="str">
            <v>REC2324_0075</v>
          </cell>
          <cell r="E291" t="str">
            <v>Contributing</v>
          </cell>
          <cell r="F291">
            <v>3</v>
          </cell>
          <cell r="G291" t="str">
            <v>DEV</v>
          </cell>
          <cell r="H291" t="str">
            <v>FY 23/24 Q1</v>
          </cell>
          <cell r="I291">
            <v>45017</v>
          </cell>
          <cell r="L291" t="str">
            <v>Legacy Spaces Partners</v>
          </cell>
          <cell r="M291" t="str">
            <v>Pending</v>
          </cell>
        </row>
        <row r="292">
          <cell r="A292" t="str">
            <v>REC2324_0077</v>
          </cell>
          <cell r="C292" t="str">
            <v>REC2324_0077</v>
          </cell>
          <cell r="E292" t="str">
            <v>Following</v>
          </cell>
          <cell r="F292">
            <v>1</v>
          </cell>
          <cell r="G292" t="str">
            <v>Marcomm</v>
          </cell>
          <cell r="H292" t="str">
            <v>FY 23/24 Q1</v>
          </cell>
          <cell r="I292">
            <v>45017</v>
          </cell>
          <cell r="J292" t="str">
            <v>Total # of new newsletter subscribers across all newsletters including negative</v>
          </cell>
          <cell r="L292" t="str">
            <v>Change in Maliable Newsletter subscribers</v>
          </cell>
          <cell r="M292" t="str">
            <v>Development Donor Newsletters</v>
          </cell>
        </row>
        <row r="293">
          <cell r="A293" t="str">
            <v>REC2324_0078</v>
          </cell>
          <cell r="C293" t="str">
            <v>REC2324_0078</v>
          </cell>
          <cell r="E293" t="str">
            <v>Endorsing</v>
          </cell>
          <cell r="F293">
            <v>2</v>
          </cell>
          <cell r="G293" t="str">
            <v>Marcomm</v>
          </cell>
          <cell r="H293" t="str">
            <v>FY 23/24 Q1</v>
          </cell>
          <cell r="I293">
            <v>45017</v>
          </cell>
          <cell r="J293" t="str">
            <v>Total number of newsletter opens per quarter (not rate)</v>
          </cell>
          <cell r="L293" t="str">
            <v>Total Newsletter Opens</v>
          </cell>
          <cell r="M293" t="str">
            <v>Development Donor Newsletters</v>
          </cell>
        </row>
        <row r="294">
          <cell r="A294" t="str">
            <v>REC2324_0068</v>
          </cell>
          <cell r="C294" t="str">
            <v>REC2324_0068</v>
          </cell>
          <cell r="E294" t="str">
            <v>Contributing</v>
          </cell>
          <cell r="F294">
            <v>3</v>
          </cell>
          <cell r="G294" t="str">
            <v>REC</v>
          </cell>
          <cell r="J294" t="str">
            <v xml:space="preserve">Number of trainings and number of participants per ICCT training. </v>
          </cell>
          <cell r="K294" t="str">
            <v>Dedicated in-person/virtual training sessions with DWF team - does not include web series</v>
          </cell>
          <cell r="L294" t="str">
            <v>ICCT trainings</v>
          </cell>
          <cell r="M294" t="str">
            <v>Other/Custom Modules</v>
          </cell>
        </row>
        <row r="295">
          <cell r="A295" t="str">
            <v>REC2324_0068</v>
          </cell>
          <cell r="C295" t="str">
            <v>REC2324_0068</v>
          </cell>
          <cell r="E295" t="str">
            <v>Contributing</v>
          </cell>
          <cell r="F295">
            <v>3</v>
          </cell>
          <cell r="G295" t="str">
            <v>REC</v>
          </cell>
          <cell r="J295" t="str">
            <v xml:space="preserve">Number of trainings and number of participants per ICCT training. </v>
          </cell>
          <cell r="K295" t="str">
            <v>Dedicated in-person/virtual training sessions with DWF team - does not include web series</v>
          </cell>
          <cell r="L295" t="str">
            <v>ICCT trainings</v>
          </cell>
          <cell r="M295" t="str">
            <v>Other/Custom Modules</v>
          </cell>
        </row>
        <row r="296">
          <cell r="A296" t="str">
            <v>REC2324_0068</v>
          </cell>
          <cell r="C296" t="str">
            <v>REC2324_0068</v>
          </cell>
          <cell r="E296" t="str">
            <v>Contributing</v>
          </cell>
          <cell r="F296">
            <v>3</v>
          </cell>
          <cell r="G296" t="str">
            <v>REC</v>
          </cell>
          <cell r="J296" t="str">
            <v xml:space="preserve">Number of trainings and number of participants per ICCT training. </v>
          </cell>
          <cell r="K296" t="str">
            <v>Dedicated in-person/virtual training sessions with DWF team - does not include web series</v>
          </cell>
          <cell r="L296" t="str">
            <v>ICCT trainings</v>
          </cell>
          <cell r="M296" t="str">
            <v>Other/Custom Modules</v>
          </cell>
        </row>
        <row r="297">
          <cell r="A297" t="str">
            <v>REC2324_0068</v>
          </cell>
          <cell r="C297" t="str">
            <v>REC2324_0068</v>
          </cell>
          <cell r="E297" t="str">
            <v>Contributing</v>
          </cell>
          <cell r="F297">
            <v>3</v>
          </cell>
          <cell r="G297" t="str">
            <v>REC</v>
          </cell>
          <cell r="J297" t="str">
            <v xml:space="preserve">Number of trainings and number of participants per ICCT training. </v>
          </cell>
          <cell r="K297" t="str">
            <v>Dedicated in-person/virtual training sessions with DWF team - does not include web series</v>
          </cell>
          <cell r="L297" t="str">
            <v>ICCT trainings</v>
          </cell>
          <cell r="M297" t="str">
            <v>Other/Custom Modules</v>
          </cell>
        </row>
        <row r="298">
          <cell r="A298" t="str">
            <v>REC2324_0076</v>
          </cell>
          <cell r="C298" t="str">
            <v>REC2324_0076</v>
          </cell>
          <cell r="E298" t="str">
            <v>Owning</v>
          </cell>
          <cell r="F298">
            <v>4</v>
          </cell>
          <cell r="G298" t="str">
            <v>DEV</v>
          </cell>
          <cell r="J298" t="str">
            <v xml:space="preserve">Includes all open and pre-launch SPACES; does not include partners. This should account for any lapsed Spaces. </v>
          </cell>
          <cell r="L298" t="str">
            <v>Legacy Spaces Partners</v>
          </cell>
          <cell r="M298" t="str">
            <v>Active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nna Courage" id="{885D2E81-526C-4EA7-9FAD-BF9065975686}" userId="Jenna@downiewenjack.ca" providerId="PeoplePicker"/>
  <person displayName="Marla Charlette" id="{561A1220-E28F-4FA0-A2FF-0E73B85899EB}" userId="marla@downiewenjack.ca" providerId="PeoplePicker"/>
  <person displayName="Sabal Al-Khateeb" id="{4D8E74A6-B885-4061-942B-49DB52BA56FF}" userId="sabal@downiewenjack.ca" providerId="PeoplePicker"/>
  <person displayName="Sabal Al-Khateeb" id="{C23A9176-7FF3-4CC5-815B-73F977652464}" userId="S::sabal@downiewenjack.ca::6b72132c-7f2b-477a-8d0d-755fc26f0c5f" providerId="AD"/>
</personList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21" dT="2023-05-15T13:59:30.55" personId="{C23A9176-7FF3-4CC5-815B-73F977652464}" id="{05213106-691A-466E-B213-DD4F2D022ED1}">
    <text xml:space="preserve">Is this the total registrations or just for q2 fy 22/23? @Marla Charlette
</text>
    <mentions>
      <mention mentionpersonId="{561A1220-E28F-4FA0-A2FF-0E73B85899EB}" mentionId="{04ADF27A-5400-41DD-87F3-E9EF648CDE1E}" startIndex="57" length="16"/>
    </mentions>
  </threadedComment>
  <threadedComment ref="K176" dT="2023-05-02T14:24:20.48" personId="{C23A9176-7FF3-4CC5-815B-73F977652464}" id="{59D6110C-5CA0-48AD-AAD9-88A2A5BCCA9B}">
    <text>@Sabal Al-Khateeb add section for appeals</text>
    <mentions>
      <mention mentionpersonId="{4D8E74A6-B885-4061-942B-49DB52BA56FF}" mentionId="{D7783795-3C85-4151-8540-7B7C23C06786}" startIndex="0" length="17"/>
    </mentions>
  </threadedComment>
  <threadedComment ref="K178" dT="2023-05-02T14:24:20.48" personId="{C23A9176-7FF3-4CC5-815B-73F977652464}" id="{FAF35D74-DA30-4B6A-801C-D572294DEDC9}">
    <text>@Sabal Al-Khateeb add section for appeals</text>
    <mentions>
      <mention mentionpersonId="{4D8E74A6-B885-4061-942B-49DB52BA56FF}" mentionId="{40914B01-DBC8-4EBF-B46E-7187601A7538}" startIndex="0" length="17"/>
    </mentions>
  </threadedComment>
  <threadedComment ref="M178" dT="2023-05-02T14:47:03.68" personId="{C23A9176-7FF3-4CC5-815B-73F977652464}" id="{08D5AE1F-EE61-40F3-BEBB-DC6A2BFF6C4E}">
    <text xml:space="preserve">Number of total donations not participants </text>
  </threadedComment>
  <threadedComment ref="N178" dT="2023-05-02T14:46:08.91" personId="{C23A9176-7FF3-4CC5-815B-73F977652464}" id="{DF3D9260-3BD1-40A9-9631-5D586504164B}">
    <text xml:space="preserve">@Jenna Courage number of solicitation/ appeals going out. See measurement notes </text>
    <mentions>
      <mention mentionpersonId="{885D2E81-526C-4EA7-9FAD-BF9065975686}" mentionId="{5062F30C-5501-4F91-A2C6-88733D400F30}" startIndex="0" length="14"/>
    </mentions>
  </threadedComment>
  <threadedComment ref="K179" dT="2023-05-02T14:24:20.48" personId="{C23A9176-7FF3-4CC5-815B-73F977652464}" id="{5AFC2201-C24A-47B5-BB9E-19BD45A9E3B4}">
    <text>@Sabal Al-Khateeb add section for appeals</text>
    <mentions>
      <mention mentionpersonId="{4D8E74A6-B885-4061-942B-49DB52BA56FF}" mentionId="{F7A2E345-EE1F-43D6-B255-BEE4D32E35BE}" startIndex="0" length="17"/>
    </mentions>
  </threadedComment>
  <threadedComment ref="M179" dT="2023-05-02T14:47:03.68" personId="{C23A9176-7FF3-4CC5-815B-73F977652464}" id="{C94F968E-D37C-4921-9433-FA8B9D50ABC7}">
    <text xml:space="preserve">Number of total donations not participants </text>
  </threadedComment>
  <threadedComment ref="N179" dT="2023-05-02T14:46:08.91" personId="{C23A9176-7FF3-4CC5-815B-73F977652464}" id="{C1EC1633-BD79-4FE6-ABEB-D0599B3B8AE9}">
    <text xml:space="preserve">@Jenna Courage number of solicitation/ appeals going out. See measurement notes </text>
    <mentions>
      <mention mentionpersonId="{885D2E81-526C-4EA7-9FAD-BF9065975686}" mentionId="{E8133583-7CC7-4B86-8422-C3FF7535F98C}" startIndex="0" length="14"/>
    </mentions>
  </threadedComment>
  <threadedComment ref="K180" dT="2023-05-02T14:24:20.48" personId="{C23A9176-7FF3-4CC5-815B-73F977652464}" id="{7CA41427-100A-43AC-9F44-B49CEDF07A98}">
    <text>@Sabal Al-Khateeb add section for appeals</text>
    <mentions>
      <mention mentionpersonId="{4D8E74A6-B885-4061-942B-49DB52BA56FF}" mentionId="{DCE9E7A2-8D49-4C34-AE47-6189CCF85DC3}" startIndex="0" length="17"/>
    </mentions>
  </threadedComment>
  <threadedComment ref="M180" dT="2023-05-02T14:47:03.68" personId="{C23A9176-7FF3-4CC5-815B-73F977652464}" id="{08DF509C-C2AD-4055-884F-AE73C0F3E393}">
    <text xml:space="preserve">Number of total donations not participants </text>
  </threadedComment>
  <threadedComment ref="N180" dT="2023-05-02T14:46:08.91" personId="{C23A9176-7FF3-4CC5-815B-73F977652464}" id="{C403328C-2128-4443-A7BC-78016DD7051A}">
    <text xml:space="preserve">@Jenna Courage number of solicitation/ appeals going out. See measurement notes </text>
    <mentions>
      <mention mentionpersonId="{885D2E81-526C-4EA7-9FAD-BF9065975686}" mentionId="{7F372D3A-DA49-419F-95B0-A93C930449C8}" startIndex="0" length="14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documenttask" Target="../documenttasks/documenttask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704D-EFE2-4156-8FBA-61B29AF53514}">
  <sheetPr>
    <tabColor theme="5" tint="0.79998168889431442"/>
  </sheetPr>
  <dimension ref="A1:P229"/>
  <sheetViews>
    <sheetView tabSelected="1" topLeftCell="E1" zoomScale="85" zoomScaleNormal="85" workbookViewId="0">
      <pane ySplit="1" topLeftCell="A65" activePane="bottomLeft" state="frozen"/>
      <selection pane="bottomLeft" activeCell="L66" sqref="L66"/>
    </sheetView>
  </sheetViews>
  <sheetFormatPr defaultColWidth="8.88671875" defaultRowHeight="14.4" x14ac:dyDescent="0.3"/>
  <cols>
    <col min="1" max="8" width="26.88671875" style="5" customWidth="1"/>
    <col min="9" max="9" width="26.88671875" style="7" customWidth="1"/>
    <col min="10" max="10" width="30.44140625" style="5" customWidth="1"/>
    <col min="11" max="11" width="33.44140625" style="5" customWidth="1"/>
    <col min="12" max="16" width="26.88671875" style="5" customWidth="1"/>
    <col min="17" max="16384" width="8.88671875" style="5"/>
  </cols>
  <sheetData>
    <row r="1" spans="1:16" s="1" customFormat="1" ht="61.5" customHeight="1" x14ac:dyDescent="0.3">
      <c r="A1" s="18" t="s">
        <v>0</v>
      </c>
      <c r="B1" s="18" t="s">
        <v>1</v>
      </c>
      <c r="C1" s="17" t="s">
        <v>2</v>
      </c>
      <c r="D1" s="17" t="s">
        <v>3</v>
      </c>
      <c r="E1" s="17" t="s">
        <v>398</v>
      </c>
      <c r="F1" s="17" t="s">
        <v>4</v>
      </c>
      <c r="G1" s="19" t="s">
        <v>399</v>
      </c>
      <c r="H1" s="20" t="s">
        <v>5</v>
      </c>
      <c r="I1" s="21" t="s">
        <v>6</v>
      </c>
      <c r="J1" s="22" t="s">
        <v>7</v>
      </c>
      <c r="K1" s="22" t="s">
        <v>8</v>
      </c>
      <c r="L1" s="22" t="s">
        <v>9</v>
      </c>
      <c r="M1" s="23" t="s">
        <v>10</v>
      </c>
      <c r="N1" s="23" t="s">
        <v>11</v>
      </c>
      <c r="O1" s="20" t="s">
        <v>12</v>
      </c>
      <c r="P1" s="20" t="s">
        <v>13</v>
      </c>
    </row>
    <row r="2" spans="1:16" ht="61.5" customHeight="1" x14ac:dyDescent="0.3">
      <c r="A2" s="2" t="s">
        <v>14</v>
      </c>
      <c r="B2" s="2" t="s">
        <v>15</v>
      </c>
      <c r="C2" s="2" t="s">
        <v>16</v>
      </c>
      <c r="D2" s="2">
        <v>3</v>
      </c>
      <c r="E2" s="2">
        <v>1</v>
      </c>
      <c r="F2" s="2">
        <v>3</v>
      </c>
      <c r="G2" s="2" t="s">
        <v>17</v>
      </c>
      <c r="H2" s="3" t="s">
        <v>18</v>
      </c>
      <c r="I2" s="4">
        <v>44743</v>
      </c>
      <c r="J2" s="2" t="s">
        <v>19</v>
      </c>
      <c r="K2" s="2" t="s">
        <v>20</v>
      </c>
      <c r="L2" s="2" t="s">
        <v>21</v>
      </c>
      <c r="M2" s="2">
        <v>1</v>
      </c>
      <c r="N2" s="2"/>
      <c r="O2" s="2">
        <f t="shared" ref="O2:O65" si="0">M2*F2</f>
        <v>3</v>
      </c>
      <c r="P2" s="2">
        <f t="shared" ref="P2:P65" si="1">N2*F2</f>
        <v>0</v>
      </c>
    </row>
    <row r="3" spans="1:16" ht="61.5" customHeight="1" x14ac:dyDescent="0.3">
      <c r="A3" s="2" t="s">
        <v>22</v>
      </c>
      <c r="B3" s="2" t="s">
        <v>23</v>
      </c>
      <c r="C3" s="2" t="s">
        <v>24</v>
      </c>
      <c r="D3" s="2">
        <v>3</v>
      </c>
      <c r="E3" s="2">
        <v>1</v>
      </c>
      <c r="F3" s="2">
        <v>3</v>
      </c>
      <c r="G3" s="2" t="s">
        <v>25</v>
      </c>
      <c r="H3" s="2" t="s">
        <v>18</v>
      </c>
      <c r="I3" s="4">
        <v>44743</v>
      </c>
      <c r="J3" s="2" t="s">
        <v>19</v>
      </c>
      <c r="K3" s="2" t="s">
        <v>26</v>
      </c>
      <c r="L3" t="s">
        <v>27</v>
      </c>
      <c r="M3" s="6">
        <v>5</v>
      </c>
      <c r="N3" s="6"/>
      <c r="O3" s="2">
        <f t="shared" si="0"/>
        <v>15</v>
      </c>
      <c r="P3" s="2">
        <f t="shared" si="1"/>
        <v>0</v>
      </c>
    </row>
    <row r="4" spans="1:16" ht="61.5" customHeight="1" x14ac:dyDescent="0.3">
      <c r="A4" s="5" t="s">
        <v>22</v>
      </c>
      <c r="B4" s="5" t="s">
        <v>28</v>
      </c>
      <c r="C4" s="5" t="s">
        <v>24</v>
      </c>
      <c r="D4" s="5">
        <v>3</v>
      </c>
      <c r="E4" s="2">
        <v>1</v>
      </c>
      <c r="F4" s="2">
        <v>3</v>
      </c>
      <c r="G4" s="5" t="s">
        <v>25</v>
      </c>
      <c r="H4" s="5" t="s">
        <v>29</v>
      </c>
      <c r="I4" s="7">
        <v>44652</v>
      </c>
      <c r="J4" s="5" t="s">
        <v>19</v>
      </c>
      <c r="K4" s="5" t="s">
        <v>26</v>
      </c>
      <c r="L4" t="s">
        <v>27</v>
      </c>
      <c r="M4" s="5">
        <v>6</v>
      </c>
      <c r="O4" s="2">
        <f t="shared" si="0"/>
        <v>18</v>
      </c>
      <c r="P4" s="2">
        <f t="shared" si="1"/>
        <v>0</v>
      </c>
    </row>
    <row r="5" spans="1:16" ht="61.5" customHeight="1" x14ac:dyDescent="0.3">
      <c r="A5" s="2" t="s">
        <v>30</v>
      </c>
      <c r="B5" s="2"/>
      <c r="C5" s="2" t="s">
        <v>24</v>
      </c>
      <c r="D5" s="2">
        <v>3</v>
      </c>
      <c r="E5" s="2">
        <v>1</v>
      </c>
      <c r="F5" s="2">
        <v>3</v>
      </c>
      <c r="G5" s="2" t="s">
        <v>25</v>
      </c>
      <c r="H5" s="2" t="s">
        <v>31</v>
      </c>
      <c r="I5" s="4">
        <v>45017</v>
      </c>
      <c r="J5" s="2" t="s">
        <v>19</v>
      </c>
      <c r="K5" s="2" t="s">
        <v>26</v>
      </c>
      <c r="L5" t="s">
        <v>32</v>
      </c>
      <c r="M5" s="6">
        <v>8</v>
      </c>
      <c r="N5" s="6"/>
      <c r="O5" s="2">
        <f t="shared" si="0"/>
        <v>24</v>
      </c>
      <c r="P5" s="2">
        <f t="shared" si="1"/>
        <v>0</v>
      </c>
    </row>
    <row r="6" spans="1:16" ht="61.5" customHeight="1" x14ac:dyDescent="0.3">
      <c r="A6" s="5" t="s">
        <v>14</v>
      </c>
      <c r="B6" s="5" t="s">
        <v>33</v>
      </c>
      <c r="C6" s="5" t="s">
        <v>16</v>
      </c>
      <c r="D6" s="5">
        <v>3</v>
      </c>
      <c r="E6" s="2">
        <v>1</v>
      </c>
      <c r="F6" s="2">
        <v>3</v>
      </c>
      <c r="G6" s="5" t="s">
        <v>17</v>
      </c>
      <c r="H6" s="5" t="s">
        <v>34</v>
      </c>
      <c r="I6" s="7">
        <v>44835</v>
      </c>
      <c r="J6" s="5" t="s">
        <v>19</v>
      </c>
      <c r="K6" s="5" t="s">
        <v>20</v>
      </c>
      <c r="L6" s="5" t="s">
        <v>21</v>
      </c>
      <c r="M6" s="5">
        <v>10</v>
      </c>
      <c r="O6" s="2">
        <f t="shared" si="0"/>
        <v>30</v>
      </c>
      <c r="P6" s="2">
        <f t="shared" si="1"/>
        <v>0</v>
      </c>
    </row>
    <row r="7" spans="1:16" ht="61.5" customHeight="1" x14ac:dyDescent="0.3">
      <c r="A7" s="2" t="s">
        <v>35</v>
      </c>
      <c r="B7" s="2" t="s">
        <v>36</v>
      </c>
      <c r="C7" s="2" t="s">
        <v>16</v>
      </c>
      <c r="D7" s="2">
        <v>3</v>
      </c>
      <c r="E7" s="2">
        <v>1</v>
      </c>
      <c r="F7" s="2">
        <v>3</v>
      </c>
      <c r="G7" s="2" t="s">
        <v>17</v>
      </c>
      <c r="H7" s="2" t="s">
        <v>29</v>
      </c>
      <c r="I7" s="4">
        <v>44652</v>
      </c>
      <c r="J7" s="2" t="s">
        <v>19</v>
      </c>
      <c r="K7" s="2" t="s">
        <v>20</v>
      </c>
      <c r="L7" s="2" t="s">
        <v>37</v>
      </c>
      <c r="M7" s="2">
        <v>25</v>
      </c>
      <c r="N7" s="2"/>
      <c r="O7" s="2">
        <f t="shared" si="0"/>
        <v>75</v>
      </c>
      <c r="P7" s="2">
        <f t="shared" si="1"/>
        <v>0</v>
      </c>
    </row>
    <row r="8" spans="1:16" ht="61.5" customHeight="1" x14ac:dyDescent="0.3">
      <c r="A8" s="8" t="s">
        <v>38</v>
      </c>
      <c r="B8" s="8" t="s">
        <v>39</v>
      </c>
      <c r="C8" s="8" t="s">
        <v>16</v>
      </c>
      <c r="D8" s="8">
        <v>3</v>
      </c>
      <c r="E8" s="2">
        <v>1</v>
      </c>
      <c r="F8" s="2">
        <v>3</v>
      </c>
      <c r="G8" s="8" t="s">
        <v>17</v>
      </c>
      <c r="H8" s="8" t="s">
        <v>29</v>
      </c>
      <c r="I8" s="9">
        <v>44652</v>
      </c>
      <c r="J8" s="8" t="s">
        <v>19</v>
      </c>
      <c r="K8" s="8" t="s">
        <v>430</v>
      </c>
      <c r="L8" s="8" t="s">
        <v>431</v>
      </c>
      <c r="M8" s="8">
        <v>174</v>
      </c>
      <c r="N8" s="8"/>
      <c r="O8" s="2">
        <f t="shared" si="0"/>
        <v>522</v>
      </c>
      <c r="P8" s="2">
        <f t="shared" si="1"/>
        <v>0</v>
      </c>
    </row>
    <row r="9" spans="1:16" s="8" customFormat="1" ht="61.5" customHeight="1" x14ac:dyDescent="0.3">
      <c r="A9" s="2" t="s">
        <v>40</v>
      </c>
      <c r="B9" s="2" t="s">
        <v>41</v>
      </c>
      <c r="C9" s="2" t="s">
        <v>42</v>
      </c>
      <c r="D9" s="2">
        <v>1</v>
      </c>
      <c r="E9" s="2">
        <v>1</v>
      </c>
      <c r="F9" s="2">
        <v>1</v>
      </c>
      <c r="G9" s="2" t="s">
        <v>17</v>
      </c>
      <c r="H9" s="2" t="s">
        <v>43</v>
      </c>
      <c r="I9" s="4">
        <v>44927</v>
      </c>
      <c r="J9" s="2" t="s">
        <v>44</v>
      </c>
      <c r="K9" s="2" t="s">
        <v>45</v>
      </c>
      <c r="L9" s="2"/>
      <c r="M9" s="2">
        <v>7</v>
      </c>
      <c r="N9" s="2"/>
      <c r="O9" s="2">
        <f t="shared" si="0"/>
        <v>7</v>
      </c>
      <c r="P9" s="2">
        <f t="shared" si="1"/>
        <v>0</v>
      </c>
    </row>
    <row r="10" spans="1:16" s="8" customFormat="1" ht="61.5" customHeight="1" x14ac:dyDescent="0.3">
      <c r="A10" s="2" t="s">
        <v>40</v>
      </c>
      <c r="B10" s="2" t="s">
        <v>46</v>
      </c>
      <c r="C10" s="2" t="s">
        <v>42</v>
      </c>
      <c r="D10" s="2">
        <v>1</v>
      </c>
      <c r="E10" s="2">
        <v>1</v>
      </c>
      <c r="F10" s="2">
        <v>1</v>
      </c>
      <c r="G10" s="2" t="s">
        <v>17</v>
      </c>
      <c r="H10" s="2" t="s">
        <v>29</v>
      </c>
      <c r="I10" s="4">
        <v>44652</v>
      </c>
      <c r="J10" s="2" t="s">
        <v>44</v>
      </c>
      <c r="K10" s="2" t="s">
        <v>45</v>
      </c>
      <c r="L10" s="2"/>
      <c r="M10" s="2">
        <v>14</v>
      </c>
      <c r="N10" s="2"/>
      <c r="O10" s="2">
        <f t="shared" si="0"/>
        <v>14</v>
      </c>
      <c r="P10" s="2">
        <f t="shared" si="1"/>
        <v>0</v>
      </c>
    </row>
    <row r="11" spans="1:16" ht="61.5" customHeight="1" x14ac:dyDescent="0.3">
      <c r="A11" s="2" t="s">
        <v>40</v>
      </c>
      <c r="B11" s="2" t="s">
        <v>47</v>
      </c>
      <c r="C11" s="2" t="s">
        <v>42</v>
      </c>
      <c r="D11" s="2">
        <v>1</v>
      </c>
      <c r="E11" s="2">
        <v>1</v>
      </c>
      <c r="F11" s="2">
        <v>1</v>
      </c>
      <c r="G11" s="2" t="s">
        <v>17</v>
      </c>
      <c r="H11" s="2" t="s">
        <v>18</v>
      </c>
      <c r="I11" s="4">
        <v>44743</v>
      </c>
      <c r="J11" s="2" t="s">
        <v>44</v>
      </c>
      <c r="K11" s="2" t="s">
        <v>48</v>
      </c>
      <c r="L11" s="2"/>
      <c r="M11" s="2">
        <v>64</v>
      </c>
      <c r="N11" s="2"/>
      <c r="O11" s="2">
        <f t="shared" si="0"/>
        <v>64</v>
      </c>
      <c r="P11" s="2">
        <f t="shared" si="1"/>
        <v>0</v>
      </c>
    </row>
    <row r="12" spans="1:16" ht="61.5" customHeight="1" x14ac:dyDescent="0.3">
      <c r="A12" s="2" t="s">
        <v>49</v>
      </c>
      <c r="B12" s="10" t="s">
        <v>50</v>
      </c>
      <c r="C12" s="2" t="s">
        <v>16</v>
      </c>
      <c r="D12" s="2">
        <v>3</v>
      </c>
      <c r="E12" s="2">
        <v>1</v>
      </c>
      <c r="F12" s="2">
        <v>3</v>
      </c>
      <c r="G12" s="2" t="s">
        <v>17</v>
      </c>
      <c r="H12" s="10" t="s">
        <v>29</v>
      </c>
      <c r="I12" s="4">
        <v>44652</v>
      </c>
      <c r="J12" s="5" t="s">
        <v>44</v>
      </c>
      <c r="K12" s="2" t="s">
        <v>51</v>
      </c>
      <c r="L12" s="2"/>
      <c r="M12" s="10">
        <v>106</v>
      </c>
      <c r="N12" s="2"/>
      <c r="O12" s="2">
        <f t="shared" si="0"/>
        <v>318</v>
      </c>
      <c r="P12" s="2">
        <f t="shared" si="1"/>
        <v>0</v>
      </c>
    </row>
    <row r="13" spans="1:16" s="8" customFormat="1" ht="61.5" customHeight="1" x14ac:dyDescent="0.3">
      <c r="A13" s="2" t="s">
        <v>49</v>
      </c>
      <c r="B13" s="11" t="s">
        <v>52</v>
      </c>
      <c r="C13" s="2" t="s">
        <v>16</v>
      </c>
      <c r="D13" s="2">
        <v>3</v>
      </c>
      <c r="E13" s="2">
        <v>1</v>
      </c>
      <c r="F13" s="2">
        <v>3</v>
      </c>
      <c r="G13" s="2" t="s">
        <v>17</v>
      </c>
      <c r="H13" s="11" t="s">
        <v>53</v>
      </c>
      <c r="I13" s="4">
        <v>44287</v>
      </c>
      <c r="J13" s="5" t="s">
        <v>44</v>
      </c>
      <c r="K13" s="2" t="s">
        <v>51</v>
      </c>
      <c r="L13" s="2"/>
      <c r="M13" s="11">
        <v>233</v>
      </c>
      <c r="N13" s="2"/>
      <c r="O13" s="2">
        <f t="shared" si="0"/>
        <v>699</v>
      </c>
      <c r="P13" s="2">
        <f t="shared" si="1"/>
        <v>0</v>
      </c>
    </row>
    <row r="14" spans="1:16" ht="61.5" customHeight="1" x14ac:dyDescent="0.3">
      <c r="A14" s="2" t="s">
        <v>49</v>
      </c>
      <c r="B14" s="5" t="s">
        <v>54</v>
      </c>
      <c r="C14" s="2" t="s">
        <v>16</v>
      </c>
      <c r="D14" s="2">
        <v>3</v>
      </c>
      <c r="E14" s="2">
        <v>1</v>
      </c>
      <c r="F14" s="2">
        <v>3</v>
      </c>
      <c r="G14" s="2" t="s">
        <v>17</v>
      </c>
      <c r="H14" s="5" t="s">
        <v>43</v>
      </c>
      <c r="I14" s="4">
        <v>44927</v>
      </c>
      <c r="J14" s="5" t="s">
        <v>44</v>
      </c>
      <c r="K14" s="2" t="s">
        <v>51</v>
      </c>
      <c r="L14" s="2"/>
      <c r="M14" s="5">
        <v>297</v>
      </c>
      <c r="N14" s="5">
        <v>297</v>
      </c>
      <c r="O14" s="2">
        <f t="shared" si="0"/>
        <v>891</v>
      </c>
      <c r="P14" s="2">
        <f t="shared" si="1"/>
        <v>891</v>
      </c>
    </row>
    <row r="15" spans="1:16" ht="61.5" customHeight="1" x14ac:dyDescent="0.3">
      <c r="A15" s="2" t="s">
        <v>49</v>
      </c>
      <c r="B15" s="10" t="s">
        <v>55</v>
      </c>
      <c r="C15" s="2" t="s">
        <v>16</v>
      </c>
      <c r="D15" s="2">
        <v>3</v>
      </c>
      <c r="E15" s="2">
        <v>1</v>
      </c>
      <c r="F15" s="2">
        <v>3</v>
      </c>
      <c r="G15" s="2" t="s">
        <v>17</v>
      </c>
      <c r="H15" s="10" t="s">
        <v>34</v>
      </c>
      <c r="I15" s="4">
        <v>44835</v>
      </c>
      <c r="J15" s="5" t="s">
        <v>44</v>
      </c>
      <c r="K15" s="2" t="s">
        <v>51</v>
      </c>
      <c r="L15" s="2"/>
      <c r="M15" s="10">
        <v>373</v>
      </c>
      <c r="N15" s="2"/>
      <c r="O15" s="2">
        <f t="shared" si="0"/>
        <v>1119</v>
      </c>
      <c r="P15" s="2">
        <f t="shared" si="1"/>
        <v>0</v>
      </c>
    </row>
    <row r="16" spans="1:16" ht="61.5" customHeight="1" x14ac:dyDescent="0.3">
      <c r="A16" s="2" t="s">
        <v>49</v>
      </c>
      <c r="B16" s="10" t="s">
        <v>56</v>
      </c>
      <c r="C16" s="2" t="s">
        <v>16</v>
      </c>
      <c r="D16" s="2">
        <v>3</v>
      </c>
      <c r="E16" s="2">
        <v>1</v>
      </c>
      <c r="F16" s="2">
        <v>3</v>
      </c>
      <c r="G16" s="2" t="s">
        <v>17</v>
      </c>
      <c r="H16" s="10" t="s">
        <v>18</v>
      </c>
      <c r="I16" s="4">
        <v>44743</v>
      </c>
      <c r="J16" s="5" t="s">
        <v>44</v>
      </c>
      <c r="K16" s="2" t="s">
        <v>51</v>
      </c>
      <c r="L16" s="2"/>
      <c r="M16" s="10">
        <v>582</v>
      </c>
      <c r="N16" s="2"/>
      <c r="O16" s="2">
        <f t="shared" si="0"/>
        <v>1746</v>
      </c>
      <c r="P16" s="2">
        <f t="shared" si="1"/>
        <v>0</v>
      </c>
    </row>
    <row r="17" spans="1:16" ht="61.5" customHeight="1" x14ac:dyDescent="0.3">
      <c r="A17" s="2" t="s">
        <v>49</v>
      </c>
      <c r="B17" s="11" t="s">
        <v>57</v>
      </c>
      <c r="C17" s="2" t="s">
        <v>16</v>
      </c>
      <c r="D17" s="2">
        <v>3</v>
      </c>
      <c r="E17" s="2">
        <v>1</v>
      </c>
      <c r="F17" s="2">
        <v>3</v>
      </c>
      <c r="G17" s="2" t="s">
        <v>17</v>
      </c>
      <c r="H17" s="11" t="s">
        <v>58</v>
      </c>
      <c r="I17" s="4">
        <v>44470</v>
      </c>
      <c r="J17" s="5" t="s">
        <v>44</v>
      </c>
      <c r="K17" s="2" t="s">
        <v>51</v>
      </c>
      <c r="L17" s="2"/>
      <c r="M17" s="11">
        <v>794</v>
      </c>
      <c r="N17" s="2"/>
      <c r="O17" s="2">
        <f t="shared" si="0"/>
        <v>2382</v>
      </c>
      <c r="P17" s="2">
        <f t="shared" si="1"/>
        <v>0</v>
      </c>
    </row>
    <row r="18" spans="1:16" ht="61.5" customHeight="1" x14ac:dyDescent="0.3">
      <c r="A18" s="2" t="s">
        <v>49</v>
      </c>
      <c r="B18" s="11" t="s">
        <v>59</v>
      </c>
      <c r="C18" s="2" t="s">
        <v>16</v>
      </c>
      <c r="D18" s="2">
        <v>3</v>
      </c>
      <c r="E18" s="2">
        <v>1</v>
      </c>
      <c r="F18" s="2">
        <v>3</v>
      </c>
      <c r="G18" s="2" t="s">
        <v>17</v>
      </c>
      <c r="H18" s="11" t="s">
        <v>60</v>
      </c>
      <c r="I18" s="4">
        <v>44378</v>
      </c>
      <c r="J18" s="5" t="s">
        <v>44</v>
      </c>
      <c r="K18" s="2" t="s">
        <v>51</v>
      </c>
      <c r="L18" s="2"/>
      <c r="M18" s="11">
        <v>2039</v>
      </c>
      <c r="N18" s="2"/>
      <c r="O18" s="2">
        <f t="shared" si="0"/>
        <v>6117</v>
      </c>
      <c r="P18" s="2">
        <f t="shared" si="1"/>
        <v>0</v>
      </c>
    </row>
    <row r="19" spans="1:16" ht="61.5" customHeight="1" x14ac:dyDescent="0.3">
      <c r="A19" s="2" t="s">
        <v>61</v>
      </c>
      <c r="B19" s="11" t="s">
        <v>62</v>
      </c>
      <c r="C19" s="2" t="s">
        <v>16</v>
      </c>
      <c r="D19" s="2">
        <v>3</v>
      </c>
      <c r="E19" s="2">
        <v>2</v>
      </c>
      <c r="F19" s="2">
        <v>6</v>
      </c>
      <c r="G19" s="2" t="s">
        <v>25</v>
      </c>
      <c r="H19" s="11" t="s">
        <v>53</v>
      </c>
      <c r="I19" s="4">
        <v>44287</v>
      </c>
      <c r="J19" s="2" t="s">
        <v>63</v>
      </c>
      <c r="K19" s="2" t="s">
        <v>64</v>
      </c>
      <c r="L19" s="2"/>
      <c r="M19" s="11">
        <v>1</v>
      </c>
      <c r="N19" s="2"/>
      <c r="O19" s="2">
        <f t="shared" si="0"/>
        <v>6</v>
      </c>
      <c r="P19" s="2">
        <f t="shared" si="1"/>
        <v>0</v>
      </c>
    </row>
    <row r="20" spans="1:16" s="8" customFormat="1" ht="61.5" customHeight="1" x14ac:dyDescent="0.3">
      <c r="A20" s="2" t="s">
        <v>65</v>
      </c>
      <c r="B20" s="5" t="s">
        <v>66</v>
      </c>
      <c r="C20" s="2" t="s">
        <v>67</v>
      </c>
      <c r="D20" s="2">
        <v>4</v>
      </c>
      <c r="E20" s="2">
        <v>2</v>
      </c>
      <c r="F20" s="2">
        <v>8</v>
      </c>
      <c r="G20" s="2" t="s">
        <v>25</v>
      </c>
      <c r="H20" s="5" t="s">
        <v>43</v>
      </c>
      <c r="I20" s="4">
        <v>44197</v>
      </c>
      <c r="J20" s="2" t="s">
        <v>63</v>
      </c>
      <c r="K20" s="2" t="s">
        <v>68</v>
      </c>
      <c r="L20" s="2"/>
      <c r="M20" s="5">
        <v>3</v>
      </c>
      <c r="N20" s="5">
        <v>3</v>
      </c>
      <c r="O20" s="2">
        <f t="shared" si="0"/>
        <v>24</v>
      </c>
      <c r="P20" s="2">
        <f t="shared" si="1"/>
        <v>24</v>
      </c>
    </row>
    <row r="21" spans="1:16" s="8" customFormat="1" ht="61.5" customHeight="1" x14ac:dyDescent="0.3">
      <c r="A21" s="2" t="s">
        <v>69</v>
      </c>
      <c r="B21" s="5" t="s">
        <v>70</v>
      </c>
      <c r="C21" s="2" t="s">
        <v>67</v>
      </c>
      <c r="D21" s="2">
        <v>4</v>
      </c>
      <c r="E21" s="2">
        <v>2</v>
      </c>
      <c r="F21" s="2">
        <v>8</v>
      </c>
      <c r="G21" s="2" t="s">
        <v>25</v>
      </c>
      <c r="H21" s="5" t="s">
        <v>43</v>
      </c>
      <c r="I21" s="4">
        <v>44927</v>
      </c>
      <c r="J21" s="2" t="s">
        <v>63</v>
      </c>
      <c r="K21" s="5" t="s">
        <v>71</v>
      </c>
      <c r="L21" s="2"/>
      <c r="M21" s="5">
        <v>3</v>
      </c>
      <c r="N21" s="5">
        <v>3</v>
      </c>
      <c r="O21" s="2">
        <f t="shared" si="0"/>
        <v>24</v>
      </c>
      <c r="P21" s="2">
        <f t="shared" si="1"/>
        <v>24</v>
      </c>
    </row>
    <row r="22" spans="1:16" ht="61.5" customHeight="1" x14ac:dyDescent="0.3">
      <c r="A22" s="2" t="s">
        <v>61</v>
      </c>
      <c r="B22" s="11" t="s">
        <v>72</v>
      </c>
      <c r="C22" s="2" t="s">
        <v>16</v>
      </c>
      <c r="D22" s="2">
        <v>3</v>
      </c>
      <c r="E22" s="2">
        <v>2</v>
      </c>
      <c r="F22" s="2">
        <v>6</v>
      </c>
      <c r="G22" s="2" t="s">
        <v>25</v>
      </c>
      <c r="H22" s="11" t="s">
        <v>58</v>
      </c>
      <c r="I22" s="4">
        <v>44470</v>
      </c>
      <c r="J22" s="2" t="s">
        <v>63</v>
      </c>
      <c r="K22" s="2" t="s">
        <v>64</v>
      </c>
      <c r="L22" s="2"/>
      <c r="M22" s="11">
        <v>4</v>
      </c>
      <c r="N22" s="2"/>
      <c r="O22" s="2">
        <f t="shared" si="0"/>
        <v>24</v>
      </c>
      <c r="P22" s="2">
        <f t="shared" si="1"/>
        <v>0</v>
      </c>
    </row>
    <row r="23" spans="1:16" ht="61.5" customHeight="1" x14ac:dyDescent="0.3">
      <c r="A23" s="2" t="s">
        <v>61</v>
      </c>
      <c r="B23" s="11" t="s">
        <v>73</v>
      </c>
      <c r="C23" s="2" t="s">
        <v>16</v>
      </c>
      <c r="D23" s="2">
        <v>3</v>
      </c>
      <c r="E23" s="2">
        <v>2</v>
      </c>
      <c r="F23" s="2">
        <v>6</v>
      </c>
      <c r="G23" s="2" t="s">
        <v>25</v>
      </c>
      <c r="H23" s="11" t="s">
        <v>74</v>
      </c>
      <c r="I23" s="4">
        <v>44562</v>
      </c>
      <c r="J23" s="2" t="s">
        <v>63</v>
      </c>
      <c r="K23" s="2" t="s">
        <v>64</v>
      </c>
      <c r="L23" s="2"/>
      <c r="M23" s="11">
        <v>4</v>
      </c>
      <c r="N23" s="2"/>
      <c r="O23" s="2">
        <f t="shared" si="0"/>
        <v>24</v>
      </c>
      <c r="P23" s="2">
        <f t="shared" si="1"/>
        <v>0</v>
      </c>
    </row>
    <row r="24" spans="1:16" ht="61.5" customHeight="1" x14ac:dyDescent="0.3">
      <c r="A24" s="2" t="s">
        <v>75</v>
      </c>
      <c r="B24" s="11" t="s">
        <v>76</v>
      </c>
      <c r="C24" s="2" t="s">
        <v>16</v>
      </c>
      <c r="D24" s="2">
        <v>3</v>
      </c>
      <c r="E24" s="2">
        <v>4</v>
      </c>
      <c r="F24" s="2">
        <v>12</v>
      </c>
      <c r="G24" s="2" t="s">
        <v>25</v>
      </c>
      <c r="H24" s="11" t="s">
        <v>18</v>
      </c>
      <c r="I24" s="4">
        <v>44743</v>
      </c>
      <c r="J24" s="2" t="s">
        <v>63</v>
      </c>
      <c r="K24" s="2" t="s">
        <v>77</v>
      </c>
      <c r="L24" s="2"/>
      <c r="M24" s="11">
        <v>2</v>
      </c>
      <c r="N24" s="2"/>
      <c r="O24" s="2">
        <f t="shared" si="0"/>
        <v>24</v>
      </c>
      <c r="P24" s="2">
        <f t="shared" si="1"/>
        <v>0</v>
      </c>
    </row>
    <row r="25" spans="1:16" ht="61.5" customHeight="1" x14ac:dyDescent="0.3">
      <c r="A25" s="2" t="s">
        <v>61</v>
      </c>
      <c r="B25" s="11" t="s">
        <v>78</v>
      </c>
      <c r="C25" s="2" t="s">
        <v>16</v>
      </c>
      <c r="D25" s="2">
        <v>3</v>
      </c>
      <c r="E25" s="2">
        <v>2</v>
      </c>
      <c r="F25" s="2">
        <v>6</v>
      </c>
      <c r="G25" s="2" t="s">
        <v>25</v>
      </c>
      <c r="H25" s="11" t="s">
        <v>60</v>
      </c>
      <c r="I25" s="4">
        <v>44378</v>
      </c>
      <c r="J25" s="2" t="s">
        <v>63</v>
      </c>
      <c r="K25" s="2" t="s">
        <v>64</v>
      </c>
      <c r="L25" s="2"/>
      <c r="M25" s="11">
        <v>6</v>
      </c>
      <c r="N25" s="2"/>
      <c r="O25" s="2">
        <f t="shared" si="0"/>
        <v>36</v>
      </c>
      <c r="P25" s="2">
        <f t="shared" si="1"/>
        <v>0</v>
      </c>
    </row>
    <row r="26" spans="1:16" ht="61.5" customHeight="1" x14ac:dyDescent="0.3">
      <c r="A26" s="2" t="s">
        <v>75</v>
      </c>
      <c r="B26" s="11" t="s">
        <v>79</v>
      </c>
      <c r="C26" s="2" t="s">
        <v>16</v>
      </c>
      <c r="D26" s="2">
        <v>3</v>
      </c>
      <c r="E26" s="2">
        <v>4</v>
      </c>
      <c r="F26" s="2">
        <v>12</v>
      </c>
      <c r="G26" s="2" t="s">
        <v>25</v>
      </c>
      <c r="H26" s="11" t="s">
        <v>34</v>
      </c>
      <c r="I26" s="4">
        <v>44835</v>
      </c>
      <c r="J26" s="2" t="s">
        <v>63</v>
      </c>
      <c r="K26" s="2" t="s">
        <v>77</v>
      </c>
      <c r="L26" s="2"/>
      <c r="M26" s="11">
        <v>3</v>
      </c>
      <c r="N26" s="2"/>
      <c r="O26" s="2">
        <f t="shared" si="0"/>
        <v>36</v>
      </c>
      <c r="P26" s="2">
        <f t="shared" si="1"/>
        <v>0</v>
      </c>
    </row>
    <row r="27" spans="1:16" ht="61.5" customHeight="1" x14ac:dyDescent="0.3">
      <c r="A27" s="2" t="s">
        <v>80</v>
      </c>
      <c r="B27" s="11" t="s">
        <v>81</v>
      </c>
      <c r="C27" s="2" t="s">
        <v>67</v>
      </c>
      <c r="D27" s="2">
        <v>4</v>
      </c>
      <c r="E27" s="2">
        <v>1</v>
      </c>
      <c r="F27" s="2">
        <v>4</v>
      </c>
      <c r="G27" s="2" t="s">
        <v>25</v>
      </c>
      <c r="H27" s="11" t="s">
        <v>53</v>
      </c>
      <c r="I27" s="4">
        <v>44287</v>
      </c>
      <c r="J27" s="2" t="s">
        <v>63</v>
      </c>
      <c r="K27" s="2" t="s">
        <v>82</v>
      </c>
      <c r="L27" s="2"/>
      <c r="M27" s="11">
        <v>12</v>
      </c>
      <c r="N27" s="2"/>
      <c r="O27" s="2">
        <f t="shared" si="0"/>
        <v>48</v>
      </c>
      <c r="P27" s="2">
        <f t="shared" si="1"/>
        <v>0</v>
      </c>
    </row>
    <row r="28" spans="1:16" ht="61.5" customHeight="1" x14ac:dyDescent="0.3">
      <c r="A28" s="2" t="s">
        <v>69</v>
      </c>
      <c r="B28" s="11" t="s">
        <v>83</v>
      </c>
      <c r="C28" s="2" t="s">
        <v>67</v>
      </c>
      <c r="D28" s="2">
        <v>4</v>
      </c>
      <c r="E28" s="2">
        <v>2</v>
      </c>
      <c r="F28" s="2">
        <v>8</v>
      </c>
      <c r="G28" s="2" t="s">
        <v>25</v>
      </c>
      <c r="H28" s="11" t="s">
        <v>53</v>
      </c>
      <c r="I28" s="4">
        <v>44287</v>
      </c>
      <c r="J28" s="2" t="s">
        <v>63</v>
      </c>
      <c r="K28" s="5" t="s">
        <v>71</v>
      </c>
      <c r="L28" s="2"/>
      <c r="M28" s="11">
        <v>7</v>
      </c>
      <c r="N28" s="2"/>
      <c r="O28" s="2">
        <f t="shared" si="0"/>
        <v>56</v>
      </c>
      <c r="P28" s="2">
        <f t="shared" si="1"/>
        <v>0</v>
      </c>
    </row>
    <row r="29" spans="1:16" ht="61.5" customHeight="1" x14ac:dyDescent="0.3">
      <c r="A29" s="2" t="s">
        <v>80</v>
      </c>
      <c r="B29" s="11" t="s">
        <v>84</v>
      </c>
      <c r="C29" s="2" t="s">
        <v>67</v>
      </c>
      <c r="D29" s="2">
        <v>4</v>
      </c>
      <c r="E29" s="2">
        <v>1</v>
      </c>
      <c r="F29" s="2">
        <v>4</v>
      </c>
      <c r="G29" s="2" t="s">
        <v>25</v>
      </c>
      <c r="H29" s="11" t="s">
        <v>60</v>
      </c>
      <c r="I29" s="4">
        <v>44378</v>
      </c>
      <c r="J29" s="2" t="s">
        <v>63</v>
      </c>
      <c r="K29" s="2" t="s">
        <v>82</v>
      </c>
      <c r="L29" s="2"/>
      <c r="M29" s="11">
        <v>14</v>
      </c>
      <c r="N29" s="2"/>
      <c r="O29" s="2">
        <f t="shared" si="0"/>
        <v>56</v>
      </c>
      <c r="P29" s="2">
        <f t="shared" si="1"/>
        <v>0</v>
      </c>
    </row>
    <row r="30" spans="1:16" ht="61.5" customHeight="1" x14ac:dyDescent="0.3">
      <c r="A30" s="2" t="s">
        <v>69</v>
      </c>
      <c r="B30" s="11" t="s">
        <v>85</v>
      </c>
      <c r="C30" s="2" t="s">
        <v>67</v>
      </c>
      <c r="D30" s="2">
        <v>4</v>
      </c>
      <c r="E30" s="2">
        <v>2</v>
      </c>
      <c r="F30" s="2">
        <v>8</v>
      </c>
      <c r="G30" s="2" t="s">
        <v>25</v>
      </c>
      <c r="H30" s="11" t="s">
        <v>58</v>
      </c>
      <c r="I30" s="4">
        <v>44470</v>
      </c>
      <c r="J30" s="2" t="s">
        <v>63</v>
      </c>
      <c r="K30" s="5" t="s">
        <v>71</v>
      </c>
      <c r="L30" s="2"/>
      <c r="M30" s="11">
        <v>8</v>
      </c>
      <c r="N30" s="2"/>
      <c r="O30" s="2">
        <f t="shared" si="0"/>
        <v>64</v>
      </c>
      <c r="P30" s="2">
        <f t="shared" si="1"/>
        <v>0</v>
      </c>
    </row>
    <row r="31" spans="1:16" ht="61.5" customHeight="1" x14ac:dyDescent="0.3">
      <c r="A31" s="2" t="s">
        <v>69</v>
      </c>
      <c r="B31" s="11" t="s">
        <v>86</v>
      </c>
      <c r="C31" s="2" t="s">
        <v>67</v>
      </c>
      <c r="D31" s="2">
        <v>4</v>
      </c>
      <c r="E31" s="2">
        <v>2</v>
      </c>
      <c r="F31" s="2">
        <v>8</v>
      </c>
      <c r="G31" s="2" t="s">
        <v>25</v>
      </c>
      <c r="H31" s="11" t="s">
        <v>60</v>
      </c>
      <c r="I31" s="4">
        <v>44378</v>
      </c>
      <c r="J31" s="2" t="s">
        <v>63</v>
      </c>
      <c r="K31" s="5" t="s">
        <v>71</v>
      </c>
      <c r="L31" s="2"/>
      <c r="M31" s="11">
        <v>9</v>
      </c>
      <c r="N31" s="2"/>
      <c r="O31" s="2">
        <f t="shared" si="0"/>
        <v>72</v>
      </c>
      <c r="P31" s="2">
        <f t="shared" si="1"/>
        <v>0</v>
      </c>
    </row>
    <row r="32" spans="1:16" ht="61.5" customHeight="1" x14ac:dyDescent="0.3">
      <c r="A32" s="2" t="s">
        <v>75</v>
      </c>
      <c r="B32" s="5" t="s">
        <v>87</v>
      </c>
      <c r="C32" s="2" t="s">
        <v>16</v>
      </c>
      <c r="D32" s="2">
        <v>3</v>
      </c>
      <c r="E32" s="2">
        <v>4</v>
      </c>
      <c r="F32" s="2">
        <v>12</v>
      </c>
      <c r="G32" s="2" t="s">
        <v>25</v>
      </c>
      <c r="H32" s="5" t="s">
        <v>43</v>
      </c>
      <c r="I32" s="4">
        <v>44562</v>
      </c>
      <c r="J32" s="2" t="s">
        <v>63</v>
      </c>
      <c r="K32" s="2" t="s">
        <v>77</v>
      </c>
      <c r="L32" s="2"/>
      <c r="M32" s="5">
        <v>7</v>
      </c>
      <c r="N32" s="5">
        <v>7</v>
      </c>
      <c r="O32" s="2">
        <f t="shared" si="0"/>
        <v>84</v>
      </c>
      <c r="P32" s="2">
        <f t="shared" si="1"/>
        <v>84</v>
      </c>
    </row>
    <row r="33" spans="1:16" ht="61.5" customHeight="1" x14ac:dyDescent="0.3">
      <c r="A33" s="2" t="s">
        <v>80</v>
      </c>
      <c r="B33" s="11" t="s">
        <v>88</v>
      </c>
      <c r="C33" s="2" t="s">
        <v>67</v>
      </c>
      <c r="D33" s="2">
        <v>4</v>
      </c>
      <c r="E33" s="2">
        <v>1</v>
      </c>
      <c r="F33" s="2">
        <v>4</v>
      </c>
      <c r="G33" s="2" t="s">
        <v>25</v>
      </c>
      <c r="H33" s="11" t="s">
        <v>58</v>
      </c>
      <c r="I33" s="4">
        <v>44470</v>
      </c>
      <c r="J33" s="2" t="s">
        <v>63</v>
      </c>
      <c r="K33" s="2" t="s">
        <v>82</v>
      </c>
      <c r="L33" s="2"/>
      <c r="M33" s="11">
        <v>22</v>
      </c>
      <c r="N33" s="2"/>
      <c r="O33" s="2">
        <f t="shared" si="0"/>
        <v>88</v>
      </c>
      <c r="P33" s="2">
        <f t="shared" si="1"/>
        <v>0</v>
      </c>
    </row>
    <row r="34" spans="1:16" ht="61.5" customHeight="1" x14ac:dyDescent="0.3">
      <c r="A34" s="2" t="s">
        <v>80</v>
      </c>
      <c r="B34" s="11" t="s">
        <v>89</v>
      </c>
      <c r="C34" s="2" t="s">
        <v>67</v>
      </c>
      <c r="D34" s="2">
        <v>4</v>
      </c>
      <c r="E34" s="2">
        <v>1</v>
      </c>
      <c r="F34" s="2">
        <v>4</v>
      </c>
      <c r="G34" s="2" t="s">
        <v>25</v>
      </c>
      <c r="H34" s="11" t="s">
        <v>74</v>
      </c>
      <c r="I34" s="4">
        <v>44562</v>
      </c>
      <c r="J34" s="2" t="s">
        <v>63</v>
      </c>
      <c r="K34" s="2" t="s">
        <v>82</v>
      </c>
      <c r="L34" s="2"/>
      <c r="M34" s="11">
        <v>27</v>
      </c>
      <c r="N34" s="2"/>
      <c r="O34" s="2">
        <f t="shared" si="0"/>
        <v>108</v>
      </c>
      <c r="P34" s="2">
        <f t="shared" si="1"/>
        <v>0</v>
      </c>
    </row>
    <row r="35" spans="1:16" ht="61.5" customHeight="1" x14ac:dyDescent="0.3">
      <c r="A35" s="2" t="s">
        <v>69</v>
      </c>
      <c r="B35" s="11" t="s">
        <v>90</v>
      </c>
      <c r="C35" s="2" t="s">
        <v>67</v>
      </c>
      <c r="D35" s="2">
        <v>4</v>
      </c>
      <c r="E35" s="2">
        <v>2</v>
      </c>
      <c r="F35" s="2">
        <v>8</v>
      </c>
      <c r="G35" s="2" t="s">
        <v>25</v>
      </c>
      <c r="H35" s="11" t="s">
        <v>74</v>
      </c>
      <c r="I35" s="4">
        <v>44562</v>
      </c>
      <c r="J35" s="2" t="s">
        <v>63</v>
      </c>
      <c r="K35" s="5" t="s">
        <v>71</v>
      </c>
      <c r="L35" s="2"/>
      <c r="M35" s="11">
        <v>22</v>
      </c>
      <c r="N35" s="2"/>
      <c r="O35" s="2">
        <f t="shared" si="0"/>
        <v>176</v>
      </c>
      <c r="P35" s="2">
        <f t="shared" si="1"/>
        <v>0</v>
      </c>
    </row>
    <row r="36" spans="1:16" ht="61.5" customHeight="1" x14ac:dyDescent="0.3">
      <c r="A36" s="2" t="s">
        <v>65</v>
      </c>
      <c r="B36" s="11" t="s">
        <v>91</v>
      </c>
      <c r="C36" s="2" t="s">
        <v>67</v>
      </c>
      <c r="D36" s="2">
        <v>4</v>
      </c>
      <c r="E36" s="2">
        <v>2</v>
      </c>
      <c r="F36" s="2">
        <v>8</v>
      </c>
      <c r="G36" s="2" t="s">
        <v>25</v>
      </c>
      <c r="H36" s="11" t="s">
        <v>53</v>
      </c>
      <c r="I36" s="4">
        <v>44287</v>
      </c>
      <c r="J36" s="2" t="s">
        <v>63</v>
      </c>
      <c r="K36" s="2" t="s">
        <v>68</v>
      </c>
      <c r="L36" s="2"/>
      <c r="M36" s="11">
        <v>24</v>
      </c>
      <c r="N36" s="2"/>
      <c r="O36" s="2">
        <f t="shared" si="0"/>
        <v>192</v>
      </c>
      <c r="P36" s="2">
        <f t="shared" si="1"/>
        <v>0</v>
      </c>
    </row>
    <row r="37" spans="1:16" ht="61.5" customHeight="1" x14ac:dyDescent="0.3">
      <c r="A37" s="2" t="s">
        <v>65</v>
      </c>
      <c r="B37" s="11" t="s">
        <v>92</v>
      </c>
      <c r="C37" s="2" t="s">
        <v>67</v>
      </c>
      <c r="D37" s="2">
        <v>4</v>
      </c>
      <c r="E37" s="2">
        <v>2</v>
      </c>
      <c r="F37" s="2">
        <v>8</v>
      </c>
      <c r="G37" s="2" t="s">
        <v>25</v>
      </c>
      <c r="H37" s="11" t="s">
        <v>60</v>
      </c>
      <c r="I37" s="4">
        <v>44378</v>
      </c>
      <c r="J37" s="2" t="s">
        <v>63</v>
      </c>
      <c r="K37" s="2" t="s">
        <v>68</v>
      </c>
      <c r="L37" s="2"/>
      <c r="M37" s="11">
        <v>25</v>
      </c>
      <c r="N37" s="2"/>
      <c r="O37" s="2">
        <f t="shared" si="0"/>
        <v>200</v>
      </c>
      <c r="P37" s="2">
        <f t="shared" si="1"/>
        <v>0</v>
      </c>
    </row>
    <row r="38" spans="1:16" ht="61.5" customHeight="1" x14ac:dyDescent="0.3">
      <c r="A38" s="2" t="s">
        <v>65</v>
      </c>
      <c r="B38" s="11" t="s">
        <v>93</v>
      </c>
      <c r="C38" s="2" t="s">
        <v>67</v>
      </c>
      <c r="D38" s="2">
        <v>4</v>
      </c>
      <c r="E38" s="2">
        <v>2</v>
      </c>
      <c r="F38" s="2">
        <v>8</v>
      </c>
      <c r="G38" s="2" t="s">
        <v>25</v>
      </c>
      <c r="H38" s="11" t="s">
        <v>58</v>
      </c>
      <c r="I38" s="4">
        <v>44470</v>
      </c>
      <c r="J38" s="2" t="s">
        <v>63</v>
      </c>
      <c r="K38" s="2" t="s">
        <v>68</v>
      </c>
      <c r="L38" s="2"/>
      <c r="M38" s="11">
        <v>26</v>
      </c>
      <c r="N38" s="2"/>
      <c r="O38" s="2">
        <f t="shared" si="0"/>
        <v>208</v>
      </c>
      <c r="P38" s="2">
        <f t="shared" si="1"/>
        <v>0</v>
      </c>
    </row>
    <row r="39" spans="1:16" ht="61.5" customHeight="1" x14ac:dyDescent="0.3">
      <c r="A39" s="2" t="s">
        <v>65</v>
      </c>
      <c r="B39" s="11" t="s">
        <v>94</v>
      </c>
      <c r="C39" s="2" t="s">
        <v>67</v>
      </c>
      <c r="D39" s="2">
        <v>4</v>
      </c>
      <c r="E39" s="2">
        <v>2</v>
      </c>
      <c r="F39" s="2">
        <v>8</v>
      </c>
      <c r="G39" s="2" t="s">
        <v>25</v>
      </c>
      <c r="H39" s="11" t="s">
        <v>74</v>
      </c>
      <c r="I39" s="4">
        <v>44562</v>
      </c>
      <c r="J39" s="2" t="s">
        <v>63</v>
      </c>
      <c r="K39" s="2" t="s">
        <v>68</v>
      </c>
      <c r="L39" s="2"/>
      <c r="M39" s="11">
        <v>27</v>
      </c>
      <c r="N39" s="2"/>
      <c r="O39" s="2">
        <f t="shared" si="0"/>
        <v>216</v>
      </c>
      <c r="P39" s="2">
        <f t="shared" si="1"/>
        <v>0</v>
      </c>
    </row>
    <row r="40" spans="1:16" ht="61.5" customHeight="1" x14ac:dyDescent="0.3">
      <c r="A40" s="5" t="s">
        <v>95</v>
      </c>
      <c r="B40" s="5" t="s">
        <v>96</v>
      </c>
      <c r="C40" s="5" t="s">
        <v>16</v>
      </c>
      <c r="D40" s="5">
        <v>3</v>
      </c>
      <c r="E40" s="2">
        <v>4</v>
      </c>
      <c r="F40" s="2">
        <v>12</v>
      </c>
      <c r="G40" s="5" t="s">
        <v>25</v>
      </c>
      <c r="H40" s="5" t="s">
        <v>29</v>
      </c>
      <c r="I40" s="7">
        <v>44652</v>
      </c>
      <c r="J40" s="5" t="s">
        <v>63</v>
      </c>
      <c r="K40" s="5" t="s">
        <v>97</v>
      </c>
      <c r="L40" s="5" t="s">
        <v>98</v>
      </c>
      <c r="M40" s="5">
        <v>110</v>
      </c>
      <c r="N40" s="5">
        <v>2</v>
      </c>
      <c r="O40" s="2">
        <f t="shared" si="0"/>
        <v>1320</v>
      </c>
      <c r="P40" s="2">
        <f t="shared" si="1"/>
        <v>24</v>
      </c>
    </row>
    <row r="41" spans="1:16" ht="61.5" customHeight="1" x14ac:dyDescent="0.3">
      <c r="A41" s="5" t="s">
        <v>95</v>
      </c>
      <c r="B41" s="5" t="s">
        <v>99</v>
      </c>
      <c r="C41" s="5" t="s">
        <v>16</v>
      </c>
      <c r="D41" s="5">
        <v>3</v>
      </c>
      <c r="E41" s="2">
        <v>4</v>
      </c>
      <c r="F41" s="2">
        <v>12</v>
      </c>
      <c r="G41" s="5" t="s">
        <v>25</v>
      </c>
      <c r="H41" s="5" t="s">
        <v>18</v>
      </c>
      <c r="I41" s="7">
        <v>44743</v>
      </c>
      <c r="J41" s="5" t="s">
        <v>63</v>
      </c>
      <c r="K41" s="5" t="s">
        <v>97</v>
      </c>
      <c r="L41" s="5" t="s">
        <v>98</v>
      </c>
      <c r="M41" s="5">
        <v>846</v>
      </c>
      <c r="N41" s="5">
        <v>6</v>
      </c>
      <c r="O41" s="2">
        <f t="shared" si="0"/>
        <v>10152</v>
      </c>
      <c r="P41" s="2">
        <f t="shared" si="1"/>
        <v>72</v>
      </c>
    </row>
    <row r="42" spans="1:16" ht="61.5" customHeight="1" x14ac:dyDescent="0.3">
      <c r="A42" s="5" t="s">
        <v>95</v>
      </c>
      <c r="B42" s="5" t="s">
        <v>100</v>
      </c>
      <c r="C42" s="5" t="s">
        <v>16</v>
      </c>
      <c r="D42" s="5">
        <v>3</v>
      </c>
      <c r="E42" s="2">
        <v>4</v>
      </c>
      <c r="F42" s="2">
        <v>12</v>
      </c>
      <c r="G42" s="5" t="s">
        <v>25</v>
      </c>
      <c r="H42" s="5" t="s">
        <v>34</v>
      </c>
      <c r="I42" s="7">
        <v>44835</v>
      </c>
      <c r="J42" s="5" t="s">
        <v>63</v>
      </c>
      <c r="K42" s="5" t="s">
        <v>97</v>
      </c>
      <c r="L42" s="5" t="s">
        <v>98</v>
      </c>
      <c r="M42" s="5">
        <v>1839</v>
      </c>
      <c r="N42" s="5">
        <v>7</v>
      </c>
      <c r="O42" s="2">
        <f t="shared" si="0"/>
        <v>22068</v>
      </c>
      <c r="P42" s="2">
        <f t="shared" si="1"/>
        <v>84</v>
      </c>
    </row>
    <row r="43" spans="1:16" ht="61.5" customHeight="1" x14ac:dyDescent="0.3">
      <c r="A43" s="5" t="s">
        <v>101</v>
      </c>
      <c r="B43" s="5" t="s">
        <v>102</v>
      </c>
      <c r="C43" s="5" t="s">
        <v>42</v>
      </c>
      <c r="D43" s="5">
        <v>1</v>
      </c>
      <c r="E43" s="2">
        <v>1</v>
      </c>
      <c r="F43" s="2">
        <v>1</v>
      </c>
      <c r="G43" s="5" t="s">
        <v>103</v>
      </c>
      <c r="H43" s="5" t="s">
        <v>74</v>
      </c>
      <c r="I43" s="7">
        <v>44562</v>
      </c>
      <c r="J43" s="5" t="s">
        <v>104</v>
      </c>
      <c r="K43" s="5" t="s">
        <v>105</v>
      </c>
      <c r="L43" s="5" t="s">
        <v>106</v>
      </c>
      <c r="M43" s="5">
        <v>-990</v>
      </c>
      <c r="O43" s="2">
        <f t="shared" si="0"/>
        <v>-990</v>
      </c>
      <c r="P43" s="2">
        <f t="shared" si="1"/>
        <v>0</v>
      </c>
    </row>
    <row r="44" spans="1:16" s="8" customFormat="1" ht="61.5" customHeight="1" x14ac:dyDescent="0.3">
      <c r="A44" s="2" t="s">
        <v>107</v>
      </c>
      <c r="B44" s="2" t="s">
        <v>108</v>
      </c>
      <c r="C44" s="2" t="s">
        <v>42</v>
      </c>
      <c r="D44" s="2">
        <v>1</v>
      </c>
      <c r="E44" s="2">
        <v>1</v>
      </c>
      <c r="F44" s="2">
        <v>1</v>
      </c>
      <c r="G44" s="5" t="s">
        <v>103</v>
      </c>
      <c r="H44" s="2" t="s">
        <v>74</v>
      </c>
      <c r="I44" s="4">
        <v>44562</v>
      </c>
      <c r="J44" s="5" t="s">
        <v>104</v>
      </c>
      <c r="K44" s="2" t="s">
        <v>109</v>
      </c>
      <c r="L44" s="2" t="s">
        <v>110</v>
      </c>
      <c r="M44" s="2">
        <v>-675</v>
      </c>
      <c r="N44" s="2"/>
      <c r="O44" s="2">
        <f t="shared" si="0"/>
        <v>-675</v>
      </c>
      <c r="P44" s="2">
        <f t="shared" si="1"/>
        <v>0</v>
      </c>
    </row>
    <row r="45" spans="1:16" s="8" customFormat="1" ht="61.5" customHeight="1" x14ac:dyDescent="0.3">
      <c r="A45" s="2" t="s">
        <v>107</v>
      </c>
      <c r="B45" s="2" t="s">
        <v>111</v>
      </c>
      <c r="C45" s="2" t="s">
        <v>42</v>
      </c>
      <c r="D45" s="2">
        <v>1</v>
      </c>
      <c r="E45" s="2">
        <v>1</v>
      </c>
      <c r="F45" s="2">
        <v>1</v>
      </c>
      <c r="G45" s="5" t="s">
        <v>103</v>
      </c>
      <c r="H45" s="2" t="s">
        <v>58</v>
      </c>
      <c r="I45" s="4">
        <v>44470</v>
      </c>
      <c r="J45" s="5" t="s">
        <v>104</v>
      </c>
      <c r="K45" s="2" t="s">
        <v>109</v>
      </c>
      <c r="L45" s="2" t="s">
        <v>110</v>
      </c>
      <c r="M45" s="2">
        <v>-69</v>
      </c>
      <c r="N45" s="2"/>
      <c r="O45" s="2">
        <f t="shared" si="0"/>
        <v>-69</v>
      </c>
      <c r="P45" s="2">
        <f t="shared" si="1"/>
        <v>0</v>
      </c>
    </row>
    <row r="46" spans="1:16" s="8" customFormat="1" ht="61.5" customHeight="1" x14ac:dyDescent="0.3">
      <c r="A46" s="8" t="s">
        <v>112</v>
      </c>
      <c r="B46" s="8" t="s">
        <v>113</v>
      </c>
      <c r="C46" s="8" t="s">
        <v>42</v>
      </c>
      <c r="D46" s="8">
        <v>1</v>
      </c>
      <c r="E46" s="2">
        <v>1</v>
      </c>
      <c r="F46" s="2">
        <v>1</v>
      </c>
      <c r="G46" s="8" t="s">
        <v>103</v>
      </c>
      <c r="H46" s="8" t="s">
        <v>34</v>
      </c>
      <c r="I46" s="9">
        <v>44835</v>
      </c>
      <c r="J46" s="8" t="s">
        <v>104</v>
      </c>
      <c r="K46" s="8" t="s">
        <v>105</v>
      </c>
      <c r="L46" s="8" t="s">
        <v>114</v>
      </c>
      <c r="M46" s="8">
        <v>-22</v>
      </c>
      <c r="O46" s="2">
        <f t="shared" si="0"/>
        <v>-22</v>
      </c>
      <c r="P46" s="2">
        <f t="shared" si="1"/>
        <v>0</v>
      </c>
    </row>
    <row r="47" spans="1:16" s="8" customFormat="1" ht="61.5" customHeight="1" x14ac:dyDescent="0.3">
      <c r="A47" s="8" t="s">
        <v>112</v>
      </c>
      <c r="B47" s="8" t="s">
        <v>115</v>
      </c>
      <c r="C47" s="8" t="s">
        <v>42</v>
      </c>
      <c r="D47" s="8">
        <v>1</v>
      </c>
      <c r="E47" s="2">
        <v>1</v>
      </c>
      <c r="F47" s="2">
        <v>1</v>
      </c>
      <c r="G47" s="8" t="s">
        <v>103</v>
      </c>
      <c r="H47" s="8" t="s">
        <v>43</v>
      </c>
      <c r="I47" s="9">
        <v>44927</v>
      </c>
      <c r="J47" s="8" t="s">
        <v>104</v>
      </c>
      <c r="K47" s="8" t="s">
        <v>105</v>
      </c>
      <c r="L47" s="8" t="s">
        <v>114</v>
      </c>
      <c r="M47" s="8">
        <v>2</v>
      </c>
      <c r="O47" s="2">
        <f t="shared" si="0"/>
        <v>2</v>
      </c>
      <c r="P47" s="2">
        <f t="shared" si="1"/>
        <v>0</v>
      </c>
    </row>
    <row r="48" spans="1:16" ht="61.5" customHeight="1" x14ac:dyDescent="0.3">
      <c r="A48" s="2" t="s">
        <v>107</v>
      </c>
      <c r="B48" s="2"/>
      <c r="C48" s="2" t="s">
        <v>42</v>
      </c>
      <c r="D48" s="2">
        <v>1</v>
      </c>
      <c r="E48" s="2">
        <v>1</v>
      </c>
      <c r="F48" s="2">
        <v>1</v>
      </c>
      <c r="G48" s="5" t="s">
        <v>103</v>
      </c>
      <c r="H48" s="5" t="s">
        <v>18</v>
      </c>
      <c r="I48" s="4">
        <v>44743</v>
      </c>
      <c r="J48" s="5" t="s">
        <v>104</v>
      </c>
      <c r="K48" s="2" t="s">
        <v>109</v>
      </c>
      <c r="L48" s="2" t="s">
        <v>110</v>
      </c>
      <c r="M48" s="2">
        <v>9</v>
      </c>
      <c r="N48" s="2"/>
      <c r="O48" s="2">
        <f t="shared" si="0"/>
        <v>9</v>
      </c>
      <c r="P48" s="2">
        <f t="shared" si="1"/>
        <v>0</v>
      </c>
    </row>
    <row r="49" spans="1:16" ht="61.5" customHeight="1" x14ac:dyDescent="0.3">
      <c r="A49" s="2" t="s">
        <v>107</v>
      </c>
      <c r="B49" s="2"/>
      <c r="C49" s="2" t="s">
        <v>42</v>
      </c>
      <c r="D49" s="2">
        <v>1</v>
      </c>
      <c r="E49" s="2">
        <v>1</v>
      </c>
      <c r="F49" s="2">
        <v>1</v>
      </c>
      <c r="G49" s="5" t="s">
        <v>103</v>
      </c>
      <c r="H49" s="5" t="s">
        <v>29</v>
      </c>
      <c r="I49" s="4">
        <v>44652</v>
      </c>
      <c r="J49" s="5" t="s">
        <v>104</v>
      </c>
      <c r="K49" s="2" t="s">
        <v>109</v>
      </c>
      <c r="L49" s="2" t="s">
        <v>110</v>
      </c>
      <c r="M49" s="2">
        <v>19</v>
      </c>
      <c r="N49" s="2"/>
      <c r="O49" s="2">
        <f t="shared" si="0"/>
        <v>19</v>
      </c>
      <c r="P49" s="2">
        <f t="shared" si="1"/>
        <v>0</v>
      </c>
    </row>
    <row r="50" spans="1:16" ht="61.5" customHeight="1" x14ac:dyDescent="0.3">
      <c r="A50" s="8" t="s">
        <v>112</v>
      </c>
      <c r="B50" s="8" t="s">
        <v>116</v>
      </c>
      <c r="C50" s="8" t="s">
        <v>42</v>
      </c>
      <c r="D50" s="8">
        <v>1</v>
      </c>
      <c r="E50" s="2">
        <v>1</v>
      </c>
      <c r="F50" s="2">
        <v>1</v>
      </c>
      <c r="G50" s="8" t="s">
        <v>103</v>
      </c>
      <c r="H50" s="8" t="s">
        <v>18</v>
      </c>
      <c r="I50" s="9">
        <v>44743</v>
      </c>
      <c r="J50" s="8" t="s">
        <v>104</v>
      </c>
      <c r="K50" s="8" t="s">
        <v>105</v>
      </c>
      <c r="L50" s="8" t="s">
        <v>114</v>
      </c>
      <c r="M50" s="8">
        <v>21</v>
      </c>
      <c r="N50" s="8"/>
      <c r="O50" s="2">
        <f t="shared" si="0"/>
        <v>21</v>
      </c>
      <c r="P50" s="2">
        <f t="shared" si="1"/>
        <v>0</v>
      </c>
    </row>
    <row r="51" spans="1:16" ht="61.5" customHeight="1" x14ac:dyDescent="0.3">
      <c r="A51" s="8" t="s">
        <v>117</v>
      </c>
      <c r="B51" s="8" t="s">
        <v>118</v>
      </c>
      <c r="C51" s="8" t="s">
        <v>42</v>
      </c>
      <c r="D51" s="8">
        <v>1</v>
      </c>
      <c r="E51" s="2">
        <v>1</v>
      </c>
      <c r="F51" s="2">
        <v>1</v>
      </c>
      <c r="G51" s="8" t="s">
        <v>103</v>
      </c>
      <c r="H51" s="8" t="s">
        <v>29</v>
      </c>
      <c r="I51" s="9">
        <v>44652</v>
      </c>
      <c r="J51" s="8" t="s">
        <v>104</v>
      </c>
      <c r="K51" s="8" t="s">
        <v>105</v>
      </c>
      <c r="L51" s="8" t="s">
        <v>119</v>
      </c>
      <c r="M51" s="8">
        <v>56</v>
      </c>
      <c r="N51" s="8"/>
      <c r="O51" s="2">
        <f t="shared" si="0"/>
        <v>56</v>
      </c>
      <c r="P51" s="2">
        <f t="shared" si="1"/>
        <v>0</v>
      </c>
    </row>
    <row r="52" spans="1:16" s="8" customFormat="1" ht="61.5" customHeight="1" x14ac:dyDescent="0.3">
      <c r="A52" s="2" t="s">
        <v>107</v>
      </c>
      <c r="B52" s="2"/>
      <c r="C52" s="2" t="s">
        <v>42</v>
      </c>
      <c r="D52" s="2">
        <v>1</v>
      </c>
      <c r="E52" s="2">
        <v>1</v>
      </c>
      <c r="F52" s="2">
        <v>1</v>
      </c>
      <c r="G52" s="5" t="s">
        <v>103</v>
      </c>
      <c r="H52" s="5" t="s">
        <v>34</v>
      </c>
      <c r="I52" s="4">
        <v>44835</v>
      </c>
      <c r="J52" s="5" t="s">
        <v>104</v>
      </c>
      <c r="K52" s="2" t="s">
        <v>109</v>
      </c>
      <c r="L52" s="2" t="s">
        <v>110</v>
      </c>
      <c r="M52" s="2">
        <v>86</v>
      </c>
      <c r="N52" s="2"/>
      <c r="O52" s="2">
        <f t="shared" si="0"/>
        <v>86</v>
      </c>
      <c r="P52" s="2">
        <f t="shared" si="1"/>
        <v>0</v>
      </c>
    </row>
    <row r="53" spans="1:16" s="8" customFormat="1" ht="61.5" customHeight="1" x14ac:dyDescent="0.3">
      <c r="A53" s="5" t="s">
        <v>120</v>
      </c>
      <c r="B53" s="5" t="s">
        <v>121</v>
      </c>
      <c r="C53" s="5" t="s">
        <v>122</v>
      </c>
      <c r="D53" s="5">
        <v>2</v>
      </c>
      <c r="E53" s="2">
        <v>1</v>
      </c>
      <c r="F53" s="2">
        <v>2</v>
      </c>
      <c r="G53" s="5" t="s">
        <v>103</v>
      </c>
      <c r="H53" s="5" t="s">
        <v>34</v>
      </c>
      <c r="I53" s="7">
        <v>44835</v>
      </c>
      <c r="J53" s="5" t="s">
        <v>104</v>
      </c>
      <c r="K53" s="5" t="s">
        <v>123</v>
      </c>
      <c r="L53" s="5" t="s">
        <v>124</v>
      </c>
      <c r="M53" s="5">
        <v>53</v>
      </c>
      <c r="N53" s="5"/>
      <c r="O53" s="2">
        <f t="shared" si="0"/>
        <v>106</v>
      </c>
      <c r="P53" s="2">
        <f t="shared" si="1"/>
        <v>0</v>
      </c>
    </row>
    <row r="54" spans="1:16" ht="61.5" customHeight="1" x14ac:dyDescent="0.3">
      <c r="A54" s="8" t="s">
        <v>117</v>
      </c>
      <c r="B54" s="8" t="s">
        <v>125</v>
      </c>
      <c r="C54" s="8" t="s">
        <v>42</v>
      </c>
      <c r="D54" s="8">
        <v>1</v>
      </c>
      <c r="E54" s="2">
        <v>1</v>
      </c>
      <c r="F54" s="2">
        <v>1</v>
      </c>
      <c r="G54" s="8" t="s">
        <v>103</v>
      </c>
      <c r="H54" s="8" t="s">
        <v>43</v>
      </c>
      <c r="I54" s="9">
        <v>44927</v>
      </c>
      <c r="J54" s="8" t="s">
        <v>104</v>
      </c>
      <c r="K54" s="8" t="s">
        <v>105</v>
      </c>
      <c r="L54" s="8" t="s">
        <v>119</v>
      </c>
      <c r="M54" s="8">
        <v>112</v>
      </c>
      <c r="N54" s="8"/>
      <c r="O54" s="2">
        <f t="shared" si="0"/>
        <v>112</v>
      </c>
      <c r="P54" s="2">
        <f t="shared" si="1"/>
        <v>0</v>
      </c>
    </row>
    <row r="55" spans="1:16" ht="61.5" customHeight="1" x14ac:dyDescent="0.3">
      <c r="A55" s="5" t="s">
        <v>101</v>
      </c>
      <c r="C55" s="5" t="s">
        <v>42</v>
      </c>
      <c r="D55" s="5">
        <v>1</v>
      </c>
      <c r="E55" s="2">
        <v>1</v>
      </c>
      <c r="F55" s="2">
        <v>1</v>
      </c>
      <c r="G55" s="5" t="s">
        <v>103</v>
      </c>
      <c r="H55" s="5" t="s">
        <v>29</v>
      </c>
      <c r="I55" s="4">
        <v>44652</v>
      </c>
      <c r="J55" s="5" t="s">
        <v>104</v>
      </c>
      <c r="K55" s="5" t="s">
        <v>105</v>
      </c>
      <c r="L55" s="5" t="s">
        <v>106</v>
      </c>
      <c r="M55" s="5">
        <v>124</v>
      </c>
      <c r="O55" s="2">
        <f t="shared" si="0"/>
        <v>124</v>
      </c>
      <c r="P55" s="2">
        <f t="shared" si="1"/>
        <v>0</v>
      </c>
    </row>
    <row r="56" spans="1:16" ht="61.5" customHeight="1" x14ac:dyDescent="0.3">
      <c r="A56" s="5" t="s">
        <v>120</v>
      </c>
      <c r="B56" s="5" t="s">
        <v>126</v>
      </c>
      <c r="C56" s="5" t="s">
        <v>122</v>
      </c>
      <c r="D56" s="5">
        <v>2</v>
      </c>
      <c r="E56" s="2">
        <v>1</v>
      </c>
      <c r="F56" s="2">
        <v>2</v>
      </c>
      <c r="G56" s="5" t="s">
        <v>103</v>
      </c>
      <c r="H56" s="5" t="s">
        <v>29</v>
      </c>
      <c r="I56" s="7">
        <v>44652</v>
      </c>
      <c r="J56" s="5" t="s">
        <v>104</v>
      </c>
      <c r="K56" s="5" t="s">
        <v>123</v>
      </c>
      <c r="L56" s="5" t="s">
        <v>124</v>
      </c>
      <c r="M56" s="5">
        <v>64</v>
      </c>
      <c r="O56" s="2">
        <f t="shared" si="0"/>
        <v>128</v>
      </c>
      <c r="P56" s="2">
        <f t="shared" si="1"/>
        <v>0</v>
      </c>
    </row>
    <row r="57" spans="1:16" ht="61.5" customHeight="1" x14ac:dyDescent="0.3">
      <c r="A57" s="8" t="s">
        <v>112</v>
      </c>
      <c r="B57" s="8" t="s">
        <v>127</v>
      </c>
      <c r="C57" s="8" t="s">
        <v>42</v>
      </c>
      <c r="D57" s="8">
        <v>1</v>
      </c>
      <c r="E57" s="2">
        <v>1</v>
      </c>
      <c r="F57" s="2">
        <v>1</v>
      </c>
      <c r="G57" s="8" t="s">
        <v>103</v>
      </c>
      <c r="H57" s="8" t="s">
        <v>29</v>
      </c>
      <c r="I57" s="9">
        <v>44652</v>
      </c>
      <c r="J57" s="8" t="s">
        <v>104</v>
      </c>
      <c r="K57" s="8" t="s">
        <v>105</v>
      </c>
      <c r="L57" s="8" t="s">
        <v>114</v>
      </c>
      <c r="M57" s="8">
        <v>146</v>
      </c>
      <c r="N57" s="8"/>
      <c r="O57" s="2">
        <f t="shared" si="0"/>
        <v>146</v>
      </c>
      <c r="P57" s="2">
        <f t="shared" si="1"/>
        <v>0</v>
      </c>
    </row>
    <row r="58" spans="1:16" ht="61.5" customHeight="1" x14ac:dyDescent="0.3">
      <c r="A58" s="5" t="s">
        <v>117</v>
      </c>
      <c r="B58" s="5" t="s">
        <v>128</v>
      </c>
      <c r="C58" s="5" t="s">
        <v>42</v>
      </c>
      <c r="D58" s="5">
        <v>1</v>
      </c>
      <c r="E58" s="2">
        <v>1</v>
      </c>
      <c r="F58" s="2">
        <v>1</v>
      </c>
      <c r="G58" s="5" t="s">
        <v>103</v>
      </c>
      <c r="H58" s="5" t="s">
        <v>74</v>
      </c>
      <c r="I58" s="7">
        <v>44562</v>
      </c>
      <c r="J58" s="5" t="s">
        <v>104</v>
      </c>
      <c r="K58" s="5" t="s">
        <v>105</v>
      </c>
      <c r="L58" s="5" t="s">
        <v>119</v>
      </c>
      <c r="M58" s="5">
        <v>215</v>
      </c>
      <c r="O58" s="2">
        <f t="shared" si="0"/>
        <v>215</v>
      </c>
      <c r="P58" s="2">
        <f t="shared" si="1"/>
        <v>0</v>
      </c>
    </row>
    <row r="59" spans="1:16" ht="61.5" customHeight="1" x14ac:dyDescent="0.3">
      <c r="A59" s="8" t="s">
        <v>117</v>
      </c>
      <c r="B59" s="8" t="s">
        <v>129</v>
      </c>
      <c r="C59" s="8" t="s">
        <v>42</v>
      </c>
      <c r="D59" s="8">
        <v>1</v>
      </c>
      <c r="E59" s="2">
        <v>1</v>
      </c>
      <c r="F59" s="2">
        <v>1</v>
      </c>
      <c r="G59" s="8" t="s">
        <v>103</v>
      </c>
      <c r="H59" s="8" t="s">
        <v>34</v>
      </c>
      <c r="I59" s="9">
        <v>44835</v>
      </c>
      <c r="J59" s="8" t="s">
        <v>104</v>
      </c>
      <c r="K59" s="8" t="s">
        <v>105</v>
      </c>
      <c r="L59" s="8" t="s">
        <v>119</v>
      </c>
      <c r="M59" s="8">
        <v>221</v>
      </c>
      <c r="N59" s="8"/>
      <c r="O59" s="2">
        <f t="shared" si="0"/>
        <v>221</v>
      </c>
      <c r="P59" s="2">
        <f t="shared" si="1"/>
        <v>0</v>
      </c>
    </row>
    <row r="60" spans="1:16" ht="61.5" customHeight="1" x14ac:dyDescent="0.3">
      <c r="A60" s="8" t="s">
        <v>117</v>
      </c>
      <c r="B60" s="8" t="s">
        <v>130</v>
      </c>
      <c r="C60" s="8" t="s">
        <v>42</v>
      </c>
      <c r="D60" s="8">
        <v>1</v>
      </c>
      <c r="E60" s="2">
        <v>1</v>
      </c>
      <c r="F60" s="2">
        <v>1</v>
      </c>
      <c r="G60" s="8" t="s">
        <v>103</v>
      </c>
      <c r="H60" s="8" t="s">
        <v>18</v>
      </c>
      <c r="I60" s="9">
        <v>44743</v>
      </c>
      <c r="J60" s="8" t="s">
        <v>104</v>
      </c>
      <c r="K60" s="8" t="s">
        <v>105</v>
      </c>
      <c r="L60" s="8" t="s">
        <v>119</v>
      </c>
      <c r="M60" s="8">
        <v>250</v>
      </c>
      <c r="N60" s="8"/>
      <c r="O60" s="2">
        <f t="shared" si="0"/>
        <v>250</v>
      </c>
      <c r="P60" s="2">
        <f t="shared" si="1"/>
        <v>0</v>
      </c>
    </row>
    <row r="61" spans="1:16" ht="61.5" customHeight="1" x14ac:dyDescent="0.3">
      <c r="A61" s="5" t="s">
        <v>120</v>
      </c>
      <c r="B61" s="5" t="s">
        <v>131</v>
      </c>
      <c r="C61" s="5" t="s">
        <v>122</v>
      </c>
      <c r="D61" s="5">
        <v>2</v>
      </c>
      <c r="E61" s="2">
        <v>1</v>
      </c>
      <c r="F61" s="2">
        <v>2</v>
      </c>
      <c r="G61" s="5" t="s">
        <v>103</v>
      </c>
      <c r="H61" s="5" t="s">
        <v>18</v>
      </c>
      <c r="I61" s="7">
        <v>44743</v>
      </c>
      <c r="J61" s="5" t="s">
        <v>104</v>
      </c>
      <c r="K61" s="5" t="s">
        <v>123</v>
      </c>
      <c r="L61" s="5" t="s">
        <v>124</v>
      </c>
      <c r="M61" s="5">
        <v>143</v>
      </c>
      <c r="O61" s="2">
        <f t="shared" si="0"/>
        <v>286</v>
      </c>
      <c r="P61" s="2">
        <f t="shared" si="1"/>
        <v>0</v>
      </c>
    </row>
    <row r="62" spans="1:16" s="8" customFormat="1" ht="61.5" customHeight="1" x14ac:dyDescent="0.3">
      <c r="A62" s="5" t="s">
        <v>101</v>
      </c>
      <c r="B62" s="5"/>
      <c r="C62" s="5" t="s">
        <v>42</v>
      </c>
      <c r="D62" s="5">
        <v>1</v>
      </c>
      <c r="E62" s="2">
        <v>1</v>
      </c>
      <c r="F62" s="2">
        <v>1</v>
      </c>
      <c r="G62" s="5" t="s">
        <v>103</v>
      </c>
      <c r="H62" s="5" t="s">
        <v>34</v>
      </c>
      <c r="I62" s="4">
        <v>44835</v>
      </c>
      <c r="J62" s="5" t="s">
        <v>104</v>
      </c>
      <c r="K62" s="5" t="s">
        <v>105</v>
      </c>
      <c r="L62" s="5" t="s">
        <v>106</v>
      </c>
      <c r="M62" s="5">
        <v>742</v>
      </c>
      <c r="N62" s="5"/>
      <c r="O62" s="2">
        <f t="shared" si="0"/>
        <v>742</v>
      </c>
      <c r="P62" s="2">
        <f t="shared" si="1"/>
        <v>0</v>
      </c>
    </row>
    <row r="63" spans="1:16" s="8" customFormat="1" ht="61.5" customHeight="1" x14ac:dyDescent="0.3">
      <c r="A63" s="5" t="s">
        <v>117</v>
      </c>
      <c r="B63" s="5" t="s">
        <v>132</v>
      </c>
      <c r="C63" s="5" t="s">
        <v>42</v>
      </c>
      <c r="D63" s="5">
        <v>1</v>
      </c>
      <c r="E63" s="2">
        <v>1</v>
      </c>
      <c r="F63" s="2">
        <v>1</v>
      </c>
      <c r="G63" s="5" t="s">
        <v>103</v>
      </c>
      <c r="H63" s="5" t="s">
        <v>60</v>
      </c>
      <c r="I63" s="7">
        <v>44378</v>
      </c>
      <c r="J63" s="5" t="s">
        <v>104</v>
      </c>
      <c r="K63" s="5" t="s">
        <v>105</v>
      </c>
      <c r="L63" s="5" t="s">
        <v>119</v>
      </c>
      <c r="M63" s="5">
        <v>801</v>
      </c>
      <c r="N63" s="5"/>
      <c r="O63" s="2">
        <f t="shared" si="0"/>
        <v>801</v>
      </c>
      <c r="P63" s="2">
        <f t="shared" si="1"/>
        <v>0</v>
      </c>
    </row>
    <row r="64" spans="1:16" s="8" customFormat="1" ht="61.5" customHeight="1" x14ac:dyDescent="0.3">
      <c r="A64" s="5" t="s">
        <v>117</v>
      </c>
      <c r="B64" s="5" t="s">
        <v>133</v>
      </c>
      <c r="C64" s="5" t="s">
        <v>42</v>
      </c>
      <c r="D64" s="5">
        <v>1</v>
      </c>
      <c r="E64" s="2">
        <v>1</v>
      </c>
      <c r="F64" s="2">
        <v>1</v>
      </c>
      <c r="G64" s="5" t="s">
        <v>103</v>
      </c>
      <c r="H64" s="5" t="s">
        <v>58</v>
      </c>
      <c r="I64" s="7">
        <v>44470</v>
      </c>
      <c r="J64" s="5" t="s">
        <v>104</v>
      </c>
      <c r="K64" s="5" t="s">
        <v>105</v>
      </c>
      <c r="L64" s="5" t="s">
        <v>119</v>
      </c>
      <c r="M64" s="5">
        <v>1748</v>
      </c>
      <c r="N64" s="5"/>
      <c r="O64" s="2">
        <f t="shared" si="0"/>
        <v>1748</v>
      </c>
      <c r="P64" s="2">
        <f t="shared" si="1"/>
        <v>0</v>
      </c>
    </row>
    <row r="65" spans="1:16" s="8" customFormat="1" ht="61.35" customHeight="1" x14ac:dyDescent="0.3">
      <c r="A65" s="5" t="s">
        <v>101</v>
      </c>
      <c r="B65" s="5" t="s">
        <v>134</v>
      </c>
      <c r="C65" s="5" t="s">
        <v>42</v>
      </c>
      <c r="D65" s="5">
        <v>1</v>
      </c>
      <c r="E65" s="2">
        <v>1</v>
      </c>
      <c r="F65" s="2">
        <v>1</v>
      </c>
      <c r="G65" s="5" t="s">
        <v>103</v>
      </c>
      <c r="H65" s="5" t="s">
        <v>58</v>
      </c>
      <c r="I65" s="7">
        <v>44470</v>
      </c>
      <c r="J65" s="5" t="s">
        <v>104</v>
      </c>
      <c r="K65" s="5" t="s">
        <v>105</v>
      </c>
      <c r="L65" s="5" t="s">
        <v>106</v>
      </c>
      <c r="M65" s="5">
        <v>2259</v>
      </c>
      <c r="N65" s="5"/>
      <c r="O65" s="2">
        <f t="shared" si="0"/>
        <v>2259</v>
      </c>
      <c r="P65" s="2">
        <f t="shared" si="1"/>
        <v>0</v>
      </c>
    </row>
    <row r="66" spans="1:16" s="8" customFormat="1" ht="61.5" customHeight="1" x14ac:dyDescent="0.3">
      <c r="A66" s="5" t="s">
        <v>101</v>
      </c>
      <c r="B66" s="5"/>
      <c r="C66" s="5" t="s">
        <v>42</v>
      </c>
      <c r="D66" s="5">
        <v>1</v>
      </c>
      <c r="E66" s="2">
        <v>1</v>
      </c>
      <c r="F66" s="2">
        <v>1</v>
      </c>
      <c r="G66" s="5" t="s">
        <v>103</v>
      </c>
      <c r="H66" s="5" t="s">
        <v>18</v>
      </c>
      <c r="I66" s="4">
        <v>44743</v>
      </c>
      <c r="J66" s="5" t="s">
        <v>104</v>
      </c>
      <c r="K66" s="5" t="s">
        <v>105</v>
      </c>
      <c r="L66" s="5" t="s">
        <v>106</v>
      </c>
      <c r="M66" s="5">
        <v>2339</v>
      </c>
      <c r="N66" s="5"/>
      <c r="O66" s="2">
        <f t="shared" ref="O66:O129" si="2">M66*F66</f>
        <v>2339</v>
      </c>
      <c r="P66" s="2">
        <f t="shared" ref="P66:P129" si="3">N66*F66</f>
        <v>0</v>
      </c>
    </row>
    <row r="67" spans="1:16" ht="61.5" customHeight="1" x14ac:dyDescent="0.3">
      <c r="A67" s="5" t="s">
        <v>135</v>
      </c>
      <c r="B67" s="5" t="s">
        <v>136</v>
      </c>
      <c r="C67" s="5" t="s">
        <v>122</v>
      </c>
      <c r="D67" s="5">
        <v>2</v>
      </c>
      <c r="E67" s="2">
        <v>1</v>
      </c>
      <c r="F67" s="2">
        <v>2</v>
      </c>
      <c r="G67" s="5" t="s">
        <v>103</v>
      </c>
      <c r="H67" s="5" t="s">
        <v>53</v>
      </c>
      <c r="I67" s="7">
        <v>44287</v>
      </c>
      <c r="J67" s="5" t="s">
        <v>104</v>
      </c>
      <c r="K67" s="5" t="s">
        <v>123</v>
      </c>
      <c r="L67" s="5" t="s">
        <v>137</v>
      </c>
      <c r="M67" s="5">
        <v>1578</v>
      </c>
      <c r="O67" s="2">
        <f t="shared" si="2"/>
        <v>3156</v>
      </c>
      <c r="P67" s="2">
        <f t="shared" si="3"/>
        <v>0</v>
      </c>
    </row>
    <row r="68" spans="1:16" s="8" customFormat="1" ht="61.5" customHeight="1" x14ac:dyDescent="0.3">
      <c r="A68" s="5" t="s">
        <v>138</v>
      </c>
      <c r="B68" s="5" t="s">
        <v>139</v>
      </c>
      <c r="C68" s="5" t="s">
        <v>122</v>
      </c>
      <c r="D68" s="5">
        <v>2</v>
      </c>
      <c r="E68" s="2">
        <v>1</v>
      </c>
      <c r="F68" s="2">
        <v>2</v>
      </c>
      <c r="G68" s="5" t="s">
        <v>103</v>
      </c>
      <c r="H68" s="5" t="s">
        <v>53</v>
      </c>
      <c r="I68" s="7">
        <v>44287</v>
      </c>
      <c r="J68" s="5" t="s">
        <v>104</v>
      </c>
      <c r="K68" s="5" t="s">
        <v>123</v>
      </c>
      <c r="L68" s="5" t="s">
        <v>110</v>
      </c>
      <c r="M68" s="5">
        <v>2368</v>
      </c>
      <c r="N68" s="5"/>
      <c r="O68" s="2">
        <f t="shared" si="2"/>
        <v>4736</v>
      </c>
      <c r="P68" s="2">
        <f t="shared" si="3"/>
        <v>0</v>
      </c>
    </row>
    <row r="69" spans="1:16" s="8" customFormat="1" ht="61.5" customHeight="1" x14ac:dyDescent="0.3">
      <c r="A69" s="5" t="s">
        <v>135</v>
      </c>
      <c r="B69" s="5" t="s">
        <v>140</v>
      </c>
      <c r="C69" s="5" t="s">
        <v>122</v>
      </c>
      <c r="D69" s="5">
        <v>2</v>
      </c>
      <c r="E69" s="2">
        <v>1</v>
      </c>
      <c r="F69" s="2">
        <v>2</v>
      </c>
      <c r="G69" s="5" t="s">
        <v>103</v>
      </c>
      <c r="H69" s="5" t="s">
        <v>60</v>
      </c>
      <c r="I69" s="7">
        <v>44378</v>
      </c>
      <c r="J69" s="5" t="s">
        <v>104</v>
      </c>
      <c r="K69" s="5" t="s">
        <v>123</v>
      </c>
      <c r="L69" s="5" t="s">
        <v>137</v>
      </c>
      <c r="M69" s="5">
        <v>2514</v>
      </c>
      <c r="N69" s="5"/>
      <c r="O69" s="2">
        <f t="shared" si="2"/>
        <v>5028</v>
      </c>
      <c r="P69" s="2">
        <f t="shared" si="3"/>
        <v>0</v>
      </c>
    </row>
    <row r="70" spans="1:16" ht="61.5" customHeight="1" x14ac:dyDescent="0.3">
      <c r="A70" s="2" t="s">
        <v>107</v>
      </c>
      <c r="B70" s="2" t="s">
        <v>141</v>
      </c>
      <c r="C70" s="2" t="s">
        <v>42</v>
      </c>
      <c r="D70" s="2">
        <v>1</v>
      </c>
      <c r="E70" s="2">
        <v>1</v>
      </c>
      <c r="F70" s="2">
        <v>1</v>
      </c>
      <c r="G70" s="5" t="s">
        <v>103</v>
      </c>
      <c r="H70" s="2" t="s">
        <v>53</v>
      </c>
      <c r="I70" s="4">
        <v>44287</v>
      </c>
      <c r="J70" s="5" t="s">
        <v>104</v>
      </c>
      <c r="K70" s="2" t="s">
        <v>109</v>
      </c>
      <c r="L70" s="2" t="s">
        <v>110</v>
      </c>
      <c r="M70" s="2">
        <v>5189</v>
      </c>
      <c r="N70" s="2"/>
      <c r="O70" s="2">
        <f t="shared" si="2"/>
        <v>5189</v>
      </c>
      <c r="P70" s="2">
        <f t="shared" si="3"/>
        <v>0</v>
      </c>
    </row>
    <row r="71" spans="1:16" s="8" customFormat="1" ht="61.5" customHeight="1" x14ac:dyDescent="0.3">
      <c r="A71" s="5" t="s">
        <v>135</v>
      </c>
      <c r="B71" s="5" t="s">
        <v>142</v>
      </c>
      <c r="C71" s="5" t="s">
        <v>122</v>
      </c>
      <c r="D71" s="5">
        <v>2</v>
      </c>
      <c r="E71" s="2">
        <v>1</v>
      </c>
      <c r="F71" s="2">
        <v>2</v>
      </c>
      <c r="G71" s="5" t="s">
        <v>103</v>
      </c>
      <c r="H71" s="5" t="s">
        <v>34</v>
      </c>
      <c r="I71" s="7">
        <v>44835</v>
      </c>
      <c r="J71" s="5" t="s">
        <v>104</v>
      </c>
      <c r="K71" s="5" t="s">
        <v>123</v>
      </c>
      <c r="L71" s="5" t="s">
        <v>137</v>
      </c>
      <c r="M71" s="5">
        <v>3721</v>
      </c>
      <c r="N71" s="5"/>
      <c r="O71" s="2">
        <f t="shared" si="2"/>
        <v>7442</v>
      </c>
      <c r="P71" s="2">
        <f t="shared" si="3"/>
        <v>0</v>
      </c>
    </row>
    <row r="72" spans="1:16" s="8" customFormat="1" ht="61.5" customHeight="1" x14ac:dyDescent="0.3">
      <c r="A72" s="5" t="s">
        <v>135</v>
      </c>
      <c r="B72" s="5" t="s">
        <v>143</v>
      </c>
      <c r="C72" s="5" t="s">
        <v>122</v>
      </c>
      <c r="D72" s="5">
        <v>2</v>
      </c>
      <c r="E72" s="2">
        <v>1</v>
      </c>
      <c r="F72" s="2">
        <v>2</v>
      </c>
      <c r="G72" s="5" t="s">
        <v>103</v>
      </c>
      <c r="H72" s="5" t="s">
        <v>74</v>
      </c>
      <c r="I72" s="7">
        <v>44562</v>
      </c>
      <c r="J72" s="5" t="s">
        <v>104</v>
      </c>
      <c r="K72" s="5" t="s">
        <v>123</v>
      </c>
      <c r="L72" s="5" t="s">
        <v>137</v>
      </c>
      <c r="M72" s="5">
        <v>4023</v>
      </c>
      <c r="N72" s="5"/>
      <c r="O72" s="2">
        <f t="shared" si="2"/>
        <v>8046</v>
      </c>
      <c r="P72" s="2">
        <f t="shared" si="3"/>
        <v>0</v>
      </c>
    </row>
    <row r="73" spans="1:16" s="8" customFormat="1" ht="61.5" customHeight="1" x14ac:dyDescent="0.3">
      <c r="A73" s="2" t="s">
        <v>107</v>
      </c>
      <c r="B73" s="2" t="s">
        <v>144</v>
      </c>
      <c r="C73" s="2" t="s">
        <v>42</v>
      </c>
      <c r="D73" s="2">
        <v>1</v>
      </c>
      <c r="E73" s="2">
        <v>1</v>
      </c>
      <c r="F73" s="2">
        <v>1</v>
      </c>
      <c r="G73" s="5" t="s">
        <v>103</v>
      </c>
      <c r="H73" s="2" t="s">
        <v>60</v>
      </c>
      <c r="I73" s="4">
        <v>44378</v>
      </c>
      <c r="J73" s="5" t="s">
        <v>104</v>
      </c>
      <c r="K73" s="2" t="s">
        <v>109</v>
      </c>
      <c r="L73" s="2" t="s">
        <v>110</v>
      </c>
      <c r="M73" s="2">
        <v>8641</v>
      </c>
      <c r="N73" s="2"/>
      <c r="O73" s="2">
        <f t="shared" si="2"/>
        <v>8641</v>
      </c>
      <c r="P73" s="2">
        <f t="shared" si="3"/>
        <v>0</v>
      </c>
    </row>
    <row r="74" spans="1:16" s="8" customFormat="1" ht="61.5" customHeight="1" x14ac:dyDescent="0.3">
      <c r="A74" s="5" t="s">
        <v>135</v>
      </c>
      <c r="B74" s="5" t="s">
        <v>145</v>
      </c>
      <c r="C74" s="5" t="s">
        <v>122</v>
      </c>
      <c r="D74" s="5">
        <v>2</v>
      </c>
      <c r="E74" s="2">
        <v>1</v>
      </c>
      <c r="F74" s="2">
        <v>2</v>
      </c>
      <c r="G74" s="5" t="s">
        <v>103</v>
      </c>
      <c r="H74" s="5" t="s">
        <v>18</v>
      </c>
      <c r="I74" s="7">
        <v>44743</v>
      </c>
      <c r="J74" s="5" t="s">
        <v>104</v>
      </c>
      <c r="K74" s="5" t="s">
        <v>123</v>
      </c>
      <c r="L74" s="5" t="s">
        <v>137</v>
      </c>
      <c r="M74" s="5">
        <v>4592</v>
      </c>
      <c r="N74" s="5"/>
      <c r="O74" s="2">
        <f t="shared" si="2"/>
        <v>9184</v>
      </c>
      <c r="P74" s="2">
        <f t="shared" si="3"/>
        <v>0</v>
      </c>
    </row>
    <row r="75" spans="1:16" s="8" customFormat="1" ht="61.5" customHeight="1" x14ac:dyDescent="0.3">
      <c r="A75" s="5" t="s">
        <v>138</v>
      </c>
      <c r="B75" s="5" t="s">
        <v>146</v>
      </c>
      <c r="C75" s="5" t="s">
        <v>122</v>
      </c>
      <c r="D75" s="5">
        <v>2</v>
      </c>
      <c r="E75" s="2">
        <v>1</v>
      </c>
      <c r="F75" s="2">
        <v>2</v>
      </c>
      <c r="G75" s="5" t="s">
        <v>103</v>
      </c>
      <c r="H75" s="5" t="s">
        <v>18</v>
      </c>
      <c r="I75" s="7">
        <v>44743</v>
      </c>
      <c r="J75" s="5" t="s">
        <v>104</v>
      </c>
      <c r="K75" s="5" t="s">
        <v>123</v>
      </c>
      <c r="L75" s="5" t="s">
        <v>110</v>
      </c>
      <c r="M75" s="5">
        <v>5593</v>
      </c>
      <c r="N75" s="5"/>
      <c r="O75" s="2">
        <f t="shared" si="2"/>
        <v>11186</v>
      </c>
      <c r="P75" s="2">
        <f t="shared" si="3"/>
        <v>0</v>
      </c>
    </row>
    <row r="76" spans="1:16" s="8" customFormat="1" ht="61.5" customHeight="1" x14ac:dyDescent="0.3">
      <c r="A76" s="5" t="s">
        <v>147</v>
      </c>
      <c r="B76" s="5" t="s">
        <v>148</v>
      </c>
      <c r="C76" s="5" t="s">
        <v>122</v>
      </c>
      <c r="D76" s="5">
        <v>2</v>
      </c>
      <c r="E76" s="2">
        <v>1</v>
      </c>
      <c r="F76" s="2">
        <v>2</v>
      </c>
      <c r="G76" s="5" t="s">
        <v>103</v>
      </c>
      <c r="H76" s="5" t="s">
        <v>53</v>
      </c>
      <c r="I76" s="7">
        <v>44287</v>
      </c>
      <c r="J76" s="5" t="s">
        <v>104</v>
      </c>
      <c r="K76" s="5" t="s">
        <v>123</v>
      </c>
      <c r="L76" s="5" t="s">
        <v>106</v>
      </c>
      <c r="M76" s="5">
        <v>5709</v>
      </c>
      <c r="N76" s="5"/>
      <c r="O76" s="2">
        <f t="shared" si="2"/>
        <v>11418</v>
      </c>
      <c r="P76" s="2">
        <f t="shared" si="3"/>
        <v>0</v>
      </c>
    </row>
    <row r="77" spans="1:16" s="8" customFormat="1" ht="61.5" customHeight="1" x14ac:dyDescent="0.3">
      <c r="A77" s="5" t="s">
        <v>135</v>
      </c>
      <c r="B77" s="5" t="s">
        <v>149</v>
      </c>
      <c r="C77" s="5" t="s">
        <v>122</v>
      </c>
      <c r="D77" s="5">
        <v>2</v>
      </c>
      <c r="E77" s="2">
        <v>1</v>
      </c>
      <c r="F77" s="2">
        <v>2</v>
      </c>
      <c r="G77" s="5" t="s">
        <v>103</v>
      </c>
      <c r="H77" s="5" t="s">
        <v>58</v>
      </c>
      <c r="I77" s="7">
        <v>44470</v>
      </c>
      <c r="J77" s="5" t="s">
        <v>104</v>
      </c>
      <c r="K77" s="5" t="s">
        <v>123</v>
      </c>
      <c r="L77" s="5" t="s">
        <v>137</v>
      </c>
      <c r="M77" s="5">
        <v>6012</v>
      </c>
      <c r="N77" s="5"/>
      <c r="O77" s="2">
        <f t="shared" si="2"/>
        <v>12024</v>
      </c>
      <c r="P77" s="2">
        <f t="shared" si="3"/>
        <v>0</v>
      </c>
    </row>
    <row r="78" spans="1:16" s="8" customFormat="1" ht="61.5" customHeight="1" x14ac:dyDescent="0.3">
      <c r="A78" s="5" t="s">
        <v>138</v>
      </c>
      <c r="B78" s="5" t="s">
        <v>150</v>
      </c>
      <c r="C78" s="5" t="s">
        <v>122</v>
      </c>
      <c r="D78" s="5">
        <v>2</v>
      </c>
      <c r="E78" s="2">
        <v>1</v>
      </c>
      <c r="F78" s="2">
        <v>2</v>
      </c>
      <c r="G78" s="5" t="s">
        <v>103</v>
      </c>
      <c r="H78" s="5" t="s">
        <v>74</v>
      </c>
      <c r="I78" s="7">
        <v>44562</v>
      </c>
      <c r="J78" s="5" t="s">
        <v>104</v>
      </c>
      <c r="K78" s="5" t="s">
        <v>123</v>
      </c>
      <c r="L78" s="5" t="s">
        <v>110</v>
      </c>
      <c r="M78" s="5">
        <v>6338</v>
      </c>
      <c r="N78" s="5"/>
      <c r="O78" s="2">
        <f t="shared" si="2"/>
        <v>12676</v>
      </c>
      <c r="P78" s="2">
        <f t="shared" si="3"/>
        <v>0</v>
      </c>
    </row>
    <row r="79" spans="1:16" s="8" customFormat="1" ht="61.5" customHeight="1" x14ac:dyDescent="0.3">
      <c r="A79" s="5" t="s">
        <v>135</v>
      </c>
      <c r="B79" s="5" t="s">
        <v>151</v>
      </c>
      <c r="C79" s="5" t="s">
        <v>122</v>
      </c>
      <c r="D79" s="5">
        <v>2</v>
      </c>
      <c r="E79" s="2">
        <v>1</v>
      </c>
      <c r="F79" s="2">
        <v>2</v>
      </c>
      <c r="G79" s="5" t="s">
        <v>103</v>
      </c>
      <c r="H79" s="5" t="s">
        <v>29</v>
      </c>
      <c r="I79" s="7">
        <v>44652</v>
      </c>
      <c r="J79" s="5" t="s">
        <v>104</v>
      </c>
      <c r="K79" s="5" t="s">
        <v>123</v>
      </c>
      <c r="L79" s="5" t="s">
        <v>137</v>
      </c>
      <c r="M79" s="5">
        <v>6364</v>
      </c>
      <c r="N79" s="5"/>
      <c r="O79" s="2">
        <f t="shared" si="2"/>
        <v>12728</v>
      </c>
      <c r="P79" s="2">
        <f t="shared" si="3"/>
        <v>0</v>
      </c>
    </row>
    <row r="80" spans="1:16" ht="61.5" customHeight="1" x14ac:dyDescent="0.3">
      <c r="A80" s="5" t="s">
        <v>138</v>
      </c>
      <c r="B80" s="5" t="s">
        <v>152</v>
      </c>
      <c r="C80" s="5" t="s">
        <v>122</v>
      </c>
      <c r="D80" s="5">
        <v>2</v>
      </c>
      <c r="E80" s="2">
        <v>1</v>
      </c>
      <c r="F80" s="2">
        <v>2</v>
      </c>
      <c r="G80" s="5" t="s">
        <v>103</v>
      </c>
      <c r="H80" s="5" t="s">
        <v>29</v>
      </c>
      <c r="I80" s="7">
        <v>44652</v>
      </c>
      <c r="J80" s="5" t="s">
        <v>104</v>
      </c>
      <c r="K80" s="5" t="s">
        <v>123</v>
      </c>
      <c r="L80" s="5" t="s">
        <v>110</v>
      </c>
      <c r="M80" s="5">
        <v>6378</v>
      </c>
      <c r="O80" s="2">
        <f t="shared" si="2"/>
        <v>12756</v>
      </c>
      <c r="P80" s="2">
        <f t="shared" si="3"/>
        <v>0</v>
      </c>
    </row>
    <row r="81" spans="1:16" ht="61.5" customHeight="1" x14ac:dyDescent="0.3">
      <c r="A81" s="5" t="s">
        <v>101</v>
      </c>
      <c r="B81" s="5" t="s">
        <v>153</v>
      </c>
      <c r="C81" s="5" t="s">
        <v>42</v>
      </c>
      <c r="D81" s="5">
        <v>1</v>
      </c>
      <c r="E81" s="2">
        <v>1</v>
      </c>
      <c r="F81" s="2">
        <v>1</v>
      </c>
      <c r="G81" s="5" t="s">
        <v>103</v>
      </c>
      <c r="H81" s="5" t="s">
        <v>60</v>
      </c>
      <c r="I81" s="7">
        <v>44378</v>
      </c>
      <c r="J81" s="5" t="s">
        <v>104</v>
      </c>
      <c r="K81" s="5" t="s">
        <v>105</v>
      </c>
      <c r="L81" s="5" t="s">
        <v>106</v>
      </c>
      <c r="M81" s="5">
        <v>15032</v>
      </c>
      <c r="O81" s="2">
        <f t="shared" si="2"/>
        <v>15032</v>
      </c>
      <c r="P81" s="2">
        <f t="shared" si="3"/>
        <v>0</v>
      </c>
    </row>
    <row r="82" spans="1:16" ht="61.5" customHeight="1" x14ac:dyDescent="0.3">
      <c r="A82" s="5" t="s">
        <v>138</v>
      </c>
      <c r="B82" s="5" t="s">
        <v>154</v>
      </c>
      <c r="C82" s="5" t="s">
        <v>122</v>
      </c>
      <c r="D82" s="5">
        <v>2</v>
      </c>
      <c r="E82" s="2">
        <v>1</v>
      </c>
      <c r="F82" s="2">
        <v>2</v>
      </c>
      <c r="G82" s="5" t="s">
        <v>103</v>
      </c>
      <c r="H82" s="5" t="s">
        <v>60</v>
      </c>
      <c r="I82" s="7">
        <v>44378</v>
      </c>
      <c r="J82" s="5" t="s">
        <v>104</v>
      </c>
      <c r="K82" s="5" t="s">
        <v>123</v>
      </c>
      <c r="L82" s="5" t="s">
        <v>110</v>
      </c>
      <c r="M82" s="5">
        <v>11593</v>
      </c>
      <c r="O82" s="2">
        <f t="shared" si="2"/>
        <v>23186</v>
      </c>
      <c r="P82" s="2">
        <f t="shared" si="3"/>
        <v>0</v>
      </c>
    </row>
    <row r="83" spans="1:16" ht="61.5" customHeight="1" x14ac:dyDescent="0.3">
      <c r="A83" s="5" t="s">
        <v>147</v>
      </c>
      <c r="B83" s="5" t="s">
        <v>155</v>
      </c>
      <c r="C83" s="5" t="s">
        <v>122</v>
      </c>
      <c r="D83" s="5">
        <v>2</v>
      </c>
      <c r="E83" s="2">
        <v>1</v>
      </c>
      <c r="F83" s="2">
        <v>2</v>
      </c>
      <c r="G83" s="5" t="s">
        <v>103</v>
      </c>
      <c r="H83" s="5" t="s">
        <v>34</v>
      </c>
      <c r="I83" s="7">
        <v>44835</v>
      </c>
      <c r="J83" s="5" t="s">
        <v>104</v>
      </c>
      <c r="K83" s="5" t="s">
        <v>123</v>
      </c>
      <c r="L83" s="5" t="s">
        <v>106</v>
      </c>
      <c r="M83" s="5">
        <v>30752</v>
      </c>
      <c r="O83" s="2">
        <f t="shared" si="2"/>
        <v>61504</v>
      </c>
      <c r="P83" s="2">
        <f t="shared" si="3"/>
        <v>0</v>
      </c>
    </row>
    <row r="84" spans="1:16" ht="61.5" customHeight="1" x14ac:dyDescent="0.3">
      <c r="A84" s="5" t="s">
        <v>147</v>
      </c>
      <c r="B84" s="5" t="s">
        <v>156</v>
      </c>
      <c r="C84" s="5" t="s">
        <v>122</v>
      </c>
      <c r="D84" s="5">
        <v>2</v>
      </c>
      <c r="E84" s="2">
        <v>1</v>
      </c>
      <c r="F84" s="2">
        <v>2</v>
      </c>
      <c r="G84" s="5" t="s">
        <v>103</v>
      </c>
      <c r="H84" s="5" t="s">
        <v>18</v>
      </c>
      <c r="I84" s="7">
        <v>44743</v>
      </c>
      <c r="J84" s="5" t="s">
        <v>104</v>
      </c>
      <c r="K84" s="5" t="s">
        <v>123</v>
      </c>
      <c r="L84" s="5" t="s">
        <v>106</v>
      </c>
      <c r="M84" s="5">
        <v>31921</v>
      </c>
      <c r="O84" s="2">
        <f t="shared" si="2"/>
        <v>63842</v>
      </c>
      <c r="P84" s="2">
        <f t="shared" si="3"/>
        <v>0</v>
      </c>
    </row>
    <row r="85" spans="1:16" ht="61.5" customHeight="1" x14ac:dyDescent="0.3">
      <c r="A85" s="5" t="s">
        <v>147</v>
      </c>
      <c r="B85" s="5" t="s">
        <v>157</v>
      </c>
      <c r="C85" s="5" t="s">
        <v>122</v>
      </c>
      <c r="D85" s="5">
        <v>2</v>
      </c>
      <c r="E85" s="2">
        <v>1</v>
      </c>
      <c r="F85" s="2">
        <v>2</v>
      </c>
      <c r="G85" s="5" t="s">
        <v>103</v>
      </c>
      <c r="H85" s="5" t="s">
        <v>58</v>
      </c>
      <c r="I85" s="7">
        <v>44470</v>
      </c>
      <c r="J85" s="5" t="s">
        <v>104</v>
      </c>
      <c r="K85" s="5" t="s">
        <v>123</v>
      </c>
      <c r="L85" s="5" t="s">
        <v>106</v>
      </c>
      <c r="M85" s="5">
        <v>32996</v>
      </c>
      <c r="O85" s="2">
        <f t="shared" si="2"/>
        <v>65992</v>
      </c>
      <c r="P85" s="2">
        <f t="shared" si="3"/>
        <v>0</v>
      </c>
    </row>
    <row r="86" spans="1:16" ht="61.5" customHeight="1" x14ac:dyDescent="0.3">
      <c r="A86" s="5" t="s">
        <v>147</v>
      </c>
      <c r="B86" s="5" t="s">
        <v>158</v>
      </c>
      <c r="C86" s="5" t="s">
        <v>122</v>
      </c>
      <c r="D86" s="5">
        <v>2</v>
      </c>
      <c r="E86" s="2">
        <v>1</v>
      </c>
      <c r="F86" s="2">
        <v>2</v>
      </c>
      <c r="G86" s="5" t="s">
        <v>103</v>
      </c>
      <c r="H86" s="5" t="s">
        <v>60</v>
      </c>
      <c r="I86" s="7">
        <v>44378</v>
      </c>
      <c r="J86" s="5" t="s">
        <v>104</v>
      </c>
      <c r="K86" s="5" t="s">
        <v>123</v>
      </c>
      <c r="L86" s="5" t="s">
        <v>106</v>
      </c>
      <c r="M86" s="5">
        <v>34566</v>
      </c>
      <c r="O86" s="2">
        <f t="shared" si="2"/>
        <v>69132</v>
      </c>
      <c r="P86" s="2">
        <f t="shared" si="3"/>
        <v>0</v>
      </c>
    </row>
    <row r="87" spans="1:16" ht="61.5" customHeight="1" x14ac:dyDescent="0.3">
      <c r="A87" s="5" t="s">
        <v>147</v>
      </c>
      <c r="B87" s="5" t="s">
        <v>159</v>
      </c>
      <c r="C87" s="5" t="s">
        <v>122</v>
      </c>
      <c r="D87" s="5">
        <v>2</v>
      </c>
      <c r="E87" s="2">
        <v>1</v>
      </c>
      <c r="F87" s="2">
        <v>2</v>
      </c>
      <c r="G87" s="5" t="s">
        <v>103</v>
      </c>
      <c r="H87" s="5" t="s">
        <v>29</v>
      </c>
      <c r="I87" s="7">
        <v>44652</v>
      </c>
      <c r="J87" s="5" t="s">
        <v>104</v>
      </c>
      <c r="K87" s="5" t="s">
        <v>123</v>
      </c>
      <c r="L87" s="5" t="s">
        <v>106</v>
      </c>
      <c r="M87" s="5">
        <v>38420</v>
      </c>
      <c r="O87" s="2">
        <f t="shared" si="2"/>
        <v>76840</v>
      </c>
      <c r="P87" s="2">
        <f t="shared" si="3"/>
        <v>0</v>
      </c>
    </row>
    <row r="88" spans="1:16" s="8" customFormat="1" ht="61.5" customHeight="1" x14ac:dyDescent="0.3">
      <c r="A88" s="5" t="s">
        <v>147</v>
      </c>
      <c r="B88" s="5" t="s">
        <v>160</v>
      </c>
      <c r="C88" s="5" t="s">
        <v>122</v>
      </c>
      <c r="D88" s="5">
        <v>2</v>
      </c>
      <c r="E88" s="2">
        <v>1</v>
      </c>
      <c r="F88" s="2">
        <v>2</v>
      </c>
      <c r="G88" s="5" t="s">
        <v>103</v>
      </c>
      <c r="H88" s="5" t="s">
        <v>74</v>
      </c>
      <c r="I88" s="7">
        <v>44562</v>
      </c>
      <c r="J88" s="5" t="s">
        <v>104</v>
      </c>
      <c r="K88" s="5" t="s">
        <v>123</v>
      </c>
      <c r="L88" s="5" t="s">
        <v>106</v>
      </c>
      <c r="M88" s="5">
        <v>38742</v>
      </c>
      <c r="N88" s="5"/>
      <c r="O88" s="2">
        <f t="shared" si="2"/>
        <v>77484</v>
      </c>
      <c r="P88" s="2">
        <f t="shared" si="3"/>
        <v>0</v>
      </c>
    </row>
    <row r="89" spans="1:16" s="8" customFormat="1" ht="61.5" customHeight="1" x14ac:dyDescent="0.3">
      <c r="A89" s="5" t="s">
        <v>161</v>
      </c>
      <c r="B89" s="5" t="s">
        <v>162</v>
      </c>
      <c r="C89" s="5" t="s">
        <v>16</v>
      </c>
      <c r="D89" s="5">
        <v>3</v>
      </c>
      <c r="E89" s="2">
        <v>1</v>
      </c>
      <c r="F89" s="2">
        <v>3</v>
      </c>
      <c r="G89" s="5" t="s">
        <v>103</v>
      </c>
      <c r="H89" s="5" t="s">
        <v>18</v>
      </c>
      <c r="I89" s="7">
        <v>44743</v>
      </c>
      <c r="J89" s="5" t="s">
        <v>163</v>
      </c>
      <c r="K89" s="5" t="s">
        <v>164</v>
      </c>
      <c r="L89" s="5" t="s">
        <v>165</v>
      </c>
      <c r="M89" s="5">
        <v>13</v>
      </c>
      <c r="N89" s="5"/>
      <c r="O89" s="2">
        <f t="shared" si="2"/>
        <v>39</v>
      </c>
      <c r="P89" s="2">
        <f t="shared" si="3"/>
        <v>0</v>
      </c>
    </row>
    <row r="90" spans="1:16" ht="61.5" customHeight="1" x14ac:dyDescent="0.3">
      <c r="A90" s="2" t="s">
        <v>166</v>
      </c>
      <c r="B90" s="11" t="s">
        <v>167</v>
      </c>
      <c r="C90" s="2" t="s">
        <v>16</v>
      </c>
      <c r="D90" s="2">
        <v>3</v>
      </c>
      <c r="E90" s="2">
        <v>2</v>
      </c>
      <c r="F90" s="2">
        <v>6</v>
      </c>
      <c r="G90" s="2" t="s">
        <v>17</v>
      </c>
      <c r="H90" s="11" t="s">
        <v>60</v>
      </c>
      <c r="I90" s="4">
        <v>44378</v>
      </c>
      <c r="J90" s="2" t="s">
        <v>163</v>
      </c>
      <c r="K90" s="2" t="s">
        <v>168</v>
      </c>
      <c r="L90" s="2"/>
      <c r="M90" s="11">
        <v>12</v>
      </c>
      <c r="N90" s="2"/>
      <c r="O90" s="2">
        <f t="shared" si="2"/>
        <v>72</v>
      </c>
      <c r="P90" s="2">
        <f t="shared" si="3"/>
        <v>0</v>
      </c>
    </row>
    <row r="91" spans="1:16" s="8" customFormat="1" ht="61.5" customHeight="1" x14ac:dyDescent="0.3">
      <c r="A91" s="2" t="s">
        <v>169</v>
      </c>
      <c r="B91" s="11" t="s">
        <v>170</v>
      </c>
      <c r="C91" s="2" t="s">
        <v>16</v>
      </c>
      <c r="D91" s="2">
        <v>3</v>
      </c>
      <c r="E91" s="2">
        <v>2</v>
      </c>
      <c r="F91" s="2">
        <v>6</v>
      </c>
      <c r="G91" s="2" t="s">
        <v>17</v>
      </c>
      <c r="H91" s="2" t="s">
        <v>53</v>
      </c>
      <c r="I91" s="4">
        <v>44287</v>
      </c>
      <c r="J91" s="2" t="s">
        <v>163</v>
      </c>
      <c r="K91" s="2" t="s">
        <v>171</v>
      </c>
      <c r="L91" s="2" t="s">
        <v>172</v>
      </c>
      <c r="M91" s="11">
        <v>34</v>
      </c>
      <c r="N91" s="2"/>
      <c r="O91" s="2">
        <f t="shared" si="2"/>
        <v>204</v>
      </c>
      <c r="P91" s="2">
        <f t="shared" si="3"/>
        <v>0</v>
      </c>
    </row>
    <row r="92" spans="1:16" s="8" customFormat="1" ht="61.5" customHeight="1" x14ac:dyDescent="0.3">
      <c r="A92" s="2" t="s">
        <v>169</v>
      </c>
      <c r="B92" s="5" t="s">
        <v>173</v>
      </c>
      <c r="C92" s="2" t="s">
        <v>16</v>
      </c>
      <c r="D92" s="2">
        <v>3</v>
      </c>
      <c r="E92" s="2">
        <v>2</v>
      </c>
      <c r="F92" s="2">
        <v>6</v>
      </c>
      <c r="G92" s="2" t="s">
        <v>17</v>
      </c>
      <c r="H92" s="5" t="s">
        <v>43</v>
      </c>
      <c r="I92" s="4">
        <v>44927</v>
      </c>
      <c r="J92" s="2" t="s">
        <v>163</v>
      </c>
      <c r="K92" s="2" t="s">
        <v>171</v>
      </c>
      <c r="L92" s="2" t="s">
        <v>172</v>
      </c>
      <c r="M92" s="5">
        <v>39</v>
      </c>
      <c r="N92" s="5"/>
      <c r="O92" s="2">
        <f t="shared" si="2"/>
        <v>234</v>
      </c>
      <c r="P92" s="2">
        <f t="shared" si="3"/>
        <v>0</v>
      </c>
    </row>
    <row r="93" spans="1:16" ht="61.5" customHeight="1" x14ac:dyDescent="0.3">
      <c r="A93" s="5" t="s">
        <v>174</v>
      </c>
      <c r="B93" s="5" t="s">
        <v>175</v>
      </c>
      <c r="C93" s="5" t="s">
        <v>122</v>
      </c>
      <c r="D93" s="5">
        <v>2</v>
      </c>
      <c r="E93" s="2">
        <v>1</v>
      </c>
      <c r="F93" s="2">
        <v>2</v>
      </c>
      <c r="G93" s="5" t="s">
        <v>103</v>
      </c>
      <c r="H93" s="5" t="s">
        <v>18</v>
      </c>
      <c r="I93" s="7">
        <v>44743</v>
      </c>
      <c r="J93" s="5" t="s">
        <v>163</v>
      </c>
      <c r="K93" s="5" t="s">
        <v>176</v>
      </c>
      <c r="L93" s="5" t="s">
        <v>177</v>
      </c>
      <c r="M93" s="5">
        <v>117</v>
      </c>
      <c r="O93" s="2">
        <f t="shared" si="2"/>
        <v>234</v>
      </c>
      <c r="P93" s="2">
        <f t="shared" si="3"/>
        <v>0</v>
      </c>
    </row>
    <row r="94" spans="1:16" s="8" customFormat="1" ht="61.5" customHeight="1" x14ac:dyDescent="0.3">
      <c r="A94" s="2" t="s">
        <v>178</v>
      </c>
      <c r="B94" s="11" t="s">
        <v>179</v>
      </c>
      <c r="C94" s="2" t="s">
        <v>16</v>
      </c>
      <c r="D94" s="2">
        <v>3</v>
      </c>
      <c r="E94" s="2">
        <v>1</v>
      </c>
      <c r="F94" s="2">
        <v>3</v>
      </c>
      <c r="G94" s="2" t="s">
        <v>17</v>
      </c>
      <c r="H94" s="11" t="s">
        <v>58</v>
      </c>
      <c r="I94" s="4">
        <v>44470</v>
      </c>
      <c r="J94" s="2" t="s">
        <v>163</v>
      </c>
      <c r="K94" s="2" t="s">
        <v>180</v>
      </c>
      <c r="L94" s="2"/>
      <c r="M94" s="11">
        <v>110</v>
      </c>
      <c r="N94" s="2"/>
      <c r="O94" s="2">
        <f t="shared" si="2"/>
        <v>330</v>
      </c>
      <c r="P94" s="2">
        <f t="shared" si="3"/>
        <v>0</v>
      </c>
    </row>
    <row r="95" spans="1:16" s="8" customFormat="1" ht="61.5" customHeight="1" x14ac:dyDescent="0.3">
      <c r="A95" s="8" t="s">
        <v>169</v>
      </c>
      <c r="B95" s="8" t="s">
        <v>181</v>
      </c>
      <c r="C95" s="8" t="s">
        <v>16</v>
      </c>
      <c r="D95" s="8">
        <v>3</v>
      </c>
      <c r="E95" s="2">
        <v>2</v>
      </c>
      <c r="F95" s="2">
        <v>6</v>
      </c>
      <c r="G95" s="8" t="s">
        <v>17</v>
      </c>
      <c r="H95" s="8" t="s">
        <v>18</v>
      </c>
      <c r="I95" s="9">
        <v>44743</v>
      </c>
      <c r="J95" s="8" t="s">
        <v>163</v>
      </c>
      <c r="K95" s="2" t="s">
        <v>171</v>
      </c>
      <c r="L95" s="2" t="s">
        <v>172</v>
      </c>
      <c r="M95" s="8">
        <v>56</v>
      </c>
      <c r="O95" s="2">
        <f t="shared" si="2"/>
        <v>336</v>
      </c>
      <c r="P95" s="2">
        <f t="shared" si="3"/>
        <v>0</v>
      </c>
    </row>
    <row r="96" spans="1:16" s="8" customFormat="1" ht="61.5" customHeight="1" x14ac:dyDescent="0.3">
      <c r="A96" s="5" t="s">
        <v>182</v>
      </c>
      <c r="B96" s="5" t="s">
        <v>183</v>
      </c>
      <c r="C96" s="5" t="s">
        <v>16</v>
      </c>
      <c r="D96" s="5">
        <v>3</v>
      </c>
      <c r="E96" s="2">
        <v>1</v>
      </c>
      <c r="F96" s="2">
        <v>3</v>
      </c>
      <c r="G96" s="5" t="s">
        <v>25</v>
      </c>
      <c r="H96" s="5" t="s">
        <v>18</v>
      </c>
      <c r="I96" s="7">
        <v>44743</v>
      </c>
      <c r="J96" s="5" t="s">
        <v>163</v>
      </c>
      <c r="K96" s="5" t="s">
        <v>184</v>
      </c>
      <c r="L96" s="5" t="s">
        <v>177</v>
      </c>
      <c r="M96" s="5">
        <v>123</v>
      </c>
      <c r="N96" s="5"/>
      <c r="O96" s="2">
        <f t="shared" si="2"/>
        <v>369</v>
      </c>
      <c r="P96" s="2">
        <f t="shared" si="3"/>
        <v>0</v>
      </c>
    </row>
    <row r="97" spans="1:16" s="8" customFormat="1" ht="61.5" customHeight="1" x14ac:dyDescent="0.3">
      <c r="A97" s="2" t="s">
        <v>166</v>
      </c>
      <c r="B97" s="11" t="s">
        <v>185</v>
      </c>
      <c r="C97" s="2" t="s">
        <v>16</v>
      </c>
      <c r="D97" s="2">
        <v>3</v>
      </c>
      <c r="E97" s="2">
        <v>2</v>
      </c>
      <c r="F97" s="2">
        <v>6</v>
      </c>
      <c r="G97" s="2" t="s">
        <v>17</v>
      </c>
      <c r="H97" s="11" t="s">
        <v>58</v>
      </c>
      <c r="I97" s="4">
        <v>44470</v>
      </c>
      <c r="J97" s="2" t="s">
        <v>163</v>
      </c>
      <c r="K97" s="2" t="s">
        <v>168</v>
      </c>
      <c r="L97" s="2"/>
      <c r="M97" s="11">
        <v>65</v>
      </c>
      <c r="N97" s="2"/>
      <c r="O97" s="2">
        <f t="shared" si="2"/>
        <v>390</v>
      </c>
      <c r="P97" s="2">
        <f t="shared" si="3"/>
        <v>0</v>
      </c>
    </row>
    <row r="98" spans="1:16" s="8" customFormat="1" ht="61.5" customHeight="1" x14ac:dyDescent="0.3">
      <c r="A98" s="2" t="s">
        <v>178</v>
      </c>
      <c r="B98" s="11" t="s">
        <v>186</v>
      </c>
      <c r="C98" s="2" t="s">
        <v>16</v>
      </c>
      <c r="D98" s="2">
        <v>3</v>
      </c>
      <c r="E98" s="2">
        <v>1</v>
      </c>
      <c r="F98" s="2">
        <v>3</v>
      </c>
      <c r="G98" s="2" t="s">
        <v>17</v>
      </c>
      <c r="H98" s="11" t="s">
        <v>53</v>
      </c>
      <c r="I98" s="4">
        <v>44287</v>
      </c>
      <c r="J98" s="2" t="s">
        <v>163</v>
      </c>
      <c r="K98" s="2" t="s">
        <v>180</v>
      </c>
      <c r="L98" s="2"/>
      <c r="M98" s="11">
        <v>165</v>
      </c>
      <c r="N98" s="2"/>
      <c r="O98" s="2">
        <f t="shared" si="2"/>
        <v>495</v>
      </c>
      <c r="P98" s="2">
        <f t="shared" si="3"/>
        <v>0</v>
      </c>
    </row>
    <row r="99" spans="1:16" s="8" customFormat="1" ht="61.5" customHeight="1" x14ac:dyDescent="0.3">
      <c r="A99" s="2" t="s">
        <v>169</v>
      </c>
      <c r="B99" s="11" t="s">
        <v>187</v>
      </c>
      <c r="C99" s="2" t="s">
        <v>16</v>
      </c>
      <c r="D99" s="2">
        <v>3</v>
      </c>
      <c r="E99" s="2">
        <v>2</v>
      </c>
      <c r="F99" s="2">
        <v>6</v>
      </c>
      <c r="G99" s="2" t="s">
        <v>17</v>
      </c>
      <c r="H99" s="11" t="s">
        <v>58</v>
      </c>
      <c r="I99" s="4">
        <v>44470</v>
      </c>
      <c r="J99" s="2" t="s">
        <v>163</v>
      </c>
      <c r="K99" s="2" t="s">
        <v>171</v>
      </c>
      <c r="L99" s="2" t="s">
        <v>172</v>
      </c>
      <c r="M99" s="11">
        <v>111</v>
      </c>
      <c r="N99" s="2"/>
      <c r="O99" s="2">
        <f t="shared" si="2"/>
        <v>666</v>
      </c>
      <c r="P99" s="2">
        <f t="shared" si="3"/>
        <v>0</v>
      </c>
    </row>
    <row r="100" spans="1:16" s="8" customFormat="1" ht="61.5" customHeight="1" x14ac:dyDescent="0.3">
      <c r="A100" s="2" t="s">
        <v>188</v>
      </c>
      <c r="B100" s="11" t="s">
        <v>189</v>
      </c>
      <c r="C100" s="2" t="s">
        <v>16</v>
      </c>
      <c r="D100" s="2">
        <v>3</v>
      </c>
      <c r="E100" s="2">
        <v>4</v>
      </c>
      <c r="F100" s="2">
        <v>12</v>
      </c>
      <c r="G100" s="2" t="s">
        <v>25</v>
      </c>
      <c r="H100" s="11" t="s">
        <v>60</v>
      </c>
      <c r="I100" s="4">
        <v>44378</v>
      </c>
      <c r="J100" s="2" t="s">
        <v>163</v>
      </c>
      <c r="K100" s="2" t="s">
        <v>190</v>
      </c>
      <c r="L100" s="2"/>
      <c r="M100" s="11">
        <v>65</v>
      </c>
      <c r="N100" s="2"/>
      <c r="O100" s="2">
        <f t="shared" si="2"/>
        <v>780</v>
      </c>
      <c r="P100" s="2">
        <f t="shared" si="3"/>
        <v>0</v>
      </c>
    </row>
    <row r="101" spans="1:16" ht="61.5" customHeight="1" x14ac:dyDescent="0.3">
      <c r="A101" s="5" t="s">
        <v>174</v>
      </c>
      <c r="B101" s="5" t="s">
        <v>191</v>
      </c>
      <c r="C101" s="5" t="s">
        <v>16</v>
      </c>
      <c r="D101" s="5">
        <v>3</v>
      </c>
      <c r="E101" s="2">
        <v>1</v>
      </c>
      <c r="F101" s="2">
        <v>3</v>
      </c>
      <c r="G101" s="5" t="s">
        <v>103</v>
      </c>
      <c r="H101" s="5" t="s">
        <v>18</v>
      </c>
      <c r="I101" s="7">
        <v>44743</v>
      </c>
      <c r="J101" s="5" t="s">
        <v>163</v>
      </c>
      <c r="K101" s="5" t="s">
        <v>176</v>
      </c>
      <c r="L101" s="5" t="s">
        <v>192</v>
      </c>
      <c r="M101" s="5">
        <v>267</v>
      </c>
      <c r="O101" s="2">
        <f t="shared" si="2"/>
        <v>801</v>
      </c>
      <c r="P101" s="2">
        <f t="shared" si="3"/>
        <v>0</v>
      </c>
    </row>
    <row r="102" spans="1:16" ht="61.5" customHeight="1" x14ac:dyDescent="0.3">
      <c r="A102" s="2" t="s">
        <v>178</v>
      </c>
      <c r="B102" s="11" t="s">
        <v>193</v>
      </c>
      <c r="C102" s="2" t="s">
        <v>16</v>
      </c>
      <c r="D102" s="2">
        <v>3</v>
      </c>
      <c r="E102" s="2">
        <v>1</v>
      </c>
      <c r="F102" s="2">
        <v>3</v>
      </c>
      <c r="G102" s="2" t="s">
        <v>17</v>
      </c>
      <c r="H102" s="11" t="s">
        <v>74</v>
      </c>
      <c r="I102" s="4">
        <v>44562</v>
      </c>
      <c r="J102" s="2" t="s">
        <v>163</v>
      </c>
      <c r="K102" s="2" t="s">
        <v>180</v>
      </c>
      <c r="L102" s="2"/>
      <c r="M102" s="11">
        <v>280</v>
      </c>
      <c r="N102" s="2"/>
      <c r="O102" s="2">
        <f t="shared" si="2"/>
        <v>840</v>
      </c>
      <c r="P102" s="2">
        <f t="shared" si="3"/>
        <v>0</v>
      </c>
    </row>
    <row r="103" spans="1:16" s="8" customFormat="1" ht="61.5" customHeight="1" x14ac:dyDescent="0.3">
      <c r="A103" s="8" t="s">
        <v>194</v>
      </c>
      <c r="B103" s="8" t="s">
        <v>195</v>
      </c>
      <c r="C103" s="8" t="s">
        <v>16</v>
      </c>
      <c r="D103" s="8">
        <v>3</v>
      </c>
      <c r="E103" s="2">
        <v>4</v>
      </c>
      <c r="F103" s="2">
        <v>12</v>
      </c>
      <c r="G103" s="8" t="s">
        <v>25</v>
      </c>
      <c r="H103" s="8" t="s">
        <v>18</v>
      </c>
      <c r="I103" s="9">
        <v>44743</v>
      </c>
      <c r="J103" s="8" t="s">
        <v>163</v>
      </c>
      <c r="K103" s="8" t="s">
        <v>196</v>
      </c>
      <c r="M103" s="8">
        <v>73</v>
      </c>
      <c r="O103" s="2">
        <f t="shared" si="2"/>
        <v>876</v>
      </c>
      <c r="P103" s="2">
        <f t="shared" si="3"/>
        <v>0</v>
      </c>
    </row>
    <row r="104" spans="1:16" s="8" customFormat="1" ht="61.5" customHeight="1" x14ac:dyDescent="0.3">
      <c r="A104" s="5" t="s">
        <v>182</v>
      </c>
      <c r="B104" s="5" t="s">
        <v>197</v>
      </c>
      <c r="C104" s="5" t="s">
        <v>16</v>
      </c>
      <c r="D104" s="5">
        <v>3</v>
      </c>
      <c r="E104" s="2">
        <v>1</v>
      </c>
      <c r="F104" s="2">
        <v>3</v>
      </c>
      <c r="G104" s="5" t="s">
        <v>17</v>
      </c>
      <c r="H104" s="5" t="s">
        <v>18</v>
      </c>
      <c r="I104" s="7">
        <v>44743</v>
      </c>
      <c r="J104" s="5" t="s">
        <v>163</v>
      </c>
      <c r="K104" s="5" t="s">
        <v>184</v>
      </c>
      <c r="L104" s="5" t="s">
        <v>192</v>
      </c>
      <c r="M104" s="5">
        <v>300</v>
      </c>
      <c r="N104" s="5"/>
      <c r="O104" s="2">
        <f t="shared" si="2"/>
        <v>900</v>
      </c>
      <c r="P104" s="2">
        <f t="shared" si="3"/>
        <v>0</v>
      </c>
    </row>
    <row r="105" spans="1:16" ht="61.5" customHeight="1" x14ac:dyDescent="0.3">
      <c r="A105" s="2" t="s">
        <v>166</v>
      </c>
      <c r="B105" s="11" t="s">
        <v>198</v>
      </c>
      <c r="C105" s="2" t="s">
        <v>16</v>
      </c>
      <c r="D105" s="2">
        <v>3</v>
      </c>
      <c r="E105" s="2">
        <v>2</v>
      </c>
      <c r="F105" s="2">
        <v>6</v>
      </c>
      <c r="G105" s="2" t="s">
        <v>17</v>
      </c>
      <c r="H105" s="11" t="s">
        <v>53</v>
      </c>
      <c r="I105" s="4">
        <v>44287</v>
      </c>
      <c r="J105" s="2" t="s">
        <v>163</v>
      </c>
      <c r="K105" s="2" t="s">
        <v>168</v>
      </c>
      <c r="L105" s="2"/>
      <c r="M105" s="11">
        <v>175</v>
      </c>
      <c r="N105" s="2"/>
      <c r="O105" s="2">
        <f t="shared" si="2"/>
        <v>1050</v>
      </c>
      <c r="P105" s="2">
        <f t="shared" si="3"/>
        <v>0</v>
      </c>
    </row>
    <row r="106" spans="1:16" ht="61.5" customHeight="1" x14ac:dyDescent="0.3">
      <c r="A106" s="2" t="s">
        <v>199</v>
      </c>
      <c r="B106" s="11" t="s">
        <v>200</v>
      </c>
      <c r="C106" s="2" t="s">
        <v>16</v>
      </c>
      <c r="D106" s="2">
        <v>3</v>
      </c>
      <c r="E106" s="2">
        <v>2</v>
      </c>
      <c r="F106" s="2">
        <v>6</v>
      </c>
      <c r="G106" s="2" t="s">
        <v>25</v>
      </c>
      <c r="H106" s="11" t="s">
        <v>34</v>
      </c>
      <c r="I106" s="4">
        <v>44835</v>
      </c>
      <c r="J106" s="2" t="s">
        <v>163</v>
      </c>
      <c r="K106" s="2" t="s">
        <v>201</v>
      </c>
      <c r="L106" s="2"/>
      <c r="M106" s="11">
        <v>185</v>
      </c>
      <c r="N106" s="2"/>
      <c r="O106" s="2">
        <f t="shared" si="2"/>
        <v>1110</v>
      </c>
      <c r="P106" s="2">
        <f t="shared" si="3"/>
        <v>0</v>
      </c>
    </row>
    <row r="107" spans="1:16" ht="61.5" customHeight="1" x14ac:dyDescent="0.3">
      <c r="A107" s="2" t="s">
        <v>178</v>
      </c>
      <c r="B107" s="11" t="s">
        <v>202</v>
      </c>
      <c r="C107" s="2" t="s">
        <v>16</v>
      </c>
      <c r="D107" s="2">
        <v>3</v>
      </c>
      <c r="E107" s="2">
        <v>1</v>
      </c>
      <c r="F107" s="2">
        <v>3</v>
      </c>
      <c r="G107" s="2" t="s">
        <v>17</v>
      </c>
      <c r="H107" s="11" t="s">
        <v>60</v>
      </c>
      <c r="I107" s="4">
        <v>44378</v>
      </c>
      <c r="J107" s="2" t="s">
        <v>163</v>
      </c>
      <c r="K107" s="2" t="s">
        <v>180</v>
      </c>
      <c r="L107" s="2"/>
      <c r="M107" s="11">
        <v>430</v>
      </c>
      <c r="N107" s="2"/>
      <c r="O107" s="2">
        <f t="shared" si="2"/>
        <v>1290</v>
      </c>
      <c r="P107" s="2">
        <f t="shared" si="3"/>
        <v>0</v>
      </c>
    </row>
    <row r="108" spans="1:16" ht="61.5" customHeight="1" x14ac:dyDescent="0.3">
      <c r="A108" s="5" t="s">
        <v>203</v>
      </c>
      <c r="B108" s="5" t="s">
        <v>204</v>
      </c>
      <c r="C108" s="5" t="s">
        <v>16</v>
      </c>
      <c r="D108" s="5">
        <v>3</v>
      </c>
      <c r="E108" s="2">
        <v>1</v>
      </c>
      <c r="F108" s="2">
        <v>3</v>
      </c>
      <c r="G108" s="5" t="s">
        <v>17</v>
      </c>
      <c r="H108" s="5" t="s">
        <v>34</v>
      </c>
      <c r="I108" s="7">
        <v>44835</v>
      </c>
      <c r="J108" s="5" t="s">
        <v>163</v>
      </c>
      <c r="K108" s="5" t="s">
        <v>205</v>
      </c>
      <c r="L108" s="5" t="s">
        <v>206</v>
      </c>
      <c r="M108" s="5">
        <v>509</v>
      </c>
      <c r="O108" s="2">
        <f t="shared" si="2"/>
        <v>1527</v>
      </c>
      <c r="P108" s="2">
        <f t="shared" si="3"/>
        <v>0</v>
      </c>
    </row>
    <row r="109" spans="1:16" ht="61.5" customHeight="1" x14ac:dyDescent="0.3">
      <c r="A109" s="2" t="s">
        <v>188</v>
      </c>
      <c r="B109" s="11" t="s">
        <v>207</v>
      </c>
      <c r="C109" s="2" t="s">
        <v>16</v>
      </c>
      <c r="D109" s="2">
        <v>3</v>
      </c>
      <c r="E109" s="2">
        <v>4</v>
      </c>
      <c r="F109" s="2">
        <v>12</v>
      </c>
      <c r="G109" s="2" t="s">
        <v>25</v>
      </c>
      <c r="H109" s="11" t="s">
        <v>58</v>
      </c>
      <c r="I109" s="4">
        <v>44470</v>
      </c>
      <c r="J109" s="2" t="s">
        <v>163</v>
      </c>
      <c r="K109" s="2" t="s">
        <v>190</v>
      </c>
      <c r="L109" s="2"/>
      <c r="M109" s="11">
        <v>133</v>
      </c>
      <c r="N109" s="2"/>
      <c r="O109" s="2">
        <f t="shared" si="2"/>
        <v>1596</v>
      </c>
      <c r="P109" s="2">
        <f t="shared" si="3"/>
        <v>0</v>
      </c>
    </row>
    <row r="110" spans="1:16" ht="61.5" customHeight="1" x14ac:dyDescent="0.3">
      <c r="A110" s="2" t="s">
        <v>188</v>
      </c>
      <c r="B110" s="10" t="s">
        <v>208</v>
      </c>
      <c r="C110" s="2" t="s">
        <v>16</v>
      </c>
      <c r="D110" s="2">
        <v>3</v>
      </c>
      <c r="E110" s="2">
        <v>4</v>
      </c>
      <c r="F110" s="2">
        <v>12</v>
      </c>
      <c r="G110" s="2" t="s">
        <v>25</v>
      </c>
      <c r="H110" s="10" t="s">
        <v>34</v>
      </c>
      <c r="I110" s="4">
        <v>44835</v>
      </c>
      <c r="J110" s="2" t="s">
        <v>163</v>
      </c>
      <c r="K110" s="2" t="s">
        <v>190</v>
      </c>
      <c r="L110" s="2"/>
      <c r="M110" s="10">
        <v>151</v>
      </c>
      <c r="N110" s="2"/>
      <c r="O110" s="2">
        <f t="shared" si="2"/>
        <v>1812</v>
      </c>
      <c r="P110" s="2">
        <f t="shared" si="3"/>
        <v>0</v>
      </c>
    </row>
    <row r="111" spans="1:16" ht="61.5" customHeight="1" x14ac:dyDescent="0.3">
      <c r="A111" s="2" t="s">
        <v>166</v>
      </c>
      <c r="B111" s="5" t="s">
        <v>209</v>
      </c>
      <c r="C111" s="2" t="s">
        <v>16</v>
      </c>
      <c r="D111" s="2">
        <v>3</v>
      </c>
      <c r="E111" s="2">
        <v>2</v>
      </c>
      <c r="F111" s="2">
        <v>6</v>
      </c>
      <c r="G111" s="2" t="s">
        <v>17</v>
      </c>
      <c r="H111" s="5" t="s">
        <v>43</v>
      </c>
      <c r="I111" s="4">
        <v>44927</v>
      </c>
      <c r="J111" s="2" t="s">
        <v>163</v>
      </c>
      <c r="K111" s="2" t="s">
        <v>168</v>
      </c>
      <c r="L111" s="2"/>
      <c r="M111" s="5">
        <v>312</v>
      </c>
      <c r="O111" s="2">
        <f t="shared" si="2"/>
        <v>1872</v>
      </c>
      <c r="P111" s="2">
        <f t="shared" si="3"/>
        <v>0</v>
      </c>
    </row>
    <row r="112" spans="1:16" ht="61.5" customHeight="1" x14ac:dyDescent="0.3">
      <c r="A112" s="2" t="s">
        <v>210</v>
      </c>
      <c r="B112" s="11" t="s">
        <v>211</v>
      </c>
      <c r="C112" s="2" t="s">
        <v>16</v>
      </c>
      <c r="D112" s="2">
        <v>3</v>
      </c>
      <c r="E112" s="2">
        <v>1</v>
      </c>
      <c r="F112" s="2">
        <v>3</v>
      </c>
      <c r="G112" s="2" t="s">
        <v>103</v>
      </c>
      <c r="H112" s="10" t="s">
        <v>18</v>
      </c>
      <c r="I112" s="4">
        <v>44743</v>
      </c>
      <c r="J112" s="2" t="s">
        <v>163</v>
      </c>
      <c r="K112" s="2" t="s">
        <v>212</v>
      </c>
      <c r="L112" s="2"/>
      <c r="M112" s="11">
        <v>916</v>
      </c>
      <c r="N112" s="2"/>
      <c r="O112" s="2">
        <f t="shared" si="2"/>
        <v>2748</v>
      </c>
      <c r="P112" s="2">
        <f t="shared" si="3"/>
        <v>0</v>
      </c>
    </row>
    <row r="113" spans="1:16" ht="61.5" customHeight="1" x14ac:dyDescent="0.3">
      <c r="A113" s="2" t="s">
        <v>213</v>
      </c>
      <c r="B113" s="2" t="s">
        <v>214</v>
      </c>
      <c r="C113" s="2" t="s">
        <v>16</v>
      </c>
      <c r="D113" s="2">
        <v>3</v>
      </c>
      <c r="E113" s="2">
        <v>1</v>
      </c>
      <c r="F113" s="2">
        <v>3</v>
      </c>
      <c r="G113" s="2" t="s">
        <v>25</v>
      </c>
      <c r="H113" s="11" t="s">
        <v>58</v>
      </c>
      <c r="I113" s="4">
        <v>44470</v>
      </c>
      <c r="J113" s="2" t="s">
        <v>163</v>
      </c>
      <c r="K113" s="2" t="s">
        <v>215</v>
      </c>
      <c r="L113" s="2"/>
      <c r="M113" s="11">
        <v>929</v>
      </c>
      <c r="N113" s="2"/>
      <c r="O113" s="2">
        <f t="shared" si="2"/>
        <v>2787</v>
      </c>
      <c r="P113" s="2">
        <f t="shared" si="3"/>
        <v>0</v>
      </c>
    </row>
    <row r="114" spans="1:16" s="8" customFormat="1" ht="61.5" customHeight="1" x14ac:dyDescent="0.3">
      <c r="A114" s="2" t="s">
        <v>210</v>
      </c>
      <c r="B114" s="10" t="s">
        <v>216</v>
      </c>
      <c r="C114" s="2" t="s">
        <v>16</v>
      </c>
      <c r="D114" s="2">
        <v>3</v>
      </c>
      <c r="E114" s="2">
        <v>1</v>
      </c>
      <c r="F114" s="2">
        <v>3</v>
      </c>
      <c r="G114" s="2" t="s">
        <v>103</v>
      </c>
      <c r="H114" s="10" t="s">
        <v>29</v>
      </c>
      <c r="I114" s="4">
        <v>44652</v>
      </c>
      <c r="J114" s="2" t="s">
        <v>163</v>
      </c>
      <c r="K114" s="2" t="s">
        <v>212</v>
      </c>
      <c r="L114" s="2"/>
      <c r="M114" s="12">
        <v>1030</v>
      </c>
      <c r="N114" s="2"/>
      <c r="O114" s="2">
        <f t="shared" si="2"/>
        <v>3090</v>
      </c>
      <c r="P114" s="2">
        <f t="shared" si="3"/>
        <v>0</v>
      </c>
    </row>
    <row r="115" spans="1:16" s="8" customFormat="1" ht="61.5" customHeight="1" x14ac:dyDescent="0.3">
      <c r="A115" s="2" t="s">
        <v>217</v>
      </c>
      <c r="B115" s="10" t="s">
        <v>218</v>
      </c>
      <c r="C115" s="2" t="s">
        <v>16</v>
      </c>
      <c r="D115" s="2">
        <v>3</v>
      </c>
      <c r="E115" s="2">
        <v>1</v>
      </c>
      <c r="F115" s="2">
        <v>3</v>
      </c>
      <c r="G115" s="2" t="s">
        <v>103</v>
      </c>
      <c r="H115" s="10" t="s">
        <v>29</v>
      </c>
      <c r="I115" s="4">
        <v>44652</v>
      </c>
      <c r="J115" s="2" t="s">
        <v>163</v>
      </c>
      <c r="K115" s="2" t="s">
        <v>219</v>
      </c>
      <c r="L115" s="2" t="s">
        <v>220</v>
      </c>
      <c r="M115" s="12">
        <v>1102</v>
      </c>
      <c r="N115" s="2"/>
      <c r="O115" s="2">
        <f t="shared" si="2"/>
        <v>3306</v>
      </c>
      <c r="P115" s="2">
        <f t="shared" si="3"/>
        <v>0</v>
      </c>
    </row>
    <row r="116" spans="1:16" s="8" customFormat="1" ht="61.5" customHeight="1" x14ac:dyDescent="0.3">
      <c r="A116" s="8" t="s">
        <v>169</v>
      </c>
      <c r="B116" s="8" t="s">
        <v>221</v>
      </c>
      <c r="C116" s="8" t="s">
        <v>16</v>
      </c>
      <c r="D116" s="8">
        <v>3</v>
      </c>
      <c r="E116" s="2">
        <v>2</v>
      </c>
      <c r="F116" s="2">
        <v>6</v>
      </c>
      <c r="G116" s="8" t="s">
        <v>17</v>
      </c>
      <c r="H116" s="8" t="s">
        <v>18</v>
      </c>
      <c r="I116" s="9">
        <v>44743</v>
      </c>
      <c r="J116" s="8" t="s">
        <v>163</v>
      </c>
      <c r="K116" s="2" t="s">
        <v>171</v>
      </c>
      <c r="L116" s="2" t="s">
        <v>172</v>
      </c>
      <c r="M116" s="8">
        <v>620</v>
      </c>
      <c r="O116" s="2">
        <f t="shared" si="2"/>
        <v>3720</v>
      </c>
      <c r="P116" s="2">
        <f t="shared" si="3"/>
        <v>0</v>
      </c>
    </row>
    <row r="117" spans="1:16" ht="61.5" customHeight="1" x14ac:dyDescent="0.3">
      <c r="A117" s="2" t="s">
        <v>222</v>
      </c>
      <c r="B117" s="10" t="s">
        <v>223</v>
      </c>
      <c r="C117" s="2" t="s">
        <v>16</v>
      </c>
      <c r="D117" s="2">
        <v>3</v>
      </c>
      <c r="E117" s="2">
        <v>1</v>
      </c>
      <c r="F117" s="2">
        <v>3</v>
      </c>
      <c r="G117" s="2" t="s">
        <v>17</v>
      </c>
      <c r="H117" s="10" t="s">
        <v>29</v>
      </c>
      <c r="I117" s="4">
        <v>44652</v>
      </c>
      <c r="J117" s="2" t="s">
        <v>163</v>
      </c>
      <c r="K117" s="2" t="s">
        <v>224</v>
      </c>
      <c r="L117" s="2" t="s">
        <v>225</v>
      </c>
      <c r="M117" s="12">
        <v>1240</v>
      </c>
      <c r="N117" s="2"/>
      <c r="O117" s="2">
        <f t="shared" si="2"/>
        <v>3720</v>
      </c>
      <c r="P117" s="2">
        <f t="shared" si="3"/>
        <v>0</v>
      </c>
    </row>
    <row r="118" spans="1:16" s="8" customFormat="1" ht="61.5" customHeight="1" x14ac:dyDescent="0.3">
      <c r="A118" s="2" t="s">
        <v>169</v>
      </c>
      <c r="B118" s="10" t="s">
        <v>226</v>
      </c>
      <c r="C118" s="2" t="s">
        <v>16</v>
      </c>
      <c r="D118" s="2">
        <v>3</v>
      </c>
      <c r="E118" s="2">
        <v>2</v>
      </c>
      <c r="F118" s="2">
        <v>6</v>
      </c>
      <c r="G118" s="2" t="s">
        <v>17</v>
      </c>
      <c r="H118" s="10" t="s">
        <v>29</v>
      </c>
      <c r="I118" s="4">
        <v>44652</v>
      </c>
      <c r="J118" s="2" t="s">
        <v>163</v>
      </c>
      <c r="K118" s="2" t="s">
        <v>171</v>
      </c>
      <c r="L118" s="2" t="s">
        <v>172</v>
      </c>
      <c r="M118" s="10">
        <v>656</v>
      </c>
      <c r="N118" s="2"/>
      <c r="O118" s="2">
        <f t="shared" si="2"/>
        <v>3936</v>
      </c>
      <c r="P118" s="2">
        <f t="shared" si="3"/>
        <v>0</v>
      </c>
    </row>
    <row r="119" spans="1:16" s="8" customFormat="1" ht="61.5" customHeight="1" x14ac:dyDescent="0.3">
      <c r="A119" s="5" t="s">
        <v>227</v>
      </c>
      <c r="B119" s="5" t="s">
        <v>228</v>
      </c>
      <c r="C119" s="5" t="s">
        <v>16</v>
      </c>
      <c r="D119" s="5">
        <v>3</v>
      </c>
      <c r="E119" s="2">
        <v>1</v>
      </c>
      <c r="F119" s="2">
        <v>3</v>
      </c>
      <c r="G119" s="5" t="s">
        <v>103</v>
      </c>
      <c r="H119" s="5" t="s">
        <v>31</v>
      </c>
      <c r="I119" s="7">
        <v>45017</v>
      </c>
      <c r="J119" s="5" t="s">
        <v>163</v>
      </c>
      <c r="K119" s="5" t="s">
        <v>229</v>
      </c>
      <c r="L119" s="5" t="s">
        <v>230</v>
      </c>
      <c r="M119" s="5">
        <v>1363</v>
      </c>
      <c r="N119" s="5"/>
      <c r="O119" s="2">
        <f t="shared" si="2"/>
        <v>4089</v>
      </c>
      <c r="P119" s="2">
        <f t="shared" si="3"/>
        <v>0</v>
      </c>
    </row>
    <row r="120" spans="1:16" ht="61.5" customHeight="1" x14ac:dyDescent="0.3">
      <c r="A120" s="8" t="s">
        <v>231</v>
      </c>
      <c r="B120" s="8" t="s">
        <v>232</v>
      </c>
      <c r="C120" s="8" t="s">
        <v>16</v>
      </c>
      <c r="D120" s="8">
        <v>3</v>
      </c>
      <c r="E120" s="2">
        <v>1</v>
      </c>
      <c r="F120" s="2">
        <v>3</v>
      </c>
      <c r="G120" s="8" t="s">
        <v>103</v>
      </c>
      <c r="H120" s="8" t="s">
        <v>60</v>
      </c>
      <c r="I120" s="9">
        <v>44378</v>
      </c>
      <c r="J120" s="8" t="s">
        <v>163</v>
      </c>
      <c r="K120" s="8" t="s">
        <v>164</v>
      </c>
      <c r="L120" s="8" t="s">
        <v>177</v>
      </c>
      <c r="M120" s="8">
        <v>1371</v>
      </c>
      <c r="N120" s="8"/>
      <c r="O120" s="2">
        <f t="shared" si="2"/>
        <v>4113</v>
      </c>
      <c r="P120" s="2">
        <f t="shared" si="3"/>
        <v>0</v>
      </c>
    </row>
    <row r="121" spans="1:16" ht="61.5" customHeight="1" x14ac:dyDescent="0.3">
      <c r="A121" s="8" t="s">
        <v>231</v>
      </c>
      <c r="B121" s="8" t="s">
        <v>233</v>
      </c>
      <c r="C121" s="8" t="s">
        <v>16</v>
      </c>
      <c r="D121" s="8">
        <v>3</v>
      </c>
      <c r="E121" s="2">
        <v>1</v>
      </c>
      <c r="F121" s="2">
        <v>3</v>
      </c>
      <c r="G121" s="8" t="s">
        <v>103</v>
      </c>
      <c r="H121" s="8" t="s">
        <v>18</v>
      </c>
      <c r="I121" s="9">
        <v>44743</v>
      </c>
      <c r="J121" s="8" t="s">
        <v>163</v>
      </c>
      <c r="K121" s="8" t="s">
        <v>164</v>
      </c>
      <c r="L121" s="8" t="s">
        <v>177</v>
      </c>
      <c r="M121" s="8">
        <v>1398</v>
      </c>
      <c r="N121" s="8"/>
      <c r="O121" s="2">
        <f t="shared" si="2"/>
        <v>4194</v>
      </c>
      <c r="P121" s="2">
        <f t="shared" si="3"/>
        <v>0</v>
      </c>
    </row>
    <row r="122" spans="1:16" ht="61.5" customHeight="1" x14ac:dyDescent="0.3">
      <c r="A122" s="2" t="s">
        <v>222</v>
      </c>
      <c r="B122" s="11" t="s">
        <v>234</v>
      </c>
      <c r="C122" s="2" t="s">
        <v>16</v>
      </c>
      <c r="D122" s="2">
        <v>3</v>
      </c>
      <c r="E122" s="2">
        <v>1</v>
      </c>
      <c r="F122" s="2">
        <v>3</v>
      </c>
      <c r="G122" s="2" t="s">
        <v>17</v>
      </c>
      <c r="H122" s="11" t="s">
        <v>60</v>
      </c>
      <c r="I122" s="4">
        <v>44378</v>
      </c>
      <c r="J122" s="2" t="s">
        <v>163</v>
      </c>
      <c r="K122" s="2" t="s">
        <v>224</v>
      </c>
      <c r="L122" s="2" t="s">
        <v>225</v>
      </c>
      <c r="M122" s="11">
        <v>1500</v>
      </c>
      <c r="N122" s="2"/>
      <c r="O122" s="2">
        <f t="shared" si="2"/>
        <v>4500</v>
      </c>
      <c r="P122" s="2">
        <f t="shared" si="3"/>
        <v>0</v>
      </c>
    </row>
    <row r="123" spans="1:16" ht="61.5" customHeight="1" x14ac:dyDescent="0.3">
      <c r="A123" s="5" t="s">
        <v>227</v>
      </c>
      <c r="B123" s="5" t="s">
        <v>235</v>
      </c>
      <c r="C123" s="5" t="s">
        <v>16</v>
      </c>
      <c r="D123" s="5">
        <v>3</v>
      </c>
      <c r="E123" s="2">
        <v>1</v>
      </c>
      <c r="F123" s="2">
        <v>3</v>
      </c>
      <c r="G123" s="5" t="s">
        <v>103</v>
      </c>
      <c r="H123" s="5" t="s">
        <v>29</v>
      </c>
      <c r="I123" s="7">
        <v>44652</v>
      </c>
      <c r="J123" s="5" t="s">
        <v>163</v>
      </c>
      <c r="K123" s="5" t="s">
        <v>229</v>
      </c>
      <c r="L123" s="5" t="s">
        <v>230</v>
      </c>
      <c r="M123" s="5">
        <v>1591</v>
      </c>
      <c r="O123" s="2">
        <f t="shared" si="2"/>
        <v>4773</v>
      </c>
      <c r="P123" s="2">
        <f t="shared" si="3"/>
        <v>0</v>
      </c>
    </row>
    <row r="124" spans="1:16" ht="61.5" customHeight="1" x14ac:dyDescent="0.3">
      <c r="A124" s="2" t="s">
        <v>222</v>
      </c>
      <c r="B124" s="11" t="s">
        <v>236</v>
      </c>
      <c r="C124" s="2" t="s">
        <v>16</v>
      </c>
      <c r="D124" s="2">
        <v>3</v>
      </c>
      <c r="E124" s="2">
        <v>1</v>
      </c>
      <c r="F124" s="2">
        <v>3</v>
      </c>
      <c r="G124" s="2" t="s">
        <v>17</v>
      </c>
      <c r="H124" s="11" t="s">
        <v>74</v>
      </c>
      <c r="I124" s="4">
        <v>44562</v>
      </c>
      <c r="J124" s="2" t="s">
        <v>163</v>
      </c>
      <c r="K124" s="2" t="s">
        <v>224</v>
      </c>
      <c r="L124" s="2" t="s">
        <v>225</v>
      </c>
      <c r="M124" s="11">
        <v>2228</v>
      </c>
      <c r="N124" s="2"/>
      <c r="O124" s="2">
        <f t="shared" si="2"/>
        <v>6684</v>
      </c>
      <c r="P124" s="2">
        <f t="shared" si="3"/>
        <v>0</v>
      </c>
    </row>
    <row r="125" spans="1:16" ht="61.5" customHeight="1" x14ac:dyDescent="0.3">
      <c r="A125" s="2" t="s">
        <v>222</v>
      </c>
      <c r="B125" s="5" t="s">
        <v>237</v>
      </c>
      <c r="C125" s="2" t="s">
        <v>16</v>
      </c>
      <c r="D125" s="2">
        <v>3</v>
      </c>
      <c r="E125" s="2">
        <v>1</v>
      </c>
      <c r="F125" s="2">
        <v>3</v>
      </c>
      <c r="G125" s="2" t="s">
        <v>17</v>
      </c>
      <c r="H125" s="5" t="s">
        <v>43</v>
      </c>
      <c r="I125" s="4">
        <v>44927</v>
      </c>
      <c r="J125" s="2" t="s">
        <v>163</v>
      </c>
      <c r="K125" s="2" t="s">
        <v>224</v>
      </c>
      <c r="L125" s="2" t="s">
        <v>225</v>
      </c>
      <c r="M125" s="5">
        <v>2390</v>
      </c>
      <c r="N125" s="5">
        <v>2390</v>
      </c>
      <c r="O125" s="2">
        <f t="shared" si="2"/>
        <v>7170</v>
      </c>
      <c r="P125" s="2">
        <f t="shared" si="3"/>
        <v>7170</v>
      </c>
    </row>
    <row r="126" spans="1:16" ht="61.5" customHeight="1" x14ac:dyDescent="0.3">
      <c r="A126" s="2" t="s">
        <v>222</v>
      </c>
      <c r="B126" s="11" t="s">
        <v>238</v>
      </c>
      <c r="C126" s="2" t="s">
        <v>16</v>
      </c>
      <c r="D126" s="2">
        <v>3</v>
      </c>
      <c r="E126" s="2">
        <v>1</v>
      </c>
      <c r="F126" s="2">
        <v>3</v>
      </c>
      <c r="G126" s="2" t="s">
        <v>17</v>
      </c>
      <c r="H126" s="11" t="s">
        <v>58</v>
      </c>
      <c r="I126" s="4">
        <v>44470</v>
      </c>
      <c r="J126" s="2" t="s">
        <v>163</v>
      </c>
      <c r="K126" s="2" t="s">
        <v>224</v>
      </c>
      <c r="L126" s="2" t="s">
        <v>225</v>
      </c>
      <c r="M126" s="11">
        <v>2545</v>
      </c>
      <c r="N126" s="2"/>
      <c r="O126" s="2">
        <f t="shared" si="2"/>
        <v>7635</v>
      </c>
      <c r="P126" s="2">
        <f t="shared" si="3"/>
        <v>0</v>
      </c>
    </row>
    <row r="127" spans="1:16" ht="61.5" customHeight="1" x14ac:dyDescent="0.3">
      <c r="A127" s="2" t="s">
        <v>169</v>
      </c>
      <c r="B127" s="10" t="s">
        <v>239</v>
      </c>
      <c r="C127" s="2" t="s">
        <v>16</v>
      </c>
      <c r="D127" s="2">
        <v>3</v>
      </c>
      <c r="E127" s="2">
        <v>2</v>
      </c>
      <c r="F127" s="2">
        <v>6</v>
      </c>
      <c r="G127" s="2" t="s">
        <v>17</v>
      </c>
      <c r="H127" s="10" t="s">
        <v>34</v>
      </c>
      <c r="I127" s="4">
        <v>44835</v>
      </c>
      <c r="J127" s="2" t="s">
        <v>163</v>
      </c>
      <c r="K127" s="2" t="s">
        <v>171</v>
      </c>
      <c r="L127" s="2" t="s">
        <v>172</v>
      </c>
      <c r="M127" s="12">
        <v>1660</v>
      </c>
      <c r="N127" s="2"/>
      <c r="O127" s="2">
        <f t="shared" si="2"/>
        <v>9960</v>
      </c>
      <c r="P127" s="2">
        <f t="shared" si="3"/>
        <v>0</v>
      </c>
    </row>
    <row r="128" spans="1:16" ht="61.5" customHeight="1" x14ac:dyDescent="0.3">
      <c r="A128" s="8" t="s">
        <v>222</v>
      </c>
      <c r="B128" s="8" t="s">
        <v>240</v>
      </c>
      <c r="C128" s="8" t="s">
        <v>16</v>
      </c>
      <c r="D128" s="8">
        <v>3</v>
      </c>
      <c r="E128" s="2">
        <v>1</v>
      </c>
      <c r="F128" s="2">
        <v>3</v>
      </c>
      <c r="G128" s="8" t="s">
        <v>17</v>
      </c>
      <c r="H128" s="8" t="s">
        <v>34</v>
      </c>
      <c r="I128" s="9">
        <v>44835</v>
      </c>
      <c r="J128" s="8" t="s">
        <v>163</v>
      </c>
      <c r="K128" s="2" t="s">
        <v>224</v>
      </c>
      <c r="L128" s="2" t="s">
        <v>225</v>
      </c>
      <c r="M128" s="8">
        <v>4962</v>
      </c>
      <c r="N128" s="8">
        <v>4</v>
      </c>
      <c r="O128" s="2">
        <f t="shared" si="2"/>
        <v>14886</v>
      </c>
      <c r="P128" s="2">
        <f t="shared" si="3"/>
        <v>12</v>
      </c>
    </row>
    <row r="129" spans="1:16" ht="61.5" customHeight="1" x14ac:dyDescent="0.3">
      <c r="A129" s="2" t="s">
        <v>231</v>
      </c>
      <c r="B129" s="10" t="s">
        <v>241</v>
      </c>
      <c r="C129" s="2" t="s">
        <v>16</v>
      </c>
      <c r="D129" s="2">
        <v>3</v>
      </c>
      <c r="E129" s="2">
        <v>1</v>
      </c>
      <c r="F129" s="2">
        <v>3</v>
      </c>
      <c r="G129" s="2" t="s">
        <v>103</v>
      </c>
      <c r="H129" s="10" t="s">
        <v>29</v>
      </c>
      <c r="I129" s="4">
        <v>44652</v>
      </c>
      <c r="J129" s="2" t="s">
        <v>163</v>
      </c>
      <c r="K129" s="2" t="s">
        <v>164</v>
      </c>
      <c r="L129" s="2" t="s">
        <v>177</v>
      </c>
      <c r="M129" s="12">
        <v>5095</v>
      </c>
      <c r="N129" s="2"/>
      <c r="O129" s="2">
        <f t="shared" si="2"/>
        <v>15285</v>
      </c>
      <c r="P129" s="2">
        <f t="shared" si="3"/>
        <v>0</v>
      </c>
    </row>
    <row r="130" spans="1:16" ht="61.5" customHeight="1" x14ac:dyDescent="0.3">
      <c r="A130" s="5" t="s">
        <v>242</v>
      </c>
      <c r="B130" s="5" t="s">
        <v>243</v>
      </c>
      <c r="C130" s="5" t="s">
        <v>16</v>
      </c>
      <c r="D130" s="5">
        <v>3</v>
      </c>
      <c r="E130" s="2">
        <v>1</v>
      </c>
      <c r="F130" s="2">
        <v>3</v>
      </c>
      <c r="G130" s="5" t="s">
        <v>103</v>
      </c>
      <c r="H130" s="5" t="s">
        <v>60</v>
      </c>
      <c r="I130" s="7">
        <v>44378</v>
      </c>
      <c r="J130" s="5" t="s">
        <v>163</v>
      </c>
      <c r="K130" s="5" t="s">
        <v>164</v>
      </c>
      <c r="L130" s="5" t="s">
        <v>192</v>
      </c>
      <c r="M130" s="5">
        <v>5464</v>
      </c>
      <c r="O130" s="2">
        <f t="shared" ref="O130:O193" si="4">M130*F130</f>
        <v>16392</v>
      </c>
      <c r="P130" s="2">
        <f t="shared" ref="P130:P193" si="5">N130*F130</f>
        <v>0</v>
      </c>
    </row>
    <row r="131" spans="1:16" ht="61.5" customHeight="1" x14ac:dyDescent="0.3">
      <c r="A131" s="5" t="s">
        <v>244</v>
      </c>
      <c r="B131" s="5" t="s">
        <v>245</v>
      </c>
      <c r="C131" s="5" t="s">
        <v>16</v>
      </c>
      <c r="D131" s="5">
        <v>3</v>
      </c>
      <c r="E131" s="2">
        <v>1</v>
      </c>
      <c r="F131" s="2">
        <v>3</v>
      </c>
      <c r="G131" s="5" t="s">
        <v>103</v>
      </c>
      <c r="H131" s="5" t="s">
        <v>29</v>
      </c>
      <c r="I131" s="7">
        <v>44652</v>
      </c>
      <c r="J131" s="5" t="s">
        <v>163</v>
      </c>
      <c r="K131" s="5" t="s">
        <v>229</v>
      </c>
      <c r="L131" s="5" t="s">
        <v>192</v>
      </c>
      <c r="M131" s="5">
        <v>8014</v>
      </c>
      <c r="O131" s="2">
        <f t="shared" si="4"/>
        <v>24042</v>
      </c>
      <c r="P131" s="2">
        <f t="shared" si="5"/>
        <v>0</v>
      </c>
    </row>
    <row r="132" spans="1:16" ht="61.5" customHeight="1" x14ac:dyDescent="0.3">
      <c r="A132" s="5" t="s">
        <v>242</v>
      </c>
      <c r="B132" s="5" t="s">
        <v>246</v>
      </c>
      <c r="C132" s="5" t="s">
        <v>16</v>
      </c>
      <c r="D132" s="5">
        <v>3</v>
      </c>
      <c r="E132" s="2">
        <v>1</v>
      </c>
      <c r="F132" s="2">
        <v>3</v>
      </c>
      <c r="G132" s="5" t="s">
        <v>103</v>
      </c>
      <c r="H132" s="5" t="s">
        <v>18</v>
      </c>
      <c r="I132" s="7">
        <v>44743</v>
      </c>
      <c r="J132" s="5" t="s">
        <v>163</v>
      </c>
      <c r="K132" s="5" t="s">
        <v>164</v>
      </c>
      <c r="L132" s="5" t="s">
        <v>192</v>
      </c>
      <c r="M132" s="5">
        <v>9789</v>
      </c>
      <c r="O132" s="2">
        <f t="shared" si="4"/>
        <v>29367</v>
      </c>
      <c r="P132" s="2">
        <f t="shared" si="5"/>
        <v>0</v>
      </c>
    </row>
    <row r="133" spans="1:16" ht="61.5" customHeight="1" x14ac:dyDescent="0.3">
      <c r="A133" s="2" t="s">
        <v>222</v>
      </c>
      <c r="B133" s="11" t="s">
        <v>247</v>
      </c>
      <c r="C133" s="2" t="s">
        <v>16</v>
      </c>
      <c r="D133" s="2">
        <v>3</v>
      </c>
      <c r="E133" s="2">
        <v>1</v>
      </c>
      <c r="F133" s="2">
        <v>3</v>
      </c>
      <c r="G133" s="2" t="s">
        <v>17</v>
      </c>
      <c r="H133" s="11" t="s">
        <v>53</v>
      </c>
      <c r="I133" s="4">
        <v>44287</v>
      </c>
      <c r="J133" s="2" t="s">
        <v>163</v>
      </c>
      <c r="K133" s="2" t="s">
        <v>224</v>
      </c>
      <c r="L133" s="2" t="s">
        <v>225</v>
      </c>
      <c r="M133" s="11">
        <v>10349</v>
      </c>
      <c r="N133" s="2"/>
      <c r="O133" s="2">
        <f t="shared" si="4"/>
        <v>31047</v>
      </c>
      <c r="P133" s="2">
        <f t="shared" si="5"/>
        <v>0</v>
      </c>
    </row>
    <row r="134" spans="1:16" ht="61.5" customHeight="1" x14ac:dyDescent="0.3">
      <c r="A134" s="2" t="s">
        <v>244</v>
      </c>
      <c r="B134" s="11" t="s">
        <v>248</v>
      </c>
      <c r="C134" s="2" t="s">
        <v>16</v>
      </c>
      <c r="D134" s="2">
        <v>3</v>
      </c>
      <c r="E134" s="2">
        <v>1</v>
      </c>
      <c r="F134" s="2">
        <v>3</v>
      </c>
      <c r="G134" s="2" t="s">
        <v>103</v>
      </c>
      <c r="H134" s="11" t="s">
        <v>53</v>
      </c>
      <c r="I134" s="4">
        <v>44287</v>
      </c>
      <c r="J134" s="2" t="s">
        <v>163</v>
      </c>
      <c r="K134" s="2" t="s">
        <v>229</v>
      </c>
      <c r="L134" s="2" t="s">
        <v>192</v>
      </c>
      <c r="M134" s="13">
        <v>11515</v>
      </c>
      <c r="N134" s="2"/>
      <c r="O134" s="2">
        <f t="shared" si="4"/>
        <v>34545</v>
      </c>
      <c r="P134" s="2">
        <f t="shared" si="5"/>
        <v>0</v>
      </c>
    </row>
    <row r="135" spans="1:16" ht="61.5" customHeight="1" x14ac:dyDescent="0.3">
      <c r="A135" s="5" t="s">
        <v>249</v>
      </c>
      <c r="B135" s="5" t="s">
        <v>250</v>
      </c>
      <c r="C135" s="5" t="s">
        <v>16</v>
      </c>
      <c r="D135" s="5">
        <v>3</v>
      </c>
      <c r="E135" s="2">
        <v>1</v>
      </c>
      <c r="F135" s="2">
        <v>3</v>
      </c>
      <c r="G135" s="5" t="s">
        <v>17</v>
      </c>
      <c r="H135" s="5" t="s">
        <v>34</v>
      </c>
      <c r="I135" s="7">
        <v>44835</v>
      </c>
      <c r="J135" s="5" t="s">
        <v>163</v>
      </c>
      <c r="K135" s="5" t="s">
        <v>205</v>
      </c>
      <c r="L135" s="5" t="s">
        <v>251</v>
      </c>
      <c r="M135" s="5">
        <v>13303</v>
      </c>
      <c r="O135" s="2">
        <f t="shared" si="4"/>
        <v>39909</v>
      </c>
      <c r="P135" s="2">
        <f t="shared" si="5"/>
        <v>0</v>
      </c>
    </row>
    <row r="136" spans="1:16" ht="61.5" customHeight="1" x14ac:dyDescent="0.3">
      <c r="A136" s="2" t="s">
        <v>252</v>
      </c>
      <c r="B136" s="10" t="s">
        <v>253</v>
      </c>
      <c r="C136" s="2" t="s">
        <v>16</v>
      </c>
      <c r="D136" s="2">
        <v>3</v>
      </c>
      <c r="E136" s="2">
        <v>1</v>
      </c>
      <c r="F136" s="2">
        <v>3</v>
      </c>
      <c r="G136" s="2" t="s">
        <v>103</v>
      </c>
      <c r="H136" s="10" t="s">
        <v>18</v>
      </c>
      <c r="I136" s="4">
        <v>44743</v>
      </c>
      <c r="J136" s="2" t="s">
        <v>163</v>
      </c>
      <c r="K136" s="2" t="s">
        <v>254</v>
      </c>
      <c r="L136" s="2" t="s">
        <v>255</v>
      </c>
      <c r="M136" s="12">
        <v>15896</v>
      </c>
      <c r="N136" s="2"/>
      <c r="O136" s="2">
        <f t="shared" si="4"/>
        <v>47688</v>
      </c>
      <c r="P136" s="2">
        <f t="shared" si="5"/>
        <v>0</v>
      </c>
    </row>
    <row r="137" spans="1:16" ht="61.5" customHeight="1" x14ac:dyDescent="0.3">
      <c r="A137" s="2" t="s">
        <v>256</v>
      </c>
      <c r="B137" s="10" t="s">
        <v>257</v>
      </c>
      <c r="C137" s="2" t="s">
        <v>16</v>
      </c>
      <c r="D137" s="2">
        <v>3</v>
      </c>
      <c r="E137" s="2">
        <v>1</v>
      </c>
      <c r="F137" s="2">
        <v>3</v>
      </c>
      <c r="G137" s="2" t="s">
        <v>103</v>
      </c>
      <c r="H137" s="10" t="s">
        <v>58</v>
      </c>
      <c r="I137" s="4">
        <v>44470</v>
      </c>
      <c r="J137" s="2" t="s">
        <v>163</v>
      </c>
      <c r="K137" s="2" t="s">
        <v>258</v>
      </c>
      <c r="L137" s="2" t="s">
        <v>259</v>
      </c>
      <c r="M137" s="12">
        <v>20971</v>
      </c>
      <c r="N137" s="2"/>
      <c r="O137" s="2">
        <f t="shared" si="4"/>
        <v>62913</v>
      </c>
      <c r="P137" s="2">
        <f t="shared" si="5"/>
        <v>0</v>
      </c>
    </row>
    <row r="138" spans="1:16" ht="61.5" customHeight="1" x14ac:dyDescent="0.3">
      <c r="A138" s="2" t="s">
        <v>260</v>
      </c>
      <c r="B138" s="11" t="s">
        <v>261</v>
      </c>
      <c r="C138" s="2" t="s">
        <v>16</v>
      </c>
      <c r="D138" s="2">
        <v>3</v>
      </c>
      <c r="E138" s="2">
        <v>4</v>
      </c>
      <c r="F138" s="2">
        <v>12</v>
      </c>
      <c r="G138" s="2" t="s">
        <v>25</v>
      </c>
      <c r="H138" s="11" t="s">
        <v>60</v>
      </c>
      <c r="I138" s="4">
        <v>44378</v>
      </c>
      <c r="J138" s="2" t="s">
        <v>163</v>
      </c>
      <c r="K138" s="2" t="s">
        <v>262</v>
      </c>
      <c r="L138" s="2"/>
      <c r="M138" s="11">
        <v>6741</v>
      </c>
      <c r="N138" s="2"/>
      <c r="O138" s="2">
        <f t="shared" si="4"/>
        <v>80892</v>
      </c>
      <c r="P138" s="2">
        <f t="shared" si="5"/>
        <v>0</v>
      </c>
    </row>
    <row r="139" spans="1:16" ht="61.5" customHeight="1" x14ac:dyDescent="0.3">
      <c r="A139" s="2" t="s">
        <v>260</v>
      </c>
      <c r="B139" s="11" t="s">
        <v>263</v>
      </c>
      <c r="C139" s="2" t="s">
        <v>16</v>
      </c>
      <c r="D139" s="2">
        <v>3</v>
      </c>
      <c r="E139" s="2">
        <v>4</v>
      </c>
      <c r="F139" s="2">
        <v>12</v>
      </c>
      <c r="G139" s="2" t="s">
        <v>25</v>
      </c>
      <c r="H139" s="11" t="s">
        <v>58</v>
      </c>
      <c r="I139" s="4">
        <v>44470</v>
      </c>
      <c r="J139" s="2" t="s">
        <v>163</v>
      </c>
      <c r="K139" s="2" t="s">
        <v>262</v>
      </c>
      <c r="L139" s="2"/>
      <c r="M139" s="11">
        <v>20299</v>
      </c>
      <c r="N139" s="2"/>
      <c r="O139" s="2">
        <f t="shared" si="4"/>
        <v>243588</v>
      </c>
      <c r="P139" s="2">
        <f t="shared" si="5"/>
        <v>0</v>
      </c>
    </row>
    <row r="140" spans="1:16" ht="61.5" customHeight="1" x14ac:dyDescent="0.3">
      <c r="A140" s="2" t="s">
        <v>260</v>
      </c>
      <c r="B140" s="10" t="s">
        <v>264</v>
      </c>
      <c r="C140" s="2" t="s">
        <v>16</v>
      </c>
      <c r="D140" s="2">
        <v>3</v>
      </c>
      <c r="E140" s="2">
        <v>4</v>
      </c>
      <c r="F140" s="2">
        <v>12</v>
      </c>
      <c r="G140" s="2" t="s">
        <v>25</v>
      </c>
      <c r="H140" s="10" t="s">
        <v>34</v>
      </c>
      <c r="I140" s="4">
        <v>44835</v>
      </c>
      <c r="J140" s="2" t="s">
        <v>163</v>
      </c>
      <c r="K140" s="2" t="s">
        <v>262</v>
      </c>
      <c r="L140" s="2"/>
      <c r="M140" s="12">
        <v>22000</v>
      </c>
      <c r="N140" s="2"/>
      <c r="O140" s="2">
        <f t="shared" si="4"/>
        <v>264000</v>
      </c>
      <c r="P140" s="2">
        <f t="shared" si="5"/>
        <v>0</v>
      </c>
    </row>
    <row r="141" spans="1:16" ht="61.5" customHeight="1" x14ac:dyDescent="0.3">
      <c r="A141" s="2" t="s">
        <v>213</v>
      </c>
      <c r="B141" s="10" t="s">
        <v>265</v>
      </c>
      <c r="C141" s="2" t="s">
        <v>16</v>
      </c>
      <c r="D141" s="2">
        <v>3</v>
      </c>
      <c r="E141" s="2">
        <v>1</v>
      </c>
      <c r="F141" s="2">
        <v>3</v>
      </c>
      <c r="G141" s="2" t="s">
        <v>25</v>
      </c>
      <c r="H141" s="10" t="s">
        <v>34</v>
      </c>
      <c r="I141" s="4">
        <v>44835</v>
      </c>
      <c r="J141" s="2" t="s">
        <v>163</v>
      </c>
      <c r="K141" s="2" t="s">
        <v>215</v>
      </c>
      <c r="L141" s="2"/>
      <c r="M141" s="12">
        <v>132000</v>
      </c>
      <c r="N141" s="2"/>
      <c r="O141" s="2">
        <f t="shared" si="4"/>
        <v>396000</v>
      </c>
      <c r="P141" s="2">
        <f t="shared" si="5"/>
        <v>0</v>
      </c>
    </row>
    <row r="142" spans="1:16" ht="61.5" customHeight="1" x14ac:dyDescent="0.3">
      <c r="A142" s="2" t="s">
        <v>266</v>
      </c>
      <c r="B142" s="2" t="s">
        <v>267</v>
      </c>
      <c r="C142" s="2" t="s">
        <v>67</v>
      </c>
      <c r="D142" s="2">
        <v>4</v>
      </c>
      <c r="E142" s="2">
        <v>1</v>
      </c>
      <c r="F142" s="2">
        <v>4</v>
      </c>
      <c r="G142" s="2" t="s">
        <v>17</v>
      </c>
      <c r="H142" s="2" t="s">
        <v>34</v>
      </c>
      <c r="I142" s="4">
        <v>44835</v>
      </c>
      <c r="J142" s="2" t="s">
        <v>268</v>
      </c>
      <c r="K142" s="2" t="s">
        <v>269</v>
      </c>
      <c r="L142" s="2" t="s">
        <v>270</v>
      </c>
      <c r="M142" s="2">
        <v>3</v>
      </c>
      <c r="N142" s="2"/>
      <c r="O142" s="2">
        <f t="shared" si="4"/>
        <v>12</v>
      </c>
      <c r="P142" s="2">
        <f t="shared" si="5"/>
        <v>0</v>
      </c>
    </row>
    <row r="143" spans="1:16" ht="61.5" customHeight="1" x14ac:dyDescent="0.3">
      <c r="A143" s="2" t="s">
        <v>266</v>
      </c>
      <c r="B143" s="5" t="s">
        <v>271</v>
      </c>
      <c r="C143" s="2" t="s">
        <v>67</v>
      </c>
      <c r="D143" s="2">
        <v>4</v>
      </c>
      <c r="E143" s="2">
        <v>1</v>
      </c>
      <c r="F143" s="2">
        <v>4</v>
      </c>
      <c r="G143" s="2" t="s">
        <v>17</v>
      </c>
      <c r="H143" s="5" t="s">
        <v>43</v>
      </c>
      <c r="I143" s="4">
        <v>44927</v>
      </c>
      <c r="J143" s="2" t="s">
        <v>268</v>
      </c>
      <c r="K143" s="2" t="s">
        <v>269</v>
      </c>
      <c r="L143" s="2" t="s">
        <v>270</v>
      </c>
      <c r="M143" s="5">
        <v>9</v>
      </c>
      <c r="N143" s="5">
        <v>9</v>
      </c>
      <c r="O143" s="2">
        <f t="shared" si="4"/>
        <v>36</v>
      </c>
      <c r="P143" s="2">
        <f t="shared" si="5"/>
        <v>36</v>
      </c>
    </row>
    <row r="144" spans="1:16" ht="61.5" customHeight="1" x14ac:dyDescent="0.3">
      <c r="A144" s="5" t="s">
        <v>272</v>
      </c>
      <c r="B144" s="5" t="s">
        <v>273</v>
      </c>
      <c r="C144" s="5" t="s">
        <v>67</v>
      </c>
      <c r="D144" s="5">
        <v>4</v>
      </c>
      <c r="E144" s="2">
        <v>1</v>
      </c>
      <c r="F144" s="2">
        <v>4</v>
      </c>
      <c r="G144" s="5" t="s">
        <v>17</v>
      </c>
      <c r="H144" s="5" t="s">
        <v>43</v>
      </c>
      <c r="I144" s="7">
        <v>44927</v>
      </c>
      <c r="J144" s="5" t="s">
        <v>268</v>
      </c>
      <c r="K144" s="5" t="s">
        <v>270</v>
      </c>
      <c r="L144" s="5" t="s">
        <v>274</v>
      </c>
      <c r="M144" s="5">
        <v>10</v>
      </c>
      <c r="N144" s="5">
        <v>10</v>
      </c>
      <c r="O144" s="2">
        <f t="shared" si="4"/>
        <v>40</v>
      </c>
      <c r="P144" s="2">
        <f t="shared" si="5"/>
        <v>40</v>
      </c>
    </row>
    <row r="145" spans="1:16" ht="61.5" customHeight="1" x14ac:dyDescent="0.3">
      <c r="A145" s="2" t="s">
        <v>275</v>
      </c>
      <c r="B145" s="11" t="s">
        <v>276</v>
      </c>
      <c r="C145" s="2" t="s">
        <v>67</v>
      </c>
      <c r="D145" s="2">
        <v>4</v>
      </c>
      <c r="E145" s="2">
        <v>4</v>
      </c>
      <c r="F145" s="2">
        <v>16</v>
      </c>
      <c r="G145" s="2" t="s">
        <v>25</v>
      </c>
      <c r="H145" s="11" t="s">
        <v>74</v>
      </c>
      <c r="I145" s="4">
        <v>44562</v>
      </c>
      <c r="J145" s="2" t="s">
        <v>268</v>
      </c>
      <c r="K145" s="2" t="s">
        <v>277</v>
      </c>
      <c r="L145" s="2"/>
      <c r="M145" s="11">
        <v>3</v>
      </c>
      <c r="N145" s="2"/>
      <c r="O145" s="2">
        <f t="shared" si="4"/>
        <v>48</v>
      </c>
      <c r="P145" s="2">
        <f t="shared" si="5"/>
        <v>0</v>
      </c>
    </row>
    <row r="146" spans="1:16" ht="61.5" customHeight="1" x14ac:dyDescent="0.3">
      <c r="A146" s="2" t="s">
        <v>275</v>
      </c>
      <c r="B146" s="5" t="s">
        <v>278</v>
      </c>
      <c r="C146" s="2" t="s">
        <v>67</v>
      </c>
      <c r="D146" s="2">
        <v>4</v>
      </c>
      <c r="E146" s="2">
        <v>4</v>
      </c>
      <c r="F146" s="2">
        <v>16</v>
      </c>
      <c r="G146" s="2" t="s">
        <v>25</v>
      </c>
      <c r="H146" s="5" t="s">
        <v>43</v>
      </c>
      <c r="I146" s="4">
        <v>44927</v>
      </c>
      <c r="J146" s="2" t="s">
        <v>268</v>
      </c>
      <c r="K146" s="2" t="s">
        <v>277</v>
      </c>
      <c r="L146" s="2"/>
      <c r="M146" s="5">
        <v>4</v>
      </c>
      <c r="N146" s="5">
        <v>4</v>
      </c>
      <c r="O146" s="2">
        <f t="shared" si="4"/>
        <v>64</v>
      </c>
      <c r="P146" s="2">
        <f t="shared" si="5"/>
        <v>64</v>
      </c>
    </row>
    <row r="147" spans="1:16" ht="61.5" customHeight="1" x14ac:dyDescent="0.3">
      <c r="A147" s="2" t="s">
        <v>275</v>
      </c>
      <c r="B147" s="10" t="s">
        <v>279</v>
      </c>
      <c r="C147" s="2" t="s">
        <v>67</v>
      </c>
      <c r="D147" s="2">
        <v>4</v>
      </c>
      <c r="E147" s="2">
        <v>4</v>
      </c>
      <c r="F147" s="2">
        <v>16</v>
      </c>
      <c r="G147" s="2" t="s">
        <v>25</v>
      </c>
      <c r="H147" s="10" t="s">
        <v>29</v>
      </c>
      <c r="I147" s="4">
        <v>44652</v>
      </c>
      <c r="J147" s="2" t="s">
        <v>268</v>
      </c>
      <c r="K147" s="2" t="s">
        <v>277</v>
      </c>
      <c r="L147" s="2"/>
      <c r="M147" s="10">
        <v>7</v>
      </c>
      <c r="N147" s="2"/>
      <c r="O147" s="2">
        <f t="shared" si="4"/>
        <v>112</v>
      </c>
      <c r="P147" s="2">
        <f t="shared" si="5"/>
        <v>0</v>
      </c>
    </row>
    <row r="148" spans="1:16" ht="61.5" customHeight="1" x14ac:dyDescent="0.3">
      <c r="A148" s="2" t="s">
        <v>280</v>
      </c>
      <c r="B148" s="11" t="s">
        <v>281</v>
      </c>
      <c r="C148" s="2" t="s">
        <v>67</v>
      </c>
      <c r="D148" s="2">
        <v>4</v>
      </c>
      <c r="E148" s="2">
        <v>4</v>
      </c>
      <c r="F148" s="2">
        <v>16</v>
      </c>
      <c r="G148" s="2" t="s">
        <v>17</v>
      </c>
      <c r="H148" s="11" t="s">
        <v>60</v>
      </c>
      <c r="I148" s="4">
        <v>44378</v>
      </c>
      <c r="J148" s="2" t="s">
        <v>268</v>
      </c>
      <c r="K148" s="2" t="s">
        <v>282</v>
      </c>
      <c r="L148" s="2"/>
      <c r="M148" s="11">
        <v>11</v>
      </c>
      <c r="N148" s="2"/>
      <c r="O148" s="2">
        <f t="shared" si="4"/>
        <v>176</v>
      </c>
      <c r="P148" s="2">
        <f t="shared" si="5"/>
        <v>0</v>
      </c>
    </row>
    <row r="149" spans="1:16" ht="61.5" customHeight="1" x14ac:dyDescent="0.3">
      <c r="A149" s="5" t="s">
        <v>272</v>
      </c>
      <c r="B149" s="5" t="s">
        <v>283</v>
      </c>
      <c r="C149" s="5" t="s">
        <v>67</v>
      </c>
      <c r="D149" s="5">
        <v>4</v>
      </c>
      <c r="E149" s="2">
        <v>1</v>
      </c>
      <c r="F149" s="2">
        <v>4</v>
      </c>
      <c r="G149" s="5" t="s">
        <v>103</v>
      </c>
      <c r="H149" s="5" t="s">
        <v>34</v>
      </c>
      <c r="I149" s="7">
        <v>44835</v>
      </c>
      <c r="J149" s="5" t="s">
        <v>268</v>
      </c>
      <c r="K149" s="5" t="s">
        <v>270</v>
      </c>
      <c r="L149" s="5" t="s">
        <v>274</v>
      </c>
      <c r="M149" s="5">
        <v>51</v>
      </c>
      <c r="O149" s="2">
        <f t="shared" si="4"/>
        <v>204</v>
      </c>
      <c r="P149" s="2">
        <f t="shared" si="5"/>
        <v>0</v>
      </c>
    </row>
    <row r="150" spans="1:16" ht="61.5" customHeight="1" x14ac:dyDescent="0.3">
      <c r="A150" s="2" t="s">
        <v>284</v>
      </c>
      <c r="B150" s="10" t="s">
        <v>285</v>
      </c>
      <c r="C150" s="2" t="s">
        <v>67</v>
      </c>
      <c r="D150" s="2">
        <v>4</v>
      </c>
      <c r="E150" s="2">
        <v>4</v>
      </c>
      <c r="F150" s="2">
        <v>16</v>
      </c>
      <c r="G150" s="2" t="s">
        <v>25</v>
      </c>
      <c r="H150" s="10" t="s">
        <v>29</v>
      </c>
      <c r="I150" s="4">
        <v>44652</v>
      </c>
      <c r="J150" s="2" t="s">
        <v>268</v>
      </c>
      <c r="K150" s="2" t="s">
        <v>286</v>
      </c>
      <c r="L150" s="2"/>
      <c r="M150" s="10">
        <v>14</v>
      </c>
      <c r="N150" s="2"/>
      <c r="O150" s="2">
        <f t="shared" si="4"/>
        <v>224</v>
      </c>
      <c r="P150" s="2">
        <f t="shared" si="5"/>
        <v>0</v>
      </c>
    </row>
    <row r="151" spans="1:16" s="8" customFormat="1" ht="61.5" customHeight="1" x14ac:dyDescent="0.3">
      <c r="A151" s="5" t="s">
        <v>287</v>
      </c>
      <c r="B151" s="5" t="s">
        <v>288</v>
      </c>
      <c r="C151" s="5" t="s">
        <v>67</v>
      </c>
      <c r="D151" s="5">
        <v>4</v>
      </c>
      <c r="E151" s="2">
        <v>4</v>
      </c>
      <c r="F151" s="2">
        <v>16</v>
      </c>
      <c r="G151" s="5" t="s">
        <v>25</v>
      </c>
      <c r="H151" s="5" t="s">
        <v>43</v>
      </c>
      <c r="I151" s="7">
        <v>44927</v>
      </c>
      <c r="J151" s="5" t="s">
        <v>268</v>
      </c>
      <c r="K151" s="5" t="s">
        <v>270</v>
      </c>
      <c r="L151" s="5" t="s">
        <v>286</v>
      </c>
      <c r="M151" s="5">
        <v>16</v>
      </c>
      <c r="N151" s="5">
        <v>16</v>
      </c>
      <c r="O151" s="2">
        <f t="shared" si="4"/>
        <v>256</v>
      </c>
      <c r="P151" s="2">
        <f t="shared" si="5"/>
        <v>256</v>
      </c>
    </row>
    <row r="152" spans="1:16" s="8" customFormat="1" ht="61.5" customHeight="1" x14ac:dyDescent="0.3">
      <c r="A152" s="2" t="s">
        <v>280</v>
      </c>
      <c r="B152" s="11" t="s">
        <v>289</v>
      </c>
      <c r="C152" s="2" t="s">
        <v>67</v>
      </c>
      <c r="D152" s="2">
        <v>4</v>
      </c>
      <c r="E152" s="2">
        <v>4</v>
      </c>
      <c r="F152" s="2">
        <v>16</v>
      </c>
      <c r="G152" s="2" t="s">
        <v>17</v>
      </c>
      <c r="H152" s="11" t="s">
        <v>53</v>
      </c>
      <c r="I152" s="4">
        <v>44287</v>
      </c>
      <c r="J152" s="2" t="s">
        <v>268</v>
      </c>
      <c r="K152" s="2" t="s">
        <v>282</v>
      </c>
      <c r="L152" s="2"/>
      <c r="M152" s="11">
        <v>22</v>
      </c>
      <c r="N152" s="2"/>
      <c r="O152" s="2">
        <f t="shared" si="4"/>
        <v>352</v>
      </c>
      <c r="P152" s="2">
        <f t="shared" si="5"/>
        <v>0</v>
      </c>
    </row>
    <row r="153" spans="1:16" s="8" customFormat="1" ht="61.5" customHeight="1" x14ac:dyDescent="0.3">
      <c r="A153" s="2" t="s">
        <v>275</v>
      </c>
      <c r="B153" s="11" t="s">
        <v>290</v>
      </c>
      <c r="C153" s="2" t="s">
        <v>67</v>
      </c>
      <c r="D153" s="2">
        <v>4</v>
      </c>
      <c r="E153" s="2">
        <v>4</v>
      </c>
      <c r="F153" s="2">
        <v>16</v>
      </c>
      <c r="G153" s="2" t="s">
        <v>25</v>
      </c>
      <c r="H153" s="11" t="s">
        <v>58</v>
      </c>
      <c r="I153" s="4">
        <v>44470</v>
      </c>
      <c r="J153" s="2" t="s">
        <v>268</v>
      </c>
      <c r="K153" s="2" t="s">
        <v>277</v>
      </c>
      <c r="L153" s="2"/>
      <c r="M153" s="11">
        <v>22</v>
      </c>
      <c r="N153" s="2"/>
      <c r="O153" s="2">
        <f t="shared" si="4"/>
        <v>352</v>
      </c>
      <c r="P153" s="2">
        <f t="shared" si="5"/>
        <v>0</v>
      </c>
    </row>
    <row r="154" spans="1:16" s="8" customFormat="1" ht="61.5" customHeight="1" x14ac:dyDescent="0.3">
      <c r="A154" s="2" t="s">
        <v>280</v>
      </c>
      <c r="B154" s="11" t="s">
        <v>291</v>
      </c>
      <c r="C154" s="2" t="s">
        <v>67</v>
      </c>
      <c r="D154" s="2">
        <v>4</v>
      </c>
      <c r="E154" s="2">
        <v>4</v>
      </c>
      <c r="F154" s="2">
        <v>16</v>
      </c>
      <c r="G154" s="2" t="s">
        <v>17</v>
      </c>
      <c r="H154" s="11" t="s">
        <v>74</v>
      </c>
      <c r="I154" s="4">
        <v>44562</v>
      </c>
      <c r="J154" s="2" t="s">
        <v>268</v>
      </c>
      <c r="K154" s="2" t="s">
        <v>282</v>
      </c>
      <c r="L154" s="2"/>
      <c r="M154" s="11">
        <v>25</v>
      </c>
      <c r="N154" s="2"/>
      <c r="O154" s="2">
        <f t="shared" si="4"/>
        <v>400</v>
      </c>
      <c r="P154" s="2">
        <f t="shared" si="5"/>
        <v>0</v>
      </c>
    </row>
    <row r="155" spans="1:16" s="8" customFormat="1" ht="61.5" customHeight="1" x14ac:dyDescent="0.3">
      <c r="A155" s="2" t="s">
        <v>275</v>
      </c>
      <c r="B155" s="11" t="s">
        <v>292</v>
      </c>
      <c r="C155" s="2" t="s">
        <v>67</v>
      </c>
      <c r="D155" s="2">
        <v>4</v>
      </c>
      <c r="E155" s="2">
        <v>4</v>
      </c>
      <c r="F155" s="2">
        <v>16</v>
      </c>
      <c r="G155" s="2" t="s">
        <v>25</v>
      </c>
      <c r="H155" s="11" t="s">
        <v>53</v>
      </c>
      <c r="I155" s="4">
        <v>44287</v>
      </c>
      <c r="J155" s="2" t="s">
        <v>268</v>
      </c>
      <c r="K155" s="2" t="s">
        <v>277</v>
      </c>
      <c r="L155" s="2"/>
      <c r="M155" s="11">
        <v>37</v>
      </c>
      <c r="N155" s="2"/>
      <c r="O155" s="2">
        <f t="shared" si="4"/>
        <v>592</v>
      </c>
      <c r="P155" s="2">
        <f t="shared" si="5"/>
        <v>0</v>
      </c>
    </row>
    <row r="156" spans="1:16" s="8" customFormat="1" ht="61.5" customHeight="1" x14ac:dyDescent="0.3">
      <c r="A156" s="2" t="s">
        <v>275</v>
      </c>
      <c r="B156" s="11" t="s">
        <v>293</v>
      </c>
      <c r="C156" s="2" t="s">
        <v>67</v>
      </c>
      <c r="D156" s="2">
        <v>4</v>
      </c>
      <c r="E156" s="2">
        <v>4</v>
      </c>
      <c r="F156" s="2">
        <v>16</v>
      </c>
      <c r="G156" s="2" t="s">
        <v>25</v>
      </c>
      <c r="H156" s="11" t="s">
        <v>60</v>
      </c>
      <c r="I156" s="4">
        <v>44378</v>
      </c>
      <c r="J156" s="2" t="s">
        <v>268</v>
      </c>
      <c r="K156" s="2" t="s">
        <v>277</v>
      </c>
      <c r="L156" s="2"/>
      <c r="M156" s="11">
        <v>44</v>
      </c>
      <c r="N156" s="2"/>
      <c r="O156" s="2">
        <f t="shared" si="4"/>
        <v>704</v>
      </c>
      <c r="P156" s="2">
        <f t="shared" si="5"/>
        <v>0</v>
      </c>
    </row>
    <row r="157" spans="1:16" s="8" customFormat="1" ht="61.5" customHeight="1" x14ac:dyDescent="0.3">
      <c r="A157" s="2" t="s">
        <v>294</v>
      </c>
      <c r="B157" s="11" t="s">
        <v>295</v>
      </c>
      <c r="C157" s="2" t="s">
        <v>67</v>
      </c>
      <c r="D157" s="2">
        <v>4</v>
      </c>
      <c r="E157" s="2">
        <v>4</v>
      </c>
      <c r="F157" s="2">
        <v>16</v>
      </c>
      <c r="G157" s="2" t="s">
        <v>17</v>
      </c>
      <c r="H157" s="11" t="s">
        <v>58</v>
      </c>
      <c r="I157" s="4">
        <v>44470</v>
      </c>
      <c r="J157" s="2" t="s">
        <v>268</v>
      </c>
      <c r="K157" s="2" t="s">
        <v>296</v>
      </c>
      <c r="L157" s="2"/>
      <c r="M157" s="11">
        <v>49</v>
      </c>
      <c r="N157" s="2"/>
      <c r="O157" s="2">
        <f t="shared" si="4"/>
        <v>784</v>
      </c>
      <c r="P157" s="2">
        <f t="shared" si="5"/>
        <v>0</v>
      </c>
    </row>
    <row r="158" spans="1:16" ht="61.5" customHeight="1" x14ac:dyDescent="0.3">
      <c r="A158" s="2" t="s">
        <v>280</v>
      </c>
      <c r="B158" s="11" t="s">
        <v>297</v>
      </c>
      <c r="C158" s="2" t="s">
        <v>67</v>
      </c>
      <c r="D158" s="2">
        <v>4</v>
      </c>
      <c r="E158" s="2">
        <v>4</v>
      </c>
      <c r="F158" s="2">
        <v>16</v>
      </c>
      <c r="G158" s="2" t="s">
        <v>17</v>
      </c>
      <c r="H158" s="11" t="s">
        <v>58</v>
      </c>
      <c r="I158" s="4">
        <v>44470</v>
      </c>
      <c r="J158" s="2" t="s">
        <v>268</v>
      </c>
      <c r="K158" s="2" t="s">
        <v>282</v>
      </c>
      <c r="L158" s="2"/>
      <c r="M158" s="11">
        <v>51</v>
      </c>
      <c r="N158" s="2"/>
      <c r="O158" s="2">
        <f t="shared" si="4"/>
        <v>816</v>
      </c>
      <c r="P158" s="2">
        <f t="shared" si="5"/>
        <v>0</v>
      </c>
    </row>
    <row r="159" spans="1:16" ht="61.5" customHeight="1" x14ac:dyDescent="0.3">
      <c r="A159" s="2" t="s">
        <v>294</v>
      </c>
      <c r="B159" s="10" t="s">
        <v>298</v>
      </c>
      <c r="C159" s="2" t="s">
        <v>67</v>
      </c>
      <c r="D159" s="2">
        <v>4</v>
      </c>
      <c r="E159" s="2">
        <v>4</v>
      </c>
      <c r="F159" s="2">
        <v>16</v>
      </c>
      <c r="G159" s="2" t="s">
        <v>17</v>
      </c>
      <c r="H159" s="10" t="s">
        <v>18</v>
      </c>
      <c r="I159" s="4">
        <v>44743</v>
      </c>
      <c r="J159" s="2" t="s">
        <v>268</v>
      </c>
      <c r="K159" s="2" t="s">
        <v>299</v>
      </c>
      <c r="L159" s="2"/>
      <c r="M159" s="10">
        <v>86</v>
      </c>
      <c r="N159" s="2"/>
      <c r="O159" s="2">
        <f t="shared" si="4"/>
        <v>1376</v>
      </c>
      <c r="P159" s="2">
        <f t="shared" si="5"/>
        <v>0</v>
      </c>
    </row>
    <row r="160" spans="1:16" ht="61.5" customHeight="1" x14ac:dyDescent="0.3">
      <c r="A160" s="5" t="s">
        <v>300</v>
      </c>
      <c r="B160" s="5" t="s">
        <v>301</v>
      </c>
      <c r="C160" s="5" t="s">
        <v>67</v>
      </c>
      <c r="D160" s="5">
        <v>4</v>
      </c>
      <c r="E160" s="2">
        <v>4</v>
      </c>
      <c r="F160" s="2">
        <v>16</v>
      </c>
      <c r="G160" s="5" t="s">
        <v>103</v>
      </c>
      <c r="H160" s="5" t="s">
        <v>43</v>
      </c>
      <c r="I160" s="7">
        <v>44927</v>
      </c>
      <c r="J160" s="5" t="s">
        <v>268</v>
      </c>
      <c r="K160" s="5" t="s">
        <v>270</v>
      </c>
      <c r="L160" s="5" t="s">
        <v>302</v>
      </c>
      <c r="M160" s="5">
        <v>99</v>
      </c>
      <c r="N160" s="5">
        <v>99</v>
      </c>
      <c r="O160" s="2">
        <f t="shared" si="4"/>
        <v>1584</v>
      </c>
      <c r="P160" s="2">
        <f t="shared" si="5"/>
        <v>1584</v>
      </c>
    </row>
    <row r="161" spans="1:16" ht="61.5" customHeight="1" x14ac:dyDescent="0.3">
      <c r="A161" s="5" t="s">
        <v>300</v>
      </c>
      <c r="B161" s="5" t="s">
        <v>303</v>
      </c>
      <c r="C161" s="5" t="s">
        <v>67</v>
      </c>
      <c r="D161" s="5">
        <v>4</v>
      </c>
      <c r="E161" s="2">
        <v>4</v>
      </c>
      <c r="F161" s="2">
        <v>16</v>
      </c>
      <c r="G161" s="5" t="s">
        <v>103</v>
      </c>
      <c r="H161" s="5" t="s">
        <v>34</v>
      </c>
      <c r="I161" s="7">
        <v>44835</v>
      </c>
      <c r="J161" s="5" t="s">
        <v>268</v>
      </c>
      <c r="K161" s="5" t="s">
        <v>270</v>
      </c>
      <c r="L161" s="5" t="s">
        <v>302</v>
      </c>
      <c r="M161" s="5">
        <v>157</v>
      </c>
      <c r="O161" s="2">
        <f t="shared" si="4"/>
        <v>2512</v>
      </c>
      <c r="P161" s="2">
        <f t="shared" si="5"/>
        <v>0</v>
      </c>
    </row>
    <row r="162" spans="1:16" ht="61.5" customHeight="1" x14ac:dyDescent="0.3">
      <c r="A162" s="2" t="s">
        <v>284</v>
      </c>
      <c r="B162" s="11" t="s">
        <v>304</v>
      </c>
      <c r="C162" s="2" t="s">
        <v>67</v>
      </c>
      <c r="D162" s="2">
        <v>4</v>
      </c>
      <c r="E162" s="2">
        <v>4</v>
      </c>
      <c r="F162" s="2">
        <v>16</v>
      </c>
      <c r="G162" s="2" t="s">
        <v>25</v>
      </c>
      <c r="H162" s="11" t="s">
        <v>53</v>
      </c>
      <c r="I162" s="4">
        <v>44287</v>
      </c>
      <c r="J162" s="2" t="s">
        <v>268</v>
      </c>
      <c r="K162" s="2" t="s">
        <v>286</v>
      </c>
      <c r="L162" s="2"/>
      <c r="M162" s="11">
        <v>171</v>
      </c>
      <c r="N162" s="11">
        <v>31</v>
      </c>
      <c r="O162" s="2">
        <f t="shared" si="4"/>
        <v>2736</v>
      </c>
      <c r="P162" s="2">
        <f t="shared" si="5"/>
        <v>496</v>
      </c>
    </row>
    <row r="163" spans="1:16" ht="61.5" customHeight="1" x14ac:dyDescent="0.3">
      <c r="A163" s="2" t="s">
        <v>280</v>
      </c>
      <c r="B163" s="5" t="s">
        <v>305</v>
      </c>
      <c r="C163" s="2" t="s">
        <v>67</v>
      </c>
      <c r="D163" s="2">
        <v>4</v>
      </c>
      <c r="E163" s="2">
        <v>4</v>
      </c>
      <c r="F163" s="2">
        <v>16</v>
      </c>
      <c r="G163" s="2" t="s">
        <v>17</v>
      </c>
      <c r="H163" s="5" t="s">
        <v>43</v>
      </c>
      <c r="I163" s="4">
        <v>44927</v>
      </c>
      <c r="J163" s="2" t="s">
        <v>268</v>
      </c>
      <c r="K163" s="2" t="s">
        <v>282</v>
      </c>
      <c r="L163" s="2"/>
      <c r="M163" s="5">
        <v>300</v>
      </c>
      <c r="N163" s="5">
        <v>12</v>
      </c>
      <c r="O163" s="2">
        <f t="shared" si="4"/>
        <v>4800</v>
      </c>
      <c r="P163" s="2">
        <f t="shared" si="5"/>
        <v>192</v>
      </c>
    </row>
    <row r="164" spans="1:16" ht="61.5" customHeight="1" x14ac:dyDescent="0.3">
      <c r="A164" s="8" t="s">
        <v>294</v>
      </c>
      <c r="B164" s="8" t="s">
        <v>306</v>
      </c>
      <c r="C164" s="8" t="s">
        <v>67</v>
      </c>
      <c r="D164" s="8">
        <v>4</v>
      </c>
      <c r="E164" s="2">
        <v>4</v>
      </c>
      <c r="F164" s="2">
        <v>16</v>
      </c>
      <c r="G164" s="8" t="s">
        <v>17</v>
      </c>
      <c r="H164" s="8" t="s">
        <v>34</v>
      </c>
      <c r="I164" s="9">
        <v>44835</v>
      </c>
      <c r="J164" s="8" t="s">
        <v>268</v>
      </c>
      <c r="K164" s="8" t="s">
        <v>296</v>
      </c>
      <c r="L164" s="8"/>
      <c r="M164" s="8">
        <v>360</v>
      </c>
      <c r="N164" s="8">
        <v>12</v>
      </c>
      <c r="O164" s="2">
        <f t="shared" si="4"/>
        <v>5760</v>
      </c>
      <c r="P164" s="2">
        <f t="shared" si="5"/>
        <v>192</v>
      </c>
    </row>
    <row r="165" spans="1:16" ht="61.5" customHeight="1" x14ac:dyDescent="0.3">
      <c r="A165" s="2" t="s">
        <v>294</v>
      </c>
      <c r="B165" s="10" t="s">
        <v>307</v>
      </c>
      <c r="C165" s="2" t="s">
        <v>67</v>
      </c>
      <c r="D165" s="2">
        <v>4</v>
      </c>
      <c r="E165" s="2">
        <v>4</v>
      </c>
      <c r="F165" s="2">
        <v>16</v>
      </c>
      <c r="G165" s="2" t="s">
        <v>17</v>
      </c>
      <c r="H165" s="10" t="s">
        <v>18</v>
      </c>
      <c r="I165" s="4">
        <v>44743</v>
      </c>
      <c r="J165" s="2" t="s">
        <v>268</v>
      </c>
      <c r="K165" s="2" t="s">
        <v>296</v>
      </c>
      <c r="L165" s="2"/>
      <c r="M165" s="10">
        <v>690</v>
      </c>
      <c r="N165" s="2">
        <v>23</v>
      </c>
      <c r="O165" s="2">
        <f t="shared" si="4"/>
        <v>11040</v>
      </c>
      <c r="P165" s="2">
        <f t="shared" si="5"/>
        <v>368</v>
      </c>
    </row>
    <row r="166" spans="1:16" ht="61.5" customHeight="1" x14ac:dyDescent="0.3">
      <c r="A166" s="2" t="s">
        <v>280</v>
      </c>
      <c r="B166" s="10" t="s">
        <v>308</v>
      </c>
      <c r="C166" s="2" t="s">
        <v>67</v>
      </c>
      <c r="D166" s="2">
        <v>4</v>
      </c>
      <c r="E166" s="2">
        <v>4</v>
      </c>
      <c r="F166" s="2">
        <v>16</v>
      </c>
      <c r="G166" s="2" t="s">
        <v>17</v>
      </c>
      <c r="H166" s="10" t="s">
        <v>18</v>
      </c>
      <c r="I166" s="4">
        <v>44743</v>
      </c>
      <c r="J166" s="2" t="s">
        <v>268</v>
      </c>
      <c r="K166" s="2" t="s">
        <v>282</v>
      </c>
      <c r="L166" s="2"/>
      <c r="M166" s="10">
        <v>925</v>
      </c>
      <c r="N166" s="2">
        <v>37</v>
      </c>
      <c r="O166" s="2">
        <f t="shared" si="4"/>
        <v>14800</v>
      </c>
      <c r="P166" s="2">
        <f t="shared" si="5"/>
        <v>592</v>
      </c>
    </row>
    <row r="167" spans="1:16" ht="61.5" customHeight="1" x14ac:dyDescent="0.3">
      <c r="A167" s="2" t="s">
        <v>280</v>
      </c>
      <c r="B167" s="10" t="s">
        <v>309</v>
      </c>
      <c r="C167" s="2" t="s">
        <v>67</v>
      </c>
      <c r="D167" s="2">
        <v>4</v>
      </c>
      <c r="E167" s="2">
        <v>4</v>
      </c>
      <c r="F167" s="2">
        <v>16</v>
      </c>
      <c r="G167" s="2" t="s">
        <v>17</v>
      </c>
      <c r="H167" s="10" t="s">
        <v>29</v>
      </c>
      <c r="I167" s="4">
        <v>44652</v>
      </c>
      <c r="J167" s="2" t="s">
        <v>268</v>
      </c>
      <c r="K167" s="2" t="s">
        <v>282</v>
      </c>
      <c r="L167" s="2"/>
      <c r="M167" s="12">
        <v>1225</v>
      </c>
      <c r="N167" s="2">
        <v>49</v>
      </c>
      <c r="O167" s="2">
        <f t="shared" si="4"/>
        <v>19600</v>
      </c>
      <c r="P167" s="2">
        <f t="shared" si="5"/>
        <v>784</v>
      </c>
    </row>
    <row r="168" spans="1:16" ht="61.5" customHeight="1" x14ac:dyDescent="0.3">
      <c r="A168" s="2" t="s">
        <v>280</v>
      </c>
      <c r="B168" s="10" t="s">
        <v>310</v>
      </c>
      <c r="C168" s="2" t="s">
        <v>67</v>
      </c>
      <c r="D168" s="2">
        <v>4</v>
      </c>
      <c r="E168" s="2">
        <v>4</v>
      </c>
      <c r="F168" s="2">
        <v>16</v>
      </c>
      <c r="G168" s="2" t="s">
        <v>17</v>
      </c>
      <c r="H168" s="10" t="s">
        <v>34</v>
      </c>
      <c r="I168" s="4">
        <v>44835</v>
      </c>
      <c r="J168" s="2" t="s">
        <v>268</v>
      </c>
      <c r="K168" s="2" t="s">
        <v>282</v>
      </c>
      <c r="L168" s="2"/>
      <c r="M168" s="14">
        <v>1325</v>
      </c>
      <c r="N168" s="2"/>
      <c r="O168" s="2">
        <f t="shared" si="4"/>
        <v>21200</v>
      </c>
      <c r="P168" s="2">
        <f t="shared" si="5"/>
        <v>0</v>
      </c>
    </row>
    <row r="169" spans="1:16" s="8" customFormat="1" ht="61.5" customHeight="1" x14ac:dyDescent="0.3">
      <c r="A169" s="2" t="s">
        <v>275</v>
      </c>
      <c r="B169" s="10" t="s">
        <v>311</v>
      </c>
      <c r="C169" s="2" t="s">
        <v>67</v>
      </c>
      <c r="D169" s="2">
        <v>4</v>
      </c>
      <c r="E169" s="2">
        <v>4</v>
      </c>
      <c r="F169" s="2">
        <v>16</v>
      </c>
      <c r="G169" s="2" t="s">
        <v>25</v>
      </c>
      <c r="H169" s="10" t="s">
        <v>18</v>
      </c>
      <c r="I169" s="4">
        <v>44743</v>
      </c>
      <c r="J169" s="2" t="s">
        <v>268</v>
      </c>
      <c r="K169" s="2" t="s">
        <v>277</v>
      </c>
      <c r="L169" s="2"/>
      <c r="M169" s="10">
        <v>2000</v>
      </c>
      <c r="N169" s="2">
        <v>28</v>
      </c>
      <c r="O169" s="2">
        <f t="shared" si="4"/>
        <v>32000</v>
      </c>
      <c r="P169" s="2">
        <f t="shared" si="5"/>
        <v>448</v>
      </c>
    </row>
    <row r="170" spans="1:16" s="8" customFormat="1" ht="61.5" customHeight="1" x14ac:dyDescent="0.3">
      <c r="A170" s="2" t="s">
        <v>284</v>
      </c>
      <c r="B170" s="5" t="s">
        <v>312</v>
      </c>
      <c r="C170" s="2" t="s">
        <v>67</v>
      </c>
      <c r="D170" s="2">
        <v>4</v>
      </c>
      <c r="E170" s="2">
        <v>4</v>
      </c>
      <c r="F170" s="2">
        <v>16</v>
      </c>
      <c r="G170" s="2" t="s">
        <v>25</v>
      </c>
      <c r="H170" s="5" t="s">
        <v>43</v>
      </c>
      <c r="I170" s="4">
        <v>44927</v>
      </c>
      <c r="J170" s="2" t="s">
        <v>268</v>
      </c>
      <c r="K170" s="2" t="s">
        <v>286</v>
      </c>
      <c r="L170" s="2"/>
      <c r="M170" s="5">
        <v>3472</v>
      </c>
      <c r="N170" s="5">
        <v>69</v>
      </c>
      <c r="O170" s="2">
        <f t="shared" si="4"/>
        <v>55552</v>
      </c>
      <c r="P170" s="2">
        <f t="shared" si="5"/>
        <v>1104</v>
      </c>
    </row>
    <row r="171" spans="1:16" s="8" customFormat="1" ht="61.5" customHeight="1" x14ac:dyDescent="0.3">
      <c r="A171" s="2" t="s">
        <v>284</v>
      </c>
      <c r="B171" s="10" t="s">
        <v>313</v>
      </c>
      <c r="C171" s="2" t="s">
        <v>67</v>
      </c>
      <c r="D171" s="2">
        <v>4</v>
      </c>
      <c r="E171" s="2">
        <v>4</v>
      </c>
      <c r="F171" s="2">
        <v>16</v>
      </c>
      <c r="G171" s="2" t="s">
        <v>25</v>
      </c>
      <c r="H171" s="10" t="s">
        <v>18</v>
      </c>
      <c r="I171" s="4">
        <v>44743</v>
      </c>
      <c r="J171" s="2" t="s">
        <v>268</v>
      </c>
      <c r="K171" s="2" t="s">
        <v>286</v>
      </c>
      <c r="L171" s="2"/>
      <c r="M171" s="12">
        <v>3621</v>
      </c>
      <c r="N171" s="2"/>
      <c r="O171" s="2">
        <f t="shared" si="4"/>
        <v>57936</v>
      </c>
      <c r="P171" s="2">
        <f t="shared" si="5"/>
        <v>0</v>
      </c>
    </row>
    <row r="172" spans="1:16" ht="61.5" customHeight="1" x14ac:dyDescent="0.3">
      <c r="A172" s="2" t="s">
        <v>284</v>
      </c>
      <c r="B172" s="11" t="s">
        <v>314</v>
      </c>
      <c r="C172" s="2" t="s">
        <v>67</v>
      </c>
      <c r="D172" s="2">
        <v>4</v>
      </c>
      <c r="E172" s="2">
        <v>4</v>
      </c>
      <c r="F172" s="2">
        <v>16</v>
      </c>
      <c r="G172" s="2" t="s">
        <v>25</v>
      </c>
      <c r="H172" s="11" t="s">
        <v>58</v>
      </c>
      <c r="I172" s="4">
        <v>44470</v>
      </c>
      <c r="J172" s="2" t="s">
        <v>268</v>
      </c>
      <c r="K172" s="2" t="s">
        <v>286</v>
      </c>
      <c r="L172" s="2"/>
      <c r="M172" s="13">
        <v>4125</v>
      </c>
      <c r="N172" s="11">
        <v>30</v>
      </c>
      <c r="O172" s="2">
        <f t="shared" si="4"/>
        <v>66000</v>
      </c>
      <c r="P172" s="2">
        <f t="shared" si="5"/>
        <v>480</v>
      </c>
    </row>
    <row r="173" spans="1:16" ht="61.5" customHeight="1" x14ac:dyDescent="0.3">
      <c r="A173" s="2" t="s">
        <v>284</v>
      </c>
      <c r="B173" s="11" t="s">
        <v>315</v>
      </c>
      <c r="C173" s="2" t="s">
        <v>67</v>
      </c>
      <c r="D173" s="2">
        <v>4</v>
      </c>
      <c r="E173" s="2">
        <v>4</v>
      </c>
      <c r="F173" s="2">
        <v>16</v>
      </c>
      <c r="G173" s="2" t="s">
        <v>25</v>
      </c>
      <c r="H173" s="11" t="s">
        <v>74</v>
      </c>
      <c r="I173" s="4">
        <v>44562</v>
      </c>
      <c r="J173" s="2" t="s">
        <v>268</v>
      </c>
      <c r="K173" s="2" t="s">
        <v>286</v>
      </c>
      <c r="L173" s="2"/>
      <c r="M173" s="13">
        <v>6175</v>
      </c>
      <c r="N173" s="11">
        <v>44</v>
      </c>
      <c r="O173" s="2">
        <f t="shared" si="4"/>
        <v>98800</v>
      </c>
      <c r="P173" s="2">
        <f t="shared" si="5"/>
        <v>704</v>
      </c>
    </row>
    <row r="174" spans="1:16" ht="61.5" customHeight="1" x14ac:dyDescent="0.3">
      <c r="A174" s="2" t="s">
        <v>284</v>
      </c>
      <c r="B174" s="11" t="s">
        <v>316</v>
      </c>
      <c r="C174" s="2" t="s">
        <v>67</v>
      </c>
      <c r="D174" s="2">
        <v>4</v>
      </c>
      <c r="E174" s="2">
        <v>4</v>
      </c>
      <c r="F174" s="2">
        <v>16</v>
      </c>
      <c r="G174" s="2" t="s">
        <v>25</v>
      </c>
      <c r="H174" s="11" t="s">
        <v>60</v>
      </c>
      <c r="I174" s="4">
        <v>44378</v>
      </c>
      <c r="J174" s="2" t="s">
        <v>268</v>
      </c>
      <c r="K174" s="2" t="s">
        <v>286</v>
      </c>
      <c r="L174" s="2"/>
      <c r="M174" s="13">
        <v>21227</v>
      </c>
      <c r="N174" s="11">
        <v>31</v>
      </c>
      <c r="O174" s="2">
        <f t="shared" si="4"/>
        <v>339632</v>
      </c>
      <c r="P174" s="2">
        <f t="shared" si="5"/>
        <v>496</v>
      </c>
    </row>
    <row r="175" spans="1:16" ht="61.5" customHeight="1" x14ac:dyDescent="0.3">
      <c r="A175" s="2" t="s">
        <v>284</v>
      </c>
      <c r="B175" s="10" t="s">
        <v>317</v>
      </c>
      <c r="C175" s="2" t="s">
        <v>67</v>
      </c>
      <c r="D175" s="2">
        <v>4</v>
      </c>
      <c r="E175" s="2">
        <v>4</v>
      </c>
      <c r="F175" s="2">
        <v>16</v>
      </c>
      <c r="G175" s="2" t="s">
        <v>25</v>
      </c>
      <c r="H175" s="10" t="s">
        <v>34</v>
      </c>
      <c r="I175" s="4">
        <v>44835</v>
      </c>
      <c r="J175" s="2" t="s">
        <v>268</v>
      </c>
      <c r="K175" s="2" t="s">
        <v>286</v>
      </c>
      <c r="L175" s="2"/>
      <c r="M175" s="12">
        <v>40910</v>
      </c>
      <c r="N175" s="2">
        <v>67</v>
      </c>
      <c r="O175" s="2">
        <f t="shared" si="4"/>
        <v>654560</v>
      </c>
      <c r="P175" s="2">
        <f t="shared" si="5"/>
        <v>1072</v>
      </c>
    </row>
    <row r="176" spans="1:16" ht="61.5" customHeight="1" x14ac:dyDescent="0.3">
      <c r="A176" s="2" t="s">
        <v>318</v>
      </c>
      <c r="B176" s="5" t="s">
        <v>319</v>
      </c>
      <c r="C176" s="2" t="s">
        <v>16</v>
      </c>
      <c r="D176" s="2">
        <v>3</v>
      </c>
      <c r="E176" s="2">
        <v>1</v>
      </c>
      <c r="F176" s="2">
        <v>3</v>
      </c>
      <c r="G176" s="2" t="s">
        <v>25</v>
      </c>
      <c r="H176" s="5" t="s">
        <v>43</v>
      </c>
      <c r="I176" s="4">
        <v>44927</v>
      </c>
      <c r="J176" s="2" t="s">
        <v>320</v>
      </c>
      <c r="K176" s="2" t="s">
        <v>321</v>
      </c>
      <c r="L176" s="2"/>
      <c r="M176" s="5">
        <v>1976</v>
      </c>
      <c r="N176" s="5">
        <v>1976</v>
      </c>
      <c r="O176" s="2">
        <f t="shared" si="4"/>
        <v>5928</v>
      </c>
      <c r="P176" s="2">
        <f t="shared" si="5"/>
        <v>5928</v>
      </c>
    </row>
    <row r="177" spans="1:16" ht="61.5" customHeight="1" x14ac:dyDescent="0.3">
      <c r="A177" s="2" t="s">
        <v>318</v>
      </c>
      <c r="B177" s="11" t="s">
        <v>322</v>
      </c>
      <c r="C177" s="2" t="s">
        <v>16</v>
      </c>
      <c r="D177" s="2">
        <v>3</v>
      </c>
      <c r="E177" s="2">
        <v>1</v>
      </c>
      <c r="F177" s="2">
        <v>3</v>
      </c>
      <c r="G177" s="2" t="s">
        <v>25</v>
      </c>
      <c r="H177" s="11" t="s">
        <v>74</v>
      </c>
      <c r="I177" s="4">
        <v>44562</v>
      </c>
      <c r="J177" s="2" t="s">
        <v>320</v>
      </c>
      <c r="K177" s="2" t="s">
        <v>321</v>
      </c>
      <c r="L177" s="2"/>
      <c r="M177" s="11">
        <v>2439</v>
      </c>
      <c r="N177" s="2"/>
      <c r="O177" s="2">
        <f t="shared" si="4"/>
        <v>7317</v>
      </c>
      <c r="P177" s="2">
        <f t="shared" si="5"/>
        <v>0</v>
      </c>
    </row>
    <row r="178" spans="1:16" ht="61.5" customHeight="1" x14ac:dyDescent="0.3">
      <c r="A178" s="2" t="s">
        <v>318</v>
      </c>
      <c r="B178" s="10" t="s">
        <v>323</v>
      </c>
      <c r="C178" s="2" t="s">
        <v>16</v>
      </c>
      <c r="D178" s="2">
        <v>3</v>
      </c>
      <c r="E178" s="2">
        <v>1</v>
      </c>
      <c r="F178" s="2">
        <v>3</v>
      </c>
      <c r="G178" s="2" t="s">
        <v>25</v>
      </c>
      <c r="H178" s="10" t="s">
        <v>29</v>
      </c>
      <c r="I178" s="4">
        <v>44652</v>
      </c>
      <c r="J178" s="2" t="s">
        <v>320</v>
      </c>
      <c r="K178" s="2" t="s">
        <v>321</v>
      </c>
      <c r="L178" s="2"/>
      <c r="M178" s="12">
        <v>2549</v>
      </c>
      <c r="N178" s="2"/>
      <c r="O178" s="2">
        <f t="shared" si="4"/>
        <v>7647</v>
      </c>
      <c r="P178" s="2">
        <f t="shared" si="5"/>
        <v>0</v>
      </c>
    </row>
    <row r="179" spans="1:16" ht="61.5" customHeight="1" x14ac:dyDescent="0.3">
      <c r="A179" s="2" t="s">
        <v>318</v>
      </c>
      <c r="B179" s="10" t="s">
        <v>324</v>
      </c>
      <c r="C179" s="2" t="s">
        <v>16</v>
      </c>
      <c r="D179" s="2">
        <v>3</v>
      </c>
      <c r="E179" s="2">
        <v>1</v>
      </c>
      <c r="F179" s="2">
        <v>3</v>
      </c>
      <c r="G179" s="2" t="s">
        <v>25</v>
      </c>
      <c r="H179" s="10" t="s">
        <v>18</v>
      </c>
      <c r="I179" s="4">
        <v>44743</v>
      </c>
      <c r="J179" s="2" t="s">
        <v>320</v>
      </c>
      <c r="K179" s="2" t="s">
        <v>321</v>
      </c>
      <c r="L179" s="2"/>
      <c r="M179" s="12">
        <v>3329</v>
      </c>
      <c r="N179" s="2"/>
      <c r="O179" s="2">
        <f t="shared" si="4"/>
        <v>9987</v>
      </c>
      <c r="P179" s="2">
        <f t="shared" si="5"/>
        <v>0</v>
      </c>
    </row>
    <row r="180" spans="1:16" ht="61.5" customHeight="1" x14ac:dyDescent="0.3">
      <c r="A180" s="2" t="s">
        <v>318</v>
      </c>
      <c r="B180" s="10" t="s">
        <v>325</v>
      </c>
      <c r="C180" s="2" t="s">
        <v>16</v>
      </c>
      <c r="D180" s="2">
        <v>3</v>
      </c>
      <c r="E180" s="2">
        <v>1</v>
      </c>
      <c r="F180" s="2">
        <v>3</v>
      </c>
      <c r="G180" s="2" t="s">
        <v>25</v>
      </c>
      <c r="H180" s="10" t="s">
        <v>34</v>
      </c>
      <c r="I180" s="4">
        <v>44835</v>
      </c>
      <c r="J180" s="2" t="s">
        <v>320</v>
      </c>
      <c r="K180" s="2" t="s">
        <v>321</v>
      </c>
      <c r="L180" s="2"/>
      <c r="M180" s="12">
        <v>3844</v>
      </c>
      <c r="N180" s="2"/>
      <c r="O180" s="2">
        <f t="shared" si="4"/>
        <v>11532</v>
      </c>
      <c r="P180" s="2">
        <f t="shared" si="5"/>
        <v>0</v>
      </c>
    </row>
    <row r="181" spans="1:16" ht="61.5" customHeight="1" x14ac:dyDescent="0.3">
      <c r="A181" s="2" t="s">
        <v>318</v>
      </c>
      <c r="B181" s="11" t="s">
        <v>326</v>
      </c>
      <c r="C181" s="2" t="s">
        <v>16</v>
      </c>
      <c r="D181" s="2">
        <v>3</v>
      </c>
      <c r="E181" s="2">
        <v>1</v>
      </c>
      <c r="F181" s="2">
        <v>3</v>
      </c>
      <c r="G181" s="2" t="s">
        <v>25</v>
      </c>
      <c r="H181" s="11" t="s">
        <v>53</v>
      </c>
      <c r="I181" s="4">
        <v>44287</v>
      </c>
      <c r="J181" s="2" t="s">
        <v>320</v>
      </c>
      <c r="K181" s="2" t="s">
        <v>321</v>
      </c>
      <c r="L181" s="2"/>
      <c r="M181" s="11">
        <v>5012</v>
      </c>
      <c r="N181" s="2"/>
      <c r="O181" s="2">
        <f t="shared" si="4"/>
        <v>15036</v>
      </c>
      <c r="P181" s="2">
        <f t="shared" si="5"/>
        <v>0</v>
      </c>
    </row>
    <row r="182" spans="1:16" ht="61.5" customHeight="1" x14ac:dyDescent="0.3">
      <c r="A182" s="2" t="s">
        <v>318</v>
      </c>
      <c r="B182" s="11" t="s">
        <v>327</v>
      </c>
      <c r="C182" s="2" t="s">
        <v>16</v>
      </c>
      <c r="D182" s="2">
        <v>3</v>
      </c>
      <c r="E182" s="2">
        <v>1</v>
      </c>
      <c r="F182" s="2">
        <v>3</v>
      </c>
      <c r="G182" s="2" t="s">
        <v>25</v>
      </c>
      <c r="H182" s="11" t="s">
        <v>58</v>
      </c>
      <c r="I182" s="4">
        <v>44470</v>
      </c>
      <c r="J182" s="2" t="s">
        <v>320</v>
      </c>
      <c r="K182" s="2" t="s">
        <v>321</v>
      </c>
      <c r="L182" s="2"/>
      <c r="M182" s="11">
        <v>7238</v>
      </c>
      <c r="N182" s="2"/>
      <c r="O182" s="2">
        <f t="shared" si="4"/>
        <v>21714</v>
      </c>
      <c r="P182" s="2">
        <f t="shared" si="5"/>
        <v>0</v>
      </c>
    </row>
    <row r="183" spans="1:16" ht="61.5" customHeight="1" x14ac:dyDescent="0.3">
      <c r="A183" s="2" t="s">
        <v>318</v>
      </c>
      <c r="B183" s="11" t="s">
        <v>328</v>
      </c>
      <c r="C183" s="2" t="s">
        <v>16</v>
      </c>
      <c r="D183" s="2">
        <v>3</v>
      </c>
      <c r="E183" s="2">
        <v>1</v>
      </c>
      <c r="F183" s="2">
        <v>3</v>
      </c>
      <c r="G183" s="2" t="s">
        <v>25</v>
      </c>
      <c r="H183" s="11" t="s">
        <v>60</v>
      </c>
      <c r="I183" s="4">
        <v>44378</v>
      </c>
      <c r="J183" s="2" t="s">
        <v>320</v>
      </c>
      <c r="K183" s="2" t="s">
        <v>321</v>
      </c>
      <c r="L183" s="2"/>
      <c r="M183" s="11">
        <v>8156</v>
      </c>
      <c r="N183" s="2"/>
      <c r="O183" s="2">
        <f t="shared" si="4"/>
        <v>24468</v>
      </c>
      <c r="P183" s="2">
        <f t="shared" si="5"/>
        <v>0</v>
      </c>
    </row>
    <row r="184" spans="1:16" ht="61.5" customHeight="1" x14ac:dyDescent="0.3">
      <c r="A184" s="2" t="s">
        <v>329</v>
      </c>
      <c r="B184" s="5" t="s">
        <v>330</v>
      </c>
      <c r="C184" s="2" t="s">
        <v>122</v>
      </c>
      <c r="D184" s="2">
        <v>2</v>
      </c>
      <c r="E184" s="2">
        <v>3</v>
      </c>
      <c r="F184" s="2">
        <v>6</v>
      </c>
      <c r="G184" s="2" t="s">
        <v>103</v>
      </c>
      <c r="H184" s="5" t="s">
        <v>43</v>
      </c>
      <c r="I184" s="4">
        <v>44927</v>
      </c>
      <c r="J184" s="2" t="s">
        <v>331</v>
      </c>
      <c r="K184" s="2" t="s">
        <v>332</v>
      </c>
      <c r="L184" s="2"/>
      <c r="M184" s="5">
        <v>4</v>
      </c>
      <c r="O184" s="2">
        <f t="shared" si="4"/>
        <v>24</v>
      </c>
      <c r="P184" s="2">
        <f t="shared" si="5"/>
        <v>0</v>
      </c>
    </row>
    <row r="185" spans="1:16" ht="61.5" customHeight="1" x14ac:dyDescent="0.3">
      <c r="A185" s="2" t="s">
        <v>333</v>
      </c>
      <c r="B185" s="5" t="s">
        <v>334</v>
      </c>
      <c r="C185" s="2" t="s">
        <v>122</v>
      </c>
      <c r="D185" s="2">
        <v>2</v>
      </c>
      <c r="E185" s="2">
        <v>1</v>
      </c>
      <c r="F185" s="2">
        <v>2</v>
      </c>
      <c r="G185" s="2" t="s">
        <v>103</v>
      </c>
      <c r="H185" s="5" t="s">
        <v>43</v>
      </c>
      <c r="I185" s="4">
        <v>44562</v>
      </c>
      <c r="J185" s="2" t="s">
        <v>331</v>
      </c>
      <c r="K185" s="2" t="s">
        <v>335</v>
      </c>
      <c r="L185" s="2"/>
      <c r="M185" s="2">
        <v>19</v>
      </c>
      <c r="N185" s="2"/>
      <c r="O185" s="2">
        <f t="shared" si="4"/>
        <v>38</v>
      </c>
      <c r="P185" s="2">
        <f t="shared" si="5"/>
        <v>0</v>
      </c>
    </row>
    <row r="186" spans="1:16" ht="61.5" customHeight="1" x14ac:dyDescent="0.3">
      <c r="A186" s="2" t="s">
        <v>333</v>
      </c>
      <c r="B186" s="2" t="s">
        <v>336</v>
      </c>
      <c r="C186" s="2" t="s">
        <v>122</v>
      </c>
      <c r="D186" s="2">
        <v>2</v>
      </c>
      <c r="E186" s="2">
        <v>1</v>
      </c>
      <c r="F186" s="2">
        <v>2</v>
      </c>
      <c r="G186" s="2" t="s">
        <v>103</v>
      </c>
      <c r="H186" s="2" t="s">
        <v>34</v>
      </c>
      <c r="I186" s="4">
        <v>44835</v>
      </c>
      <c r="J186" s="2" t="s">
        <v>331</v>
      </c>
      <c r="K186" s="2" t="s">
        <v>335</v>
      </c>
      <c r="L186" s="2"/>
      <c r="M186" s="2">
        <v>25</v>
      </c>
      <c r="N186" s="2"/>
      <c r="O186" s="2">
        <f t="shared" si="4"/>
        <v>50</v>
      </c>
      <c r="P186" s="2">
        <f t="shared" si="5"/>
        <v>0</v>
      </c>
    </row>
    <row r="187" spans="1:16" ht="61.5" customHeight="1" x14ac:dyDescent="0.3">
      <c r="A187" s="2" t="s">
        <v>333</v>
      </c>
      <c r="B187" s="2" t="s">
        <v>337</v>
      </c>
      <c r="C187" s="2" t="s">
        <v>122</v>
      </c>
      <c r="D187" s="2">
        <v>2</v>
      </c>
      <c r="E187" s="2">
        <v>1</v>
      </c>
      <c r="F187" s="2">
        <v>2</v>
      </c>
      <c r="G187" s="2" t="s">
        <v>103</v>
      </c>
      <c r="H187" s="2" t="s">
        <v>29</v>
      </c>
      <c r="I187" s="4">
        <v>44652</v>
      </c>
      <c r="J187" s="2" t="s">
        <v>331</v>
      </c>
      <c r="K187" s="2" t="s">
        <v>335</v>
      </c>
      <c r="L187" s="2"/>
      <c r="M187" s="2">
        <v>37</v>
      </c>
      <c r="N187" s="2"/>
      <c r="O187" s="2">
        <f t="shared" si="4"/>
        <v>74</v>
      </c>
      <c r="P187" s="2">
        <f t="shared" si="5"/>
        <v>0</v>
      </c>
    </row>
    <row r="188" spans="1:16" ht="61.5" customHeight="1" x14ac:dyDescent="0.3">
      <c r="A188" s="2" t="s">
        <v>329</v>
      </c>
      <c r="B188" s="2" t="s">
        <v>338</v>
      </c>
      <c r="C188" s="2" t="s">
        <v>122</v>
      </c>
      <c r="D188" s="2">
        <v>2</v>
      </c>
      <c r="E188" s="2">
        <v>3</v>
      </c>
      <c r="F188" s="2">
        <v>6</v>
      </c>
      <c r="G188" s="2" t="s">
        <v>103</v>
      </c>
      <c r="H188" s="2" t="s">
        <v>34</v>
      </c>
      <c r="I188" s="4">
        <v>44835</v>
      </c>
      <c r="J188" s="2" t="s">
        <v>331</v>
      </c>
      <c r="K188" s="2" t="s">
        <v>332</v>
      </c>
      <c r="L188" s="2"/>
      <c r="M188" s="2">
        <v>14</v>
      </c>
      <c r="N188" s="2"/>
      <c r="O188" s="2">
        <f t="shared" si="4"/>
        <v>84</v>
      </c>
      <c r="P188" s="2">
        <f t="shared" si="5"/>
        <v>0</v>
      </c>
    </row>
    <row r="189" spans="1:16" ht="61.5" customHeight="1" x14ac:dyDescent="0.3">
      <c r="A189" s="2" t="s">
        <v>333</v>
      </c>
      <c r="B189" s="2" t="s">
        <v>339</v>
      </c>
      <c r="C189" s="2" t="s">
        <v>122</v>
      </c>
      <c r="D189" s="2">
        <v>2</v>
      </c>
      <c r="E189" s="2">
        <v>1</v>
      </c>
      <c r="F189" s="2">
        <v>2</v>
      </c>
      <c r="G189" s="2" t="s">
        <v>103</v>
      </c>
      <c r="H189" s="2" t="s">
        <v>18</v>
      </c>
      <c r="I189" s="4">
        <v>44743</v>
      </c>
      <c r="J189" s="2" t="s">
        <v>331</v>
      </c>
      <c r="K189" s="2" t="s">
        <v>335</v>
      </c>
      <c r="L189" s="2"/>
      <c r="M189" s="2">
        <v>108</v>
      </c>
      <c r="N189" s="2"/>
      <c r="O189" s="2">
        <f t="shared" si="4"/>
        <v>216</v>
      </c>
      <c r="P189" s="2">
        <f t="shared" si="5"/>
        <v>0</v>
      </c>
    </row>
    <row r="190" spans="1:16" s="8" customFormat="1" ht="61.5" customHeight="1" x14ac:dyDescent="0.3">
      <c r="A190" s="2" t="s">
        <v>340</v>
      </c>
      <c r="B190" s="2" t="s">
        <v>341</v>
      </c>
      <c r="C190" s="2" t="s">
        <v>122</v>
      </c>
      <c r="D190" s="2">
        <v>2</v>
      </c>
      <c r="E190" s="2">
        <v>1</v>
      </c>
      <c r="F190" s="2">
        <v>2</v>
      </c>
      <c r="G190" s="2" t="s">
        <v>103</v>
      </c>
      <c r="H190" s="2" t="s">
        <v>34</v>
      </c>
      <c r="I190" s="4">
        <v>44835</v>
      </c>
      <c r="J190" s="2" t="s">
        <v>331</v>
      </c>
      <c r="K190" s="2" t="s">
        <v>342</v>
      </c>
      <c r="L190" s="2"/>
      <c r="M190" s="15">
        <v>167</v>
      </c>
      <c r="N190" s="2"/>
      <c r="O190" s="2">
        <f t="shared" si="4"/>
        <v>334</v>
      </c>
      <c r="P190" s="2">
        <f t="shared" si="5"/>
        <v>0</v>
      </c>
    </row>
    <row r="191" spans="1:16" s="8" customFormat="1" ht="61.5" customHeight="1" x14ac:dyDescent="0.3">
      <c r="A191" s="2" t="s">
        <v>343</v>
      </c>
      <c r="B191" s="2" t="s">
        <v>341</v>
      </c>
      <c r="C191" s="2" t="s">
        <v>122</v>
      </c>
      <c r="D191" s="2">
        <v>2</v>
      </c>
      <c r="E191" s="2">
        <v>1</v>
      </c>
      <c r="F191" s="2">
        <v>2</v>
      </c>
      <c r="G191" s="2" t="s">
        <v>103</v>
      </c>
      <c r="H191" s="2" t="s">
        <v>34</v>
      </c>
      <c r="I191" s="4">
        <v>44835</v>
      </c>
      <c r="J191" s="2" t="s">
        <v>331</v>
      </c>
      <c r="K191" s="2" t="s">
        <v>344</v>
      </c>
      <c r="L191" s="2"/>
      <c r="M191" s="2">
        <v>167</v>
      </c>
      <c r="N191" s="2"/>
      <c r="O191" s="2">
        <f t="shared" si="4"/>
        <v>334</v>
      </c>
      <c r="P191" s="2">
        <f t="shared" si="5"/>
        <v>0</v>
      </c>
    </row>
    <row r="192" spans="1:16" ht="61.5" customHeight="1" x14ac:dyDescent="0.3">
      <c r="A192" s="2" t="s">
        <v>340</v>
      </c>
      <c r="B192" s="5" t="s">
        <v>345</v>
      </c>
      <c r="C192" s="2" t="s">
        <v>122</v>
      </c>
      <c r="D192" s="2">
        <v>2</v>
      </c>
      <c r="E192" s="2">
        <v>1</v>
      </c>
      <c r="F192" s="2">
        <v>2</v>
      </c>
      <c r="G192" s="2" t="s">
        <v>103</v>
      </c>
      <c r="H192" s="5" t="s">
        <v>43</v>
      </c>
      <c r="I192" s="4">
        <v>44927</v>
      </c>
      <c r="J192" s="2" t="s">
        <v>331</v>
      </c>
      <c r="K192" s="2" t="s">
        <v>342</v>
      </c>
      <c r="L192" s="2"/>
      <c r="M192" s="5">
        <v>185</v>
      </c>
      <c r="N192" s="5">
        <v>185</v>
      </c>
      <c r="O192" s="2">
        <f t="shared" si="4"/>
        <v>370</v>
      </c>
      <c r="P192" s="2">
        <f t="shared" si="5"/>
        <v>370</v>
      </c>
    </row>
    <row r="193" spans="1:16" ht="61.5" customHeight="1" x14ac:dyDescent="0.3">
      <c r="A193" s="2" t="s">
        <v>340</v>
      </c>
      <c r="B193" s="2" t="s">
        <v>346</v>
      </c>
      <c r="C193" s="2" t="s">
        <v>122</v>
      </c>
      <c r="D193" s="2">
        <v>2</v>
      </c>
      <c r="E193" s="2">
        <v>1</v>
      </c>
      <c r="F193" s="2">
        <v>2</v>
      </c>
      <c r="G193" s="2" t="s">
        <v>103</v>
      </c>
      <c r="H193" s="2" t="s">
        <v>29</v>
      </c>
      <c r="I193" s="4">
        <v>44652</v>
      </c>
      <c r="J193" s="2" t="s">
        <v>331</v>
      </c>
      <c r="K193" s="2" t="s">
        <v>342</v>
      </c>
      <c r="L193" s="2"/>
      <c r="M193" s="15">
        <v>209</v>
      </c>
      <c r="N193" s="2"/>
      <c r="O193" s="2">
        <f t="shared" si="4"/>
        <v>418</v>
      </c>
      <c r="P193" s="2">
        <f t="shared" si="5"/>
        <v>0</v>
      </c>
    </row>
    <row r="194" spans="1:16" ht="61.5" customHeight="1" x14ac:dyDescent="0.3">
      <c r="A194" s="2" t="s">
        <v>343</v>
      </c>
      <c r="B194" s="2" t="s">
        <v>346</v>
      </c>
      <c r="C194" s="2" t="s">
        <v>122</v>
      </c>
      <c r="D194" s="2">
        <v>2</v>
      </c>
      <c r="E194" s="2">
        <v>1</v>
      </c>
      <c r="F194" s="2">
        <v>2</v>
      </c>
      <c r="G194" s="2" t="s">
        <v>103</v>
      </c>
      <c r="H194" s="2" t="s">
        <v>29</v>
      </c>
      <c r="I194" s="4">
        <v>44652</v>
      </c>
      <c r="J194" s="2" t="s">
        <v>331</v>
      </c>
      <c r="K194" s="2" t="s">
        <v>344</v>
      </c>
      <c r="L194" s="2"/>
      <c r="M194" s="2">
        <v>209</v>
      </c>
      <c r="N194" s="2"/>
      <c r="O194" s="2">
        <f t="shared" ref="O194:O227" si="6">M194*F194</f>
        <v>418</v>
      </c>
      <c r="P194" s="2">
        <f t="shared" ref="P194:P227" si="7">N194*F194</f>
        <v>0</v>
      </c>
    </row>
    <row r="195" spans="1:16" ht="61.5" customHeight="1" x14ac:dyDescent="0.3">
      <c r="A195" s="2" t="s">
        <v>340</v>
      </c>
      <c r="B195" s="2" t="s">
        <v>347</v>
      </c>
      <c r="C195" s="2" t="s">
        <v>122</v>
      </c>
      <c r="D195" s="2">
        <v>2</v>
      </c>
      <c r="E195" s="2">
        <v>1</v>
      </c>
      <c r="F195" s="2">
        <v>2</v>
      </c>
      <c r="G195" s="2" t="s">
        <v>103</v>
      </c>
      <c r="H195" s="2" t="s">
        <v>18</v>
      </c>
      <c r="I195" s="4">
        <v>44743</v>
      </c>
      <c r="J195" s="2" t="s">
        <v>331</v>
      </c>
      <c r="K195" s="2" t="s">
        <v>342</v>
      </c>
      <c r="L195" s="2"/>
      <c r="M195" s="15">
        <v>339</v>
      </c>
      <c r="N195" s="2"/>
      <c r="O195" s="2">
        <f t="shared" si="6"/>
        <v>678</v>
      </c>
      <c r="P195" s="2">
        <f t="shared" si="7"/>
        <v>0</v>
      </c>
    </row>
    <row r="196" spans="1:16" ht="61.5" customHeight="1" x14ac:dyDescent="0.3">
      <c r="A196" s="2" t="s">
        <v>343</v>
      </c>
      <c r="B196" s="2" t="s">
        <v>347</v>
      </c>
      <c r="C196" s="2" t="s">
        <v>122</v>
      </c>
      <c r="D196" s="2">
        <v>2</v>
      </c>
      <c r="E196" s="2">
        <v>1</v>
      </c>
      <c r="F196" s="2">
        <v>2</v>
      </c>
      <c r="G196" s="2" t="s">
        <v>103</v>
      </c>
      <c r="H196" s="2" t="s">
        <v>18</v>
      </c>
      <c r="I196" s="4">
        <v>44743</v>
      </c>
      <c r="J196" s="2" t="s">
        <v>331</v>
      </c>
      <c r="K196" s="2" t="s">
        <v>344</v>
      </c>
      <c r="L196" s="2"/>
      <c r="M196" s="2">
        <v>339</v>
      </c>
      <c r="N196" s="2"/>
      <c r="O196" s="2">
        <f t="shared" si="6"/>
        <v>678</v>
      </c>
      <c r="P196" s="2">
        <f t="shared" si="7"/>
        <v>0</v>
      </c>
    </row>
    <row r="197" spans="1:16" ht="61.5" customHeight="1" x14ac:dyDescent="0.3">
      <c r="A197" s="2" t="s">
        <v>329</v>
      </c>
      <c r="B197" s="2" t="s">
        <v>348</v>
      </c>
      <c r="C197" s="2" t="s">
        <v>122</v>
      </c>
      <c r="D197" s="2">
        <v>2</v>
      </c>
      <c r="E197" s="2">
        <v>3</v>
      </c>
      <c r="F197" s="2">
        <v>6</v>
      </c>
      <c r="G197" s="2" t="s">
        <v>103</v>
      </c>
      <c r="H197" s="2" t="s">
        <v>18</v>
      </c>
      <c r="I197" s="4">
        <v>44743</v>
      </c>
      <c r="J197" s="2" t="s">
        <v>331</v>
      </c>
      <c r="K197" s="2" t="s">
        <v>332</v>
      </c>
      <c r="L197" s="2"/>
      <c r="M197" s="2">
        <v>136</v>
      </c>
      <c r="N197" s="2"/>
      <c r="O197" s="2">
        <f t="shared" si="6"/>
        <v>816</v>
      </c>
      <c r="P197" s="2">
        <f t="shared" si="7"/>
        <v>0</v>
      </c>
    </row>
    <row r="198" spans="1:16" ht="61.5" customHeight="1" x14ac:dyDescent="0.3">
      <c r="A198" s="8" t="s">
        <v>349</v>
      </c>
      <c r="B198" s="8" t="s">
        <v>350</v>
      </c>
      <c r="C198" s="8" t="s">
        <v>122</v>
      </c>
      <c r="D198" s="8">
        <v>2</v>
      </c>
      <c r="E198" s="2">
        <v>4</v>
      </c>
      <c r="F198" s="2">
        <v>8</v>
      </c>
      <c r="G198" s="8" t="s">
        <v>103</v>
      </c>
      <c r="H198" s="8" t="s">
        <v>74</v>
      </c>
      <c r="I198" s="9">
        <v>44562</v>
      </c>
      <c r="J198" s="8" t="s">
        <v>331</v>
      </c>
      <c r="K198" s="8" t="s">
        <v>351</v>
      </c>
      <c r="L198" s="8"/>
      <c r="M198" s="8">
        <v>162</v>
      </c>
      <c r="N198" s="8"/>
      <c r="O198" s="2">
        <f t="shared" si="6"/>
        <v>1296</v>
      </c>
      <c r="P198" s="2">
        <f t="shared" si="7"/>
        <v>0</v>
      </c>
    </row>
    <row r="199" spans="1:16" ht="61.5" customHeight="1" x14ac:dyDescent="0.3">
      <c r="A199" s="2" t="s">
        <v>349</v>
      </c>
      <c r="B199" s="2" t="s">
        <v>352</v>
      </c>
      <c r="C199" s="2" t="s">
        <v>122</v>
      </c>
      <c r="D199" s="2">
        <v>2</v>
      </c>
      <c r="E199" s="2">
        <v>4</v>
      </c>
      <c r="F199" s="2">
        <v>8</v>
      </c>
      <c r="G199" s="2" t="s">
        <v>103</v>
      </c>
      <c r="H199" s="2" t="s">
        <v>18</v>
      </c>
      <c r="I199" s="4">
        <v>44743</v>
      </c>
      <c r="J199" s="2" t="s">
        <v>331</v>
      </c>
      <c r="K199" s="2" t="s">
        <v>351</v>
      </c>
      <c r="L199" s="2"/>
      <c r="M199" s="2">
        <v>1492</v>
      </c>
      <c r="N199" s="2"/>
      <c r="O199" s="2">
        <f t="shared" si="6"/>
        <v>11936</v>
      </c>
      <c r="P199" s="2">
        <f t="shared" si="7"/>
        <v>0</v>
      </c>
    </row>
    <row r="200" spans="1:16" ht="61.5" customHeight="1" x14ac:dyDescent="0.3">
      <c r="A200" s="2" t="s">
        <v>349</v>
      </c>
      <c r="B200" s="5" t="s">
        <v>353</v>
      </c>
      <c r="C200" s="2" t="s">
        <v>122</v>
      </c>
      <c r="D200" s="2">
        <v>2</v>
      </c>
      <c r="E200" s="2">
        <v>4</v>
      </c>
      <c r="F200" s="2">
        <v>8</v>
      </c>
      <c r="G200" s="2" t="s">
        <v>103</v>
      </c>
      <c r="H200" s="5" t="s">
        <v>43</v>
      </c>
      <c r="I200" s="4">
        <v>44927</v>
      </c>
      <c r="J200" s="2" t="s">
        <v>331</v>
      </c>
      <c r="K200" s="2" t="s">
        <v>351</v>
      </c>
      <c r="L200" s="2"/>
      <c r="M200" s="5">
        <v>1676</v>
      </c>
      <c r="N200" s="5">
        <v>1676</v>
      </c>
      <c r="O200" s="2">
        <f t="shared" si="6"/>
        <v>13408</v>
      </c>
      <c r="P200" s="2">
        <f t="shared" si="7"/>
        <v>13408</v>
      </c>
    </row>
    <row r="201" spans="1:16" ht="61.5" customHeight="1" x14ac:dyDescent="0.3">
      <c r="A201" s="8" t="s">
        <v>349</v>
      </c>
      <c r="B201" s="8" t="s">
        <v>354</v>
      </c>
      <c r="C201" s="8" t="s">
        <v>122</v>
      </c>
      <c r="D201" s="8">
        <v>2</v>
      </c>
      <c r="E201" s="2">
        <v>4</v>
      </c>
      <c r="F201" s="2">
        <v>8</v>
      </c>
      <c r="G201" s="8" t="s">
        <v>103</v>
      </c>
      <c r="H201" s="8" t="s">
        <v>74</v>
      </c>
      <c r="I201" s="9">
        <v>44562</v>
      </c>
      <c r="J201" s="8" t="s">
        <v>331</v>
      </c>
      <c r="K201" s="8" t="s">
        <v>351</v>
      </c>
      <c r="L201" s="8"/>
      <c r="M201" s="8">
        <v>1720</v>
      </c>
      <c r="N201" s="8"/>
      <c r="O201" s="2">
        <f t="shared" si="6"/>
        <v>13760</v>
      </c>
      <c r="P201" s="2">
        <f t="shared" si="7"/>
        <v>0</v>
      </c>
    </row>
    <row r="202" spans="1:16" ht="61.5" customHeight="1" x14ac:dyDescent="0.3">
      <c r="A202" s="2" t="s">
        <v>349</v>
      </c>
      <c r="B202" s="2" t="s">
        <v>355</v>
      </c>
      <c r="C202" s="2" t="s">
        <v>122</v>
      </c>
      <c r="D202" s="2">
        <v>2</v>
      </c>
      <c r="E202" s="2">
        <v>4</v>
      </c>
      <c r="F202" s="2">
        <v>8</v>
      </c>
      <c r="G202" s="2" t="s">
        <v>103</v>
      </c>
      <c r="H202" s="2" t="s">
        <v>34</v>
      </c>
      <c r="I202" s="4">
        <v>44835</v>
      </c>
      <c r="J202" s="2" t="s">
        <v>331</v>
      </c>
      <c r="K202" s="2" t="s">
        <v>351</v>
      </c>
      <c r="L202" s="2"/>
      <c r="M202" s="2">
        <v>2451</v>
      </c>
      <c r="N202" s="2"/>
      <c r="O202" s="2">
        <f t="shared" si="6"/>
        <v>19608</v>
      </c>
      <c r="P202" s="2">
        <f t="shared" si="7"/>
        <v>0</v>
      </c>
    </row>
    <row r="203" spans="1:16" ht="61.5" customHeight="1" x14ac:dyDescent="0.3">
      <c r="A203" s="2" t="s">
        <v>349</v>
      </c>
      <c r="B203" s="2" t="s">
        <v>356</v>
      </c>
      <c r="C203" s="2" t="s">
        <v>122</v>
      </c>
      <c r="D203" s="2">
        <v>2</v>
      </c>
      <c r="E203" s="2">
        <v>4</v>
      </c>
      <c r="F203" s="2">
        <v>8</v>
      </c>
      <c r="G203" s="2" t="s">
        <v>103</v>
      </c>
      <c r="H203" s="2" t="s">
        <v>53</v>
      </c>
      <c r="I203" s="4">
        <v>44287</v>
      </c>
      <c r="J203" s="2" t="s">
        <v>331</v>
      </c>
      <c r="K203" s="2" t="s">
        <v>351</v>
      </c>
      <c r="L203" s="2"/>
      <c r="M203" s="2">
        <v>2921</v>
      </c>
      <c r="N203" s="2"/>
      <c r="O203" s="2">
        <f t="shared" si="6"/>
        <v>23368</v>
      </c>
      <c r="P203" s="2">
        <f t="shared" si="7"/>
        <v>0</v>
      </c>
    </row>
    <row r="204" spans="1:16" ht="61.5" customHeight="1" x14ac:dyDescent="0.3">
      <c r="A204" s="2" t="s">
        <v>349</v>
      </c>
      <c r="B204" s="2" t="s">
        <v>357</v>
      </c>
      <c r="C204" s="2" t="s">
        <v>122</v>
      </c>
      <c r="D204" s="2">
        <v>2</v>
      </c>
      <c r="E204" s="2">
        <v>4</v>
      </c>
      <c r="F204" s="2">
        <v>8</v>
      </c>
      <c r="G204" s="2" t="s">
        <v>103</v>
      </c>
      <c r="H204" s="2" t="s">
        <v>58</v>
      </c>
      <c r="I204" s="4">
        <v>44470</v>
      </c>
      <c r="J204" s="2" t="s">
        <v>331</v>
      </c>
      <c r="K204" s="2" t="s">
        <v>351</v>
      </c>
      <c r="L204" s="2"/>
      <c r="M204" s="2">
        <v>3976</v>
      </c>
      <c r="N204" s="2"/>
      <c r="O204" s="2">
        <f t="shared" si="6"/>
        <v>31808</v>
      </c>
      <c r="P204" s="2">
        <f t="shared" si="7"/>
        <v>0</v>
      </c>
    </row>
    <row r="205" spans="1:16" ht="61.5" customHeight="1" x14ac:dyDescent="0.3">
      <c r="A205" s="2" t="s">
        <v>349</v>
      </c>
      <c r="B205" s="2" t="s">
        <v>358</v>
      </c>
      <c r="C205" s="2" t="s">
        <v>122</v>
      </c>
      <c r="D205" s="2">
        <v>2</v>
      </c>
      <c r="E205" s="2">
        <v>4</v>
      </c>
      <c r="F205" s="2">
        <v>8</v>
      </c>
      <c r="G205" s="2" t="s">
        <v>103</v>
      </c>
      <c r="H205" s="2" t="s">
        <v>29</v>
      </c>
      <c r="I205" s="4">
        <v>44652</v>
      </c>
      <c r="J205" s="2" t="s">
        <v>331</v>
      </c>
      <c r="K205" s="2" t="s">
        <v>351</v>
      </c>
      <c r="L205" s="2"/>
      <c r="M205" s="2">
        <v>4267</v>
      </c>
      <c r="N205" s="2"/>
      <c r="O205" s="2">
        <f t="shared" si="6"/>
        <v>34136</v>
      </c>
      <c r="P205" s="2">
        <f t="shared" si="7"/>
        <v>0</v>
      </c>
    </row>
    <row r="206" spans="1:16" ht="61.5" customHeight="1" x14ac:dyDescent="0.3">
      <c r="A206" s="2" t="s">
        <v>349</v>
      </c>
      <c r="B206" s="2" t="s">
        <v>359</v>
      </c>
      <c r="C206" s="2" t="s">
        <v>122</v>
      </c>
      <c r="D206" s="2">
        <v>2</v>
      </c>
      <c r="E206" s="2">
        <v>4</v>
      </c>
      <c r="F206" s="2">
        <v>8</v>
      </c>
      <c r="G206" s="2" t="s">
        <v>103</v>
      </c>
      <c r="H206" s="2" t="s">
        <v>60</v>
      </c>
      <c r="I206" s="4">
        <v>44378</v>
      </c>
      <c r="J206" s="2" t="s">
        <v>331</v>
      </c>
      <c r="K206" s="2" t="s">
        <v>351</v>
      </c>
      <c r="L206" s="2"/>
      <c r="M206" s="2">
        <v>7751</v>
      </c>
      <c r="N206" s="2"/>
      <c r="O206" s="2">
        <f t="shared" si="6"/>
        <v>62008</v>
      </c>
      <c r="P206" s="2">
        <f t="shared" si="7"/>
        <v>0</v>
      </c>
    </row>
    <row r="207" spans="1:16" ht="61.5" customHeight="1" x14ac:dyDescent="0.3">
      <c r="A207" s="2" t="s">
        <v>360</v>
      </c>
      <c r="B207" s="10" t="s">
        <v>361</v>
      </c>
      <c r="C207" s="2" t="s">
        <v>362</v>
      </c>
      <c r="D207" s="2">
        <v>5</v>
      </c>
      <c r="E207" s="2">
        <v>4</v>
      </c>
      <c r="F207" s="2">
        <v>20</v>
      </c>
      <c r="G207" s="2" t="s">
        <v>363</v>
      </c>
      <c r="H207" s="10" t="s">
        <v>34</v>
      </c>
      <c r="I207" s="4">
        <v>44835</v>
      </c>
      <c r="J207" s="2" t="s">
        <v>364</v>
      </c>
      <c r="K207" s="2" t="s">
        <v>365</v>
      </c>
      <c r="L207" s="2"/>
      <c r="M207" s="10">
        <v>1</v>
      </c>
      <c r="N207" s="2"/>
      <c r="O207" s="2">
        <f t="shared" si="6"/>
        <v>20</v>
      </c>
      <c r="P207" s="2">
        <f t="shared" si="7"/>
        <v>0</v>
      </c>
    </row>
    <row r="208" spans="1:16" s="8" customFormat="1" ht="61.5" customHeight="1" x14ac:dyDescent="0.3">
      <c r="A208" s="2" t="s">
        <v>366</v>
      </c>
      <c r="B208" s="10" t="s">
        <v>367</v>
      </c>
      <c r="C208" s="2" t="s">
        <v>362</v>
      </c>
      <c r="D208" s="2">
        <v>5</v>
      </c>
      <c r="E208" s="2">
        <v>4</v>
      </c>
      <c r="F208" s="2">
        <v>20</v>
      </c>
      <c r="G208" s="2" t="s">
        <v>25</v>
      </c>
      <c r="H208" s="10" t="s">
        <v>29</v>
      </c>
      <c r="I208" s="4">
        <v>44652</v>
      </c>
      <c r="J208" s="2" t="s">
        <v>364</v>
      </c>
      <c r="K208" s="2" t="s">
        <v>368</v>
      </c>
      <c r="L208" s="2"/>
      <c r="M208" s="10">
        <v>1</v>
      </c>
      <c r="N208" s="2"/>
      <c r="O208" s="2">
        <f t="shared" si="6"/>
        <v>20</v>
      </c>
      <c r="P208" s="2">
        <f t="shared" si="7"/>
        <v>0</v>
      </c>
    </row>
    <row r="209" spans="1:16" ht="61.5" customHeight="1" x14ac:dyDescent="0.3">
      <c r="A209" s="2" t="s">
        <v>366</v>
      </c>
      <c r="B209" s="10" t="s">
        <v>369</v>
      </c>
      <c r="C209" s="2" t="s">
        <v>362</v>
      </c>
      <c r="D209" s="2">
        <v>5</v>
      </c>
      <c r="E209" s="2">
        <v>4</v>
      </c>
      <c r="F209" s="2">
        <v>20</v>
      </c>
      <c r="G209" s="2" t="s">
        <v>25</v>
      </c>
      <c r="H209" s="10" t="s">
        <v>18</v>
      </c>
      <c r="I209" s="4">
        <v>44743</v>
      </c>
      <c r="J209" s="2" t="s">
        <v>364</v>
      </c>
      <c r="K209" s="2" t="s">
        <v>368</v>
      </c>
      <c r="L209" s="2"/>
      <c r="M209" s="10">
        <v>2</v>
      </c>
      <c r="N209" s="2"/>
      <c r="O209" s="2">
        <f t="shared" si="6"/>
        <v>40</v>
      </c>
      <c r="P209" s="2">
        <f t="shared" si="7"/>
        <v>0</v>
      </c>
    </row>
    <row r="210" spans="1:16" ht="61.35" customHeight="1" x14ac:dyDescent="0.3">
      <c r="A210" s="2" t="s">
        <v>370</v>
      </c>
      <c r="B210" s="10" t="s">
        <v>371</v>
      </c>
      <c r="C210" s="2" t="s">
        <v>362</v>
      </c>
      <c r="D210" s="2">
        <v>5</v>
      </c>
      <c r="E210" s="2">
        <v>4</v>
      </c>
      <c r="F210" s="2">
        <v>20</v>
      </c>
      <c r="G210" s="2" t="s">
        <v>25</v>
      </c>
      <c r="H210" s="10" t="s">
        <v>18</v>
      </c>
      <c r="I210" s="4">
        <v>44743</v>
      </c>
      <c r="J210" s="2" t="s">
        <v>364</v>
      </c>
      <c r="K210" s="10" t="s">
        <v>364</v>
      </c>
      <c r="L210" s="10"/>
      <c r="M210" s="10">
        <v>2</v>
      </c>
      <c r="N210" s="2"/>
      <c r="O210" s="2">
        <f t="shared" si="6"/>
        <v>40</v>
      </c>
      <c r="P210" s="2">
        <f t="shared" si="7"/>
        <v>0</v>
      </c>
    </row>
    <row r="211" spans="1:16" ht="61.35" customHeight="1" x14ac:dyDescent="0.3">
      <c r="A211" s="2" t="s">
        <v>370</v>
      </c>
      <c r="B211" s="5" t="s">
        <v>372</v>
      </c>
      <c r="C211" s="2" t="s">
        <v>362</v>
      </c>
      <c r="D211" s="2">
        <v>5</v>
      </c>
      <c r="E211" s="2">
        <v>4</v>
      </c>
      <c r="F211" s="2">
        <v>20</v>
      </c>
      <c r="G211" s="2" t="s">
        <v>25</v>
      </c>
      <c r="H211" s="5" t="s">
        <v>43</v>
      </c>
      <c r="I211" s="4">
        <v>44562</v>
      </c>
      <c r="J211" s="2" t="s">
        <v>364</v>
      </c>
      <c r="K211" s="10" t="s">
        <v>373</v>
      </c>
      <c r="L211" s="10"/>
      <c r="M211" s="5">
        <v>3</v>
      </c>
      <c r="N211" s="5">
        <v>3</v>
      </c>
      <c r="O211" s="2">
        <f t="shared" si="6"/>
        <v>60</v>
      </c>
      <c r="P211" s="2">
        <f t="shared" si="7"/>
        <v>60</v>
      </c>
    </row>
    <row r="212" spans="1:16" ht="61.35" customHeight="1" x14ac:dyDescent="0.3">
      <c r="A212" s="2" t="s">
        <v>374</v>
      </c>
      <c r="B212" s="2" t="s">
        <v>375</v>
      </c>
      <c r="C212" s="2" t="s">
        <v>362</v>
      </c>
      <c r="D212" s="2">
        <v>5</v>
      </c>
      <c r="E212" s="2">
        <v>5</v>
      </c>
      <c r="F212" s="2">
        <v>25</v>
      </c>
      <c r="G212" s="2" t="s">
        <v>17</v>
      </c>
      <c r="H212" s="16" t="s">
        <v>43</v>
      </c>
      <c r="I212" s="4">
        <v>44927</v>
      </c>
      <c r="J212" s="2" t="s">
        <v>364</v>
      </c>
      <c r="K212" s="2" t="s">
        <v>376</v>
      </c>
      <c r="L212" s="2"/>
      <c r="M212" s="2">
        <v>4</v>
      </c>
      <c r="N212" s="2"/>
      <c r="O212" s="2">
        <f t="shared" si="6"/>
        <v>100</v>
      </c>
      <c r="P212" s="2">
        <f t="shared" si="7"/>
        <v>0</v>
      </c>
    </row>
    <row r="213" spans="1:16" ht="61.35" customHeight="1" x14ac:dyDescent="0.3">
      <c r="A213" s="2" t="s">
        <v>370</v>
      </c>
      <c r="B213" s="10" t="s">
        <v>377</v>
      </c>
      <c r="C213" s="2" t="s">
        <v>362</v>
      </c>
      <c r="D213" s="2">
        <v>5</v>
      </c>
      <c r="E213" s="2">
        <v>4</v>
      </c>
      <c r="F213" s="2">
        <v>20</v>
      </c>
      <c r="G213" s="2" t="s">
        <v>25</v>
      </c>
      <c r="H213" s="10" t="s">
        <v>29</v>
      </c>
      <c r="I213" s="4">
        <v>44652</v>
      </c>
      <c r="J213" s="2" t="s">
        <v>364</v>
      </c>
      <c r="K213" s="10" t="s">
        <v>364</v>
      </c>
      <c r="L213" s="10"/>
      <c r="M213" s="2">
        <v>5</v>
      </c>
      <c r="N213" s="2"/>
      <c r="O213" s="2">
        <f t="shared" si="6"/>
        <v>100</v>
      </c>
      <c r="P213" s="2">
        <f t="shared" si="7"/>
        <v>0</v>
      </c>
    </row>
    <row r="214" spans="1:16" ht="61.35" customHeight="1" x14ac:dyDescent="0.3">
      <c r="A214" s="2" t="s">
        <v>374</v>
      </c>
      <c r="B214" s="2" t="s">
        <v>378</v>
      </c>
      <c r="C214" s="2" t="s">
        <v>362</v>
      </c>
      <c r="D214" s="2">
        <v>5</v>
      </c>
      <c r="E214" s="2">
        <v>5</v>
      </c>
      <c r="F214" s="2">
        <v>25</v>
      </c>
      <c r="G214" s="2" t="s">
        <v>17</v>
      </c>
      <c r="H214" s="16" t="s">
        <v>74</v>
      </c>
      <c r="I214" s="4">
        <v>44562</v>
      </c>
      <c r="J214" s="2" t="s">
        <v>364</v>
      </c>
      <c r="K214" s="2" t="s">
        <v>376</v>
      </c>
      <c r="L214" s="2"/>
      <c r="M214" s="2">
        <v>5</v>
      </c>
      <c r="N214" s="2"/>
      <c r="O214" s="2">
        <f t="shared" si="6"/>
        <v>125</v>
      </c>
      <c r="P214" s="2">
        <f t="shared" si="7"/>
        <v>0</v>
      </c>
    </row>
    <row r="215" spans="1:16" ht="61.35" customHeight="1" x14ac:dyDescent="0.3">
      <c r="A215" s="2" t="s">
        <v>374</v>
      </c>
      <c r="B215" s="2" t="s">
        <v>379</v>
      </c>
      <c r="C215" s="2" t="s">
        <v>362</v>
      </c>
      <c r="D215" s="2">
        <v>5</v>
      </c>
      <c r="E215" s="2">
        <v>5</v>
      </c>
      <c r="F215" s="2">
        <v>25</v>
      </c>
      <c r="G215" s="2" t="s">
        <v>17</v>
      </c>
      <c r="H215" s="16" t="s">
        <v>18</v>
      </c>
      <c r="I215" s="4">
        <v>44743</v>
      </c>
      <c r="J215" s="2" t="s">
        <v>364</v>
      </c>
      <c r="K215" s="2" t="s">
        <v>376</v>
      </c>
      <c r="L215" s="2"/>
      <c r="M215" s="2">
        <v>5</v>
      </c>
      <c r="N215" s="2"/>
      <c r="O215" s="2">
        <f t="shared" si="6"/>
        <v>125</v>
      </c>
      <c r="P215" s="2">
        <f t="shared" si="7"/>
        <v>0</v>
      </c>
    </row>
    <row r="216" spans="1:16" ht="61.35" customHeight="1" x14ac:dyDescent="0.3">
      <c r="A216" s="2" t="s">
        <v>374</v>
      </c>
      <c r="B216" s="5" t="s">
        <v>380</v>
      </c>
      <c r="C216" s="2" t="s">
        <v>362</v>
      </c>
      <c r="D216" s="2">
        <v>5</v>
      </c>
      <c r="E216" s="2">
        <v>5</v>
      </c>
      <c r="F216" s="2">
        <v>25</v>
      </c>
      <c r="G216" s="2" t="s">
        <v>17</v>
      </c>
      <c r="H216" s="5" t="s">
        <v>43</v>
      </c>
      <c r="I216" s="4">
        <v>44927</v>
      </c>
      <c r="J216" s="2" t="s">
        <v>364</v>
      </c>
      <c r="K216" s="2" t="s">
        <v>376</v>
      </c>
      <c r="L216" s="2"/>
      <c r="M216" s="5">
        <v>5</v>
      </c>
      <c r="N216" s="5">
        <v>5</v>
      </c>
      <c r="O216" s="2">
        <f t="shared" si="6"/>
        <v>125</v>
      </c>
      <c r="P216" s="2">
        <f t="shared" si="7"/>
        <v>125</v>
      </c>
    </row>
    <row r="217" spans="1:16" ht="61.35" customHeight="1" x14ac:dyDescent="0.3">
      <c r="A217" s="2" t="s">
        <v>374</v>
      </c>
      <c r="B217" s="2" t="s">
        <v>381</v>
      </c>
      <c r="C217" s="2" t="s">
        <v>362</v>
      </c>
      <c r="D217" s="2">
        <v>5</v>
      </c>
      <c r="E217" s="2">
        <v>5</v>
      </c>
      <c r="F217" s="2">
        <v>25</v>
      </c>
      <c r="G217" s="2" t="s">
        <v>17</v>
      </c>
      <c r="H217" s="16" t="s">
        <v>60</v>
      </c>
      <c r="I217" s="4">
        <v>44378</v>
      </c>
      <c r="J217" s="2" t="s">
        <v>364</v>
      </c>
      <c r="K217" s="2" t="s">
        <v>376</v>
      </c>
      <c r="L217" s="2"/>
      <c r="M217" s="2">
        <v>6</v>
      </c>
      <c r="N217" s="2"/>
      <c r="O217" s="2">
        <f t="shared" si="6"/>
        <v>150</v>
      </c>
      <c r="P217" s="2">
        <f t="shared" si="7"/>
        <v>0</v>
      </c>
    </row>
    <row r="218" spans="1:16" ht="61.5" customHeight="1" x14ac:dyDescent="0.3">
      <c r="A218" s="2" t="s">
        <v>374</v>
      </c>
      <c r="B218" s="2" t="s">
        <v>382</v>
      </c>
      <c r="C218" s="2" t="s">
        <v>362</v>
      </c>
      <c r="D218" s="2">
        <v>5</v>
      </c>
      <c r="E218" s="2">
        <v>5</v>
      </c>
      <c r="F218" s="2">
        <v>25</v>
      </c>
      <c r="G218" s="2" t="s">
        <v>17</v>
      </c>
      <c r="H218" s="16" t="s">
        <v>29</v>
      </c>
      <c r="I218" s="4">
        <v>44652</v>
      </c>
      <c r="J218" s="2" t="s">
        <v>364</v>
      </c>
      <c r="K218" s="2" t="s">
        <v>376</v>
      </c>
      <c r="L218" s="2"/>
      <c r="M218" s="2">
        <v>6</v>
      </c>
      <c r="N218" s="2"/>
      <c r="O218" s="2">
        <f t="shared" si="6"/>
        <v>150</v>
      </c>
      <c r="P218" s="2">
        <f t="shared" si="7"/>
        <v>0</v>
      </c>
    </row>
    <row r="219" spans="1:16" ht="61.5" customHeight="1" x14ac:dyDescent="0.3">
      <c r="A219" s="2" t="s">
        <v>374</v>
      </c>
      <c r="B219" s="2" t="s">
        <v>383</v>
      </c>
      <c r="C219" s="2" t="s">
        <v>362</v>
      </c>
      <c r="D219" s="2">
        <v>5</v>
      </c>
      <c r="E219" s="2">
        <v>5</v>
      </c>
      <c r="F219" s="2">
        <v>25</v>
      </c>
      <c r="G219" s="2" t="s">
        <v>17</v>
      </c>
      <c r="H219" s="16" t="s">
        <v>34</v>
      </c>
      <c r="I219" s="4">
        <v>44835</v>
      </c>
      <c r="J219" s="2" t="s">
        <v>364</v>
      </c>
      <c r="K219" s="2" t="s">
        <v>376</v>
      </c>
      <c r="L219" s="2"/>
      <c r="M219" s="2">
        <v>7</v>
      </c>
      <c r="N219" s="2"/>
      <c r="O219" s="2">
        <f t="shared" si="6"/>
        <v>175</v>
      </c>
      <c r="P219" s="2">
        <f t="shared" si="7"/>
        <v>0</v>
      </c>
    </row>
    <row r="220" spans="1:16" ht="61.5" customHeight="1" x14ac:dyDescent="0.3">
      <c r="A220" s="2" t="s">
        <v>370</v>
      </c>
      <c r="B220" s="10" t="s">
        <v>384</v>
      </c>
      <c r="C220" s="2" t="s">
        <v>362</v>
      </c>
      <c r="D220" s="2">
        <v>5</v>
      </c>
      <c r="E220" s="2">
        <v>4</v>
      </c>
      <c r="F220" s="2">
        <v>20</v>
      </c>
      <c r="G220" s="2" t="s">
        <v>25</v>
      </c>
      <c r="H220" s="10" t="s">
        <v>34</v>
      </c>
      <c r="I220" s="4">
        <v>44835</v>
      </c>
      <c r="J220" s="2" t="s">
        <v>364</v>
      </c>
      <c r="K220" s="10" t="s">
        <v>373</v>
      </c>
      <c r="L220" s="10"/>
      <c r="M220" s="10">
        <v>11</v>
      </c>
      <c r="N220" s="2"/>
      <c r="O220" s="2">
        <f t="shared" si="6"/>
        <v>220</v>
      </c>
      <c r="P220" s="2">
        <f t="shared" si="7"/>
        <v>0</v>
      </c>
    </row>
    <row r="221" spans="1:16" ht="61.5" customHeight="1" x14ac:dyDescent="0.3">
      <c r="A221" s="2" t="s">
        <v>374</v>
      </c>
      <c r="B221" s="2" t="s">
        <v>385</v>
      </c>
      <c r="C221" s="2" t="s">
        <v>362</v>
      </c>
      <c r="D221" s="2">
        <v>5</v>
      </c>
      <c r="E221" s="2">
        <v>5</v>
      </c>
      <c r="F221" s="2">
        <v>25</v>
      </c>
      <c r="G221" s="2" t="s">
        <v>17</v>
      </c>
      <c r="H221" s="16" t="s">
        <v>53</v>
      </c>
      <c r="I221" s="4">
        <v>44287</v>
      </c>
      <c r="J221" s="2" t="s">
        <v>364</v>
      </c>
      <c r="K221" s="2" t="s">
        <v>376</v>
      </c>
      <c r="L221" s="2"/>
      <c r="M221" s="2">
        <v>9</v>
      </c>
      <c r="N221" s="2"/>
      <c r="O221" s="2">
        <f t="shared" si="6"/>
        <v>225</v>
      </c>
      <c r="P221" s="2">
        <f t="shared" si="7"/>
        <v>0</v>
      </c>
    </row>
    <row r="222" spans="1:16" ht="61.5" customHeight="1" x14ac:dyDescent="0.3">
      <c r="A222" s="2" t="s">
        <v>386</v>
      </c>
      <c r="B222" s="10" t="s">
        <v>387</v>
      </c>
      <c r="C222" s="2" t="s">
        <v>362</v>
      </c>
      <c r="D222" s="2">
        <v>5</v>
      </c>
      <c r="E222" s="2">
        <v>4</v>
      </c>
      <c r="F222" s="2">
        <v>20</v>
      </c>
      <c r="G222" s="2" t="s">
        <v>17</v>
      </c>
      <c r="H222" s="10" t="s">
        <v>18</v>
      </c>
      <c r="I222" s="4">
        <v>44743</v>
      </c>
      <c r="J222" s="2" t="s">
        <v>364</v>
      </c>
      <c r="K222" s="10" t="s">
        <v>388</v>
      </c>
      <c r="L222" s="10"/>
      <c r="M222" s="10">
        <v>13</v>
      </c>
      <c r="N222" s="2"/>
      <c r="O222" s="2">
        <f t="shared" si="6"/>
        <v>260</v>
      </c>
      <c r="P222" s="2">
        <f t="shared" si="7"/>
        <v>0</v>
      </c>
    </row>
    <row r="223" spans="1:16" ht="61.5" customHeight="1" x14ac:dyDescent="0.3">
      <c r="A223" s="2" t="s">
        <v>374</v>
      </c>
      <c r="B223" s="2" t="s">
        <v>389</v>
      </c>
      <c r="C223" s="2" t="s">
        <v>362</v>
      </c>
      <c r="D223" s="2">
        <v>5</v>
      </c>
      <c r="E223" s="2">
        <v>5</v>
      </c>
      <c r="F223" s="2">
        <v>25</v>
      </c>
      <c r="G223" s="2" t="s">
        <v>17</v>
      </c>
      <c r="H223" s="16" t="s">
        <v>58</v>
      </c>
      <c r="I223" s="4">
        <v>44470</v>
      </c>
      <c r="J223" s="2" t="s">
        <v>364</v>
      </c>
      <c r="K223" s="2" t="s">
        <v>376</v>
      </c>
      <c r="L223" s="2"/>
      <c r="M223" s="2">
        <v>12</v>
      </c>
      <c r="N223" s="2"/>
      <c r="O223" s="2">
        <f t="shared" si="6"/>
        <v>300</v>
      </c>
      <c r="P223" s="2">
        <f t="shared" si="7"/>
        <v>0</v>
      </c>
    </row>
    <row r="224" spans="1:16" ht="61.5" customHeight="1" x14ac:dyDescent="0.3">
      <c r="A224" s="2" t="s">
        <v>360</v>
      </c>
      <c r="B224" s="10" t="s">
        <v>390</v>
      </c>
      <c r="C224" s="2" t="s">
        <v>362</v>
      </c>
      <c r="D224" s="2">
        <v>5</v>
      </c>
      <c r="E224" s="2">
        <v>4</v>
      </c>
      <c r="F224" s="2">
        <v>20</v>
      </c>
      <c r="G224" s="2" t="s">
        <v>363</v>
      </c>
      <c r="H224" s="10" t="s">
        <v>18</v>
      </c>
      <c r="I224" s="4">
        <v>44743</v>
      </c>
      <c r="J224" s="2" t="s">
        <v>364</v>
      </c>
      <c r="K224" s="2" t="s">
        <v>365</v>
      </c>
      <c r="L224" s="2"/>
      <c r="M224" s="10">
        <v>18</v>
      </c>
      <c r="N224" s="2"/>
      <c r="O224" s="2">
        <f t="shared" si="6"/>
        <v>360</v>
      </c>
      <c r="P224" s="2">
        <f t="shared" si="7"/>
        <v>0</v>
      </c>
    </row>
    <row r="225" spans="1:16" ht="61.5" customHeight="1" x14ac:dyDescent="0.3">
      <c r="A225" s="2" t="s">
        <v>386</v>
      </c>
      <c r="B225" s="11" t="s">
        <v>391</v>
      </c>
      <c r="C225" s="2" t="s">
        <v>362</v>
      </c>
      <c r="D225" s="2">
        <v>5</v>
      </c>
      <c r="E225" s="2">
        <v>4</v>
      </c>
      <c r="F225" s="2">
        <v>20</v>
      </c>
      <c r="G225" s="2" t="s">
        <v>17</v>
      </c>
      <c r="H225" s="11" t="s">
        <v>60</v>
      </c>
      <c r="I225" s="4">
        <v>44378</v>
      </c>
      <c r="J225" s="2" t="s">
        <v>364</v>
      </c>
      <c r="K225" s="2" t="s">
        <v>392</v>
      </c>
      <c r="L225" s="2"/>
      <c r="M225" s="11">
        <v>19</v>
      </c>
      <c r="N225" s="2"/>
      <c r="O225" s="2">
        <f t="shared" si="6"/>
        <v>380</v>
      </c>
      <c r="P225" s="2">
        <f t="shared" si="7"/>
        <v>0</v>
      </c>
    </row>
    <row r="226" spans="1:16" ht="61.5" customHeight="1" x14ac:dyDescent="0.3">
      <c r="A226" s="2" t="s">
        <v>393</v>
      </c>
      <c r="B226" s="11" t="s">
        <v>394</v>
      </c>
      <c r="C226" s="2" t="s">
        <v>362</v>
      </c>
      <c r="D226" s="2">
        <v>5</v>
      </c>
      <c r="E226" s="2">
        <v>4</v>
      </c>
      <c r="F226" s="2">
        <v>20</v>
      </c>
      <c r="G226" s="2" t="s">
        <v>17</v>
      </c>
      <c r="H226" s="11" t="s">
        <v>53</v>
      </c>
      <c r="I226" s="4">
        <v>44287</v>
      </c>
      <c r="J226" s="2" t="s">
        <v>364</v>
      </c>
      <c r="K226" s="2" t="s">
        <v>395</v>
      </c>
      <c r="L226" s="2"/>
      <c r="M226" s="2">
        <v>49</v>
      </c>
      <c r="N226" s="2"/>
      <c r="O226" s="2">
        <f t="shared" si="6"/>
        <v>980</v>
      </c>
      <c r="P226" s="2">
        <f t="shared" si="7"/>
        <v>0</v>
      </c>
    </row>
    <row r="227" spans="1:16" ht="61.5" customHeight="1" x14ac:dyDescent="0.3">
      <c r="A227" s="2" t="s">
        <v>386</v>
      </c>
      <c r="B227" s="10" t="s">
        <v>396</v>
      </c>
      <c r="C227" s="2" t="s">
        <v>362</v>
      </c>
      <c r="D227" s="2">
        <v>5</v>
      </c>
      <c r="E227" s="2">
        <v>4</v>
      </c>
      <c r="F227" s="2">
        <v>20</v>
      </c>
      <c r="G227" s="2" t="s">
        <v>17</v>
      </c>
      <c r="H227" s="10" t="s">
        <v>18</v>
      </c>
      <c r="I227" s="4">
        <v>44743</v>
      </c>
      <c r="J227" s="2" t="s">
        <v>364</v>
      </c>
      <c r="K227" s="10" t="s">
        <v>397</v>
      </c>
      <c r="L227" s="10"/>
      <c r="M227" s="10">
        <v>79</v>
      </c>
      <c r="N227" s="2"/>
      <c r="O227" s="2">
        <f t="shared" si="6"/>
        <v>1580</v>
      </c>
      <c r="P227" s="2">
        <f t="shared" si="7"/>
        <v>0</v>
      </c>
    </row>
    <row r="228" spans="1:16" ht="61.5" customHeight="1" x14ac:dyDescent="0.3">
      <c r="A228" s="2"/>
      <c r="B228" s="2"/>
      <c r="C228" s="2"/>
      <c r="D228" s="2"/>
      <c r="E228" s="2"/>
      <c r="F228" s="2"/>
      <c r="G228" s="2"/>
      <c r="H228" s="16"/>
      <c r="I228" s="4"/>
      <c r="J228" s="2"/>
      <c r="K228" s="2"/>
      <c r="L228" s="2"/>
      <c r="M228" s="2"/>
      <c r="N228" s="2"/>
      <c r="O228" s="2"/>
      <c r="P228" s="2"/>
    </row>
    <row r="229" spans="1:16" ht="61.5" customHeight="1" x14ac:dyDescent="0.3">
      <c r="A229" s="2"/>
      <c r="C229" s="2"/>
      <c r="D229" s="2"/>
      <c r="E229" s="2"/>
      <c r="F229" s="2"/>
      <c r="G229" s="2"/>
      <c r="I229" s="4"/>
      <c r="J229" s="2"/>
      <c r="K229" s="2"/>
      <c r="L229" s="2"/>
      <c r="M229" s="2"/>
      <c r="N229" s="2"/>
      <c r="O229" s="2"/>
      <c r="P229" s="2"/>
    </row>
  </sheetData>
  <sheetProtection sort="0"/>
  <autoFilter ref="A1:P227" xr:uid="{1E875AD7-E24B-4878-A137-B4F7DE0F3A6B}">
    <sortState xmlns:xlrd2="http://schemas.microsoft.com/office/spreadsheetml/2017/richdata2" ref="A43:P88">
      <sortCondition ref="J1:J227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9BEB2-06F7-4B4A-A925-8547AA107611}">
  <dimension ref="A1:J54"/>
  <sheetViews>
    <sheetView zoomScale="80" zoomScaleNormal="80" workbookViewId="0">
      <selection activeCell="E30" sqref="E30"/>
    </sheetView>
  </sheetViews>
  <sheetFormatPr defaultRowHeight="13.2" x14ac:dyDescent="0.25"/>
  <cols>
    <col min="1" max="1" width="28.5546875" style="26" customWidth="1"/>
    <col min="2" max="2" width="29.5546875" style="26" customWidth="1"/>
    <col min="3" max="3" width="18.6640625" style="26" customWidth="1"/>
    <col min="4" max="4" width="18" style="26" customWidth="1"/>
    <col min="5" max="5" width="22.88671875" style="26" customWidth="1"/>
    <col min="6" max="6" width="23" style="26" customWidth="1"/>
    <col min="7" max="7" width="26.5546875" style="26" customWidth="1"/>
    <col min="8" max="8" width="22" style="26" customWidth="1"/>
    <col min="9" max="9" width="19.6640625" style="26" customWidth="1"/>
    <col min="10" max="10" width="41.44140625" style="26" customWidth="1"/>
    <col min="11" max="16384" width="8.88671875" style="26"/>
  </cols>
  <sheetData>
    <row r="1" spans="1:10" ht="34.950000000000003" customHeight="1" x14ac:dyDescent="0.25">
      <c r="A1" s="24" t="s">
        <v>2</v>
      </c>
      <c r="B1" s="24" t="s">
        <v>400</v>
      </c>
      <c r="C1" s="25" t="s">
        <v>401</v>
      </c>
      <c r="D1" s="25" t="s">
        <v>402</v>
      </c>
      <c r="E1" s="25" t="s">
        <v>8</v>
      </c>
      <c r="F1" s="25" t="s">
        <v>5</v>
      </c>
      <c r="G1" s="25" t="s">
        <v>403</v>
      </c>
      <c r="H1" s="25" t="s">
        <v>404</v>
      </c>
      <c r="I1" s="25" t="s">
        <v>405</v>
      </c>
      <c r="J1" s="25" t="s">
        <v>406</v>
      </c>
    </row>
    <row r="2" spans="1:10" ht="52.8" x14ac:dyDescent="0.25">
      <c r="A2" s="27" t="s">
        <v>407</v>
      </c>
      <c r="B2" s="28" t="s">
        <v>408</v>
      </c>
      <c r="C2" s="27" t="s">
        <v>409</v>
      </c>
      <c r="D2" s="27" t="s">
        <v>410</v>
      </c>
      <c r="E2" s="27" t="s">
        <v>411</v>
      </c>
      <c r="F2" s="27" t="s">
        <v>18</v>
      </c>
      <c r="G2" s="29" t="s">
        <v>412</v>
      </c>
      <c r="H2" s="30" t="s">
        <v>413</v>
      </c>
      <c r="I2" s="31" t="s">
        <v>414</v>
      </c>
      <c r="J2" s="32" t="s">
        <v>415</v>
      </c>
    </row>
    <row r="9" spans="1:10" ht="12.75" customHeight="1" x14ac:dyDescent="0.25">
      <c r="A9" s="38" t="s">
        <v>416</v>
      </c>
      <c r="B9" s="38"/>
      <c r="C9" s="38"/>
      <c r="D9" s="38"/>
    </row>
    <row r="10" spans="1:10" ht="12.75" customHeight="1" x14ac:dyDescent="0.25">
      <c r="A10" s="38"/>
      <c r="B10" s="38"/>
      <c r="C10" s="38"/>
      <c r="D10" s="38"/>
    </row>
    <row r="14" spans="1:10" ht="18" x14ac:dyDescent="0.35">
      <c r="A14" s="33"/>
    </row>
    <row r="41" spans="1:7" ht="18" x14ac:dyDescent="0.35">
      <c r="A41" s="34" t="s">
        <v>417</v>
      </c>
      <c r="B41" s="35" t="s">
        <v>418</v>
      </c>
      <c r="G41" s="33"/>
    </row>
    <row r="42" spans="1:7" ht="14.4" x14ac:dyDescent="0.3">
      <c r="A42" s="36" t="s">
        <v>419</v>
      </c>
      <c r="B42" s="36"/>
    </row>
    <row r="43" spans="1:7" ht="86.4" x14ac:dyDescent="0.3">
      <c r="A43" s="36">
        <v>1</v>
      </c>
      <c r="B43" s="36" t="s">
        <v>420</v>
      </c>
    </row>
    <row r="44" spans="1:7" ht="14.4" x14ac:dyDescent="0.3">
      <c r="A44" s="36"/>
      <c r="B44" s="36" t="s">
        <v>421</v>
      </c>
    </row>
    <row r="45" spans="1:7" ht="43.2" x14ac:dyDescent="0.3">
      <c r="A45" s="36">
        <v>2</v>
      </c>
      <c r="B45" s="36" t="s">
        <v>422</v>
      </c>
    </row>
    <row r="46" spans="1:7" ht="14.4" x14ac:dyDescent="0.3">
      <c r="A46" s="36"/>
      <c r="B46" s="36"/>
    </row>
    <row r="47" spans="1:7" ht="14.4" x14ac:dyDescent="0.3">
      <c r="A47" s="36"/>
      <c r="B47" s="36"/>
    </row>
    <row r="48" spans="1:7" ht="14.4" x14ac:dyDescent="0.3">
      <c r="A48" s="36" t="s">
        <v>423</v>
      </c>
      <c r="B48" s="36"/>
    </row>
    <row r="49" spans="1:2" ht="43.2" x14ac:dyDescent="0.3">
      <c r="A49" s="36">
        <v>3</v>
      </c>
      <c r="B49" s="36" t="s">
        <v>424</v>
      </c>
    </row>
    <row r="50" spans="1:2" ht="72" x14ac:dyDescent="0.3">
      <c r="A50" s="37">
        <v>4</v>
      </c>
      <c r="B50" s="36" t="s">
        <v>425</v>
      </c>
    </row>
    <row r="51" spans="1:2" ht="14.4" x14ac:dyDescent="0.3">
      <c r="A51" s="36" t="s">
        <v>426</v>
      </c>
      <c r="B51" s="36"/>
    </row>
    <row r="52" spans="1:2" ht="57.6" x14ac:dyDescent="0.3">
      <c r="A52" s="36">
        <v>5</v>
      </c>
      <c r="B52" s="36" t="s">
        <v>427</v>
      </c>
    </row>
    <row r="53" spans="1:2" ht="57.6" x14ac:dyDescent="0.3">
      <c r="A53" s="36"/>
      <c r="B53" s="36" t="s">
        <v>428</v>
      </c>
    </row>
    <row r="54" spans="1:2" ht="43.2" x14ac:dyDescent="0.3">
      <c r="A54" s="37">
        <v>6</v>
      </c>
      <c r="B54" s="36" t="s">
        <v>429</v>
      </c>
    </row>
  </sheetData>
  <mergeCells count="1">
    <mergeCell ref="A9:D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ReconciliACTION Data</vt:lpstr>
      <vt:lpstr>Cheat Sheet</vt:lpstr>
      <vt:lpstr>'ReconciliACTION Data'!yoymain4d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Sabal Al-Khateeb</dc:creator>
  <cp:lastModifiedBy>Sabal Al-Khateeb</cp:lastModifiedBy>
  <dcterms:created xsi:type="dcterms:W3CDTF">2023-05-26T02:27:02Z</dcterms:created>
  <dcterms:modified xsi:type="dcterms:W3CDTF">2023-05-26T02:50:36Z</dcterms:modified>
</cp:coreProperties>
</file>