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spr\Documents\Me\Projects\olympic-beach-volleyball-rankings\"/>
    </mc:Choice>
  </mc:AlternateContent>
  <xr:revisionPtr revIDLastSave="0" documentId="13_ncr:1_{BF16F054-F9FB-48AE-B4E0-B27BEFD22A52}" xr6:coauthVersionLast="47" xr6:coauthVersionMax="47" xr10:uidLastSave="{00000000-0000-0000-0000-000000000000}"/>
  <bookViews>
    <workbookView xWindow="-96" yWindow="0" windowWidth="11712" windowHeight="12336" firstSheet="1" activeTab="1" xr2:uid="{B079F3EF-72BC-FD4B-A18A-1DECC4C0091B}"/>
  </bookViews>
  <sheets>
    <sheet name="March men's Olympic standings" sheetId="1" r:id="rId1"/>
    <sheet name="March Women's Olympic Stand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6" i="1"/>
  <c r="C7" i="1"/>
  <c r="C9" i="1"/>
  <c r="C14" i="1"/>
  <c r="C15" i="1"/>
  <c r="C17" i="1"/>
  <c r="C18" i="1"/>
  <c r="C19" i="1"/>
  <c r="C20" i="1"/>
  <c r="C23" i="1"/>
  <c r="C32" i="1"/>
  <c r="C34" i="1"/>
  <c r="C36" i="1"/>
  <c r="C38" i="1"/>
  <c r="C39" i="1"/>
  <c r="C47" i="1"/>
  <c r="C48" i="1"/>
  <c r="C49" i="1"/>
  <c r="C50" i="1"/>
  <c r="C51" i="1"/>
  <c r="C52" i="1"/>
  <c r="C55" i="1"/>
  <c r="C63" i="1"/>
  <c r="C64" i="1"/>
  <c r="C65" i="1"/>
  <c r="C66" i="1"/>
  <c r="C67" i="1"/>
  <c r="C68" i="1"/>
  <c r="C33" i="2"/>
  <c r="C41" i="1"/>
  <c r="C5" i="1"/>
  <c r="C10" i="1"/>
  <c r="C8" i="1"/>
  <c r="C12" i="1"/>
  <c r="C21" i="1"/>
  <c r="C11" i="1"/>
  <c r="C26" i="1"/>
  <c r="C13" i="1"/>
  <c r="C16" i="1"/>
  <c r="C24" i="1"/>
  <c r="C35" i="1"/>
  <c r="C28" i="1"/>
  <c r="C29" i="1"/>
  <c r="C27" i="1"/>
  <c r="C37" i="1"/>
  <c r="C22" i="1"/>
  <c r="C31" i="1"/>
  <c r="C33" i="1"/>
  <c r="C45" i="1"/>
  <c r="C25" i="1"/>
  <c r="C46" i="1"/>
  <c r="C30" i="1"/>
  <c r="C40" i="1"/>
  <c r="C44" i="1"/>
  <c r="C42" i="1"/>
  <c r="C43" i="1"/>
  <c r="C53" i="1"/>
  <c r="C54" i="1"/>
  <c r="C57" i="1"/>
  <c r="C58" i="1"/>
  <c r="C59" i="1"/>
  <c r="C60" i="1"/>
  <c r="C61" i="1"/>
  <c r="C62" i="1"/>
  <c r="C56" i="1"/>
  <c r="C44" i="2"/>
  <c r="C58" i="2"/>
  <c r="C24" i="2"/>
  <c r="C17" i="2"/>
  <c r="C16" i="2"/>
  <c r="C25" i="2"/>
  <c r="C8" i="2"/>
  <c r="C53" i="2"/>
  <c r="C29" i="2"/>
  <c r="C52" i="2"/>
  <c r="C45" i="2"/>
  <c r="C3" i="2"/>
  <c r="C13" i="2"/>
  <c r="C6" i="2"/>
  <c r="C2" i="2"/>
  <c r="C28" i="2"/>
  <c r="C7" i="2"/>
  <c r="C34" i="2"/>
  <c r="C4" i="2"/>
  <c r="C11" i="2"/>
  <c r="C37" i="2"/>
  <c r="C12" i="2"/>
  <c r="C19" i="2"/>
  <c r="C20" i="2"/>
  <c r="C42" i="2"/>
  <c r="C32" i="2"/>
  <c r="C27" i="2"/>
  <c r="C26" i="2"/>
  <c r="C41" i="2"/>
  <c r="C10" i="2"/>
  <c r="C35" i="2"/>
  <c r="C36" i="2"/>
  <c r="C21" i="2"/>
  <c r="C38" i="2"/>
  <c r="C39" i="2"/>
  <c r="C30" i="2"/>
  <c r="C9" i="2"/>
  <c r="C23" i="2"/>
  <c r="C40" i="2"/>
  <c r="C14" i="2"/>
  <c r="C48" i="2"/>
  <c r="C56" i="2"/>
  <c r="C22" i="2"/>
  <c r="C15" i="2"/>
  <c r="C49" i="2"/>
  <c r="C18" i="2"/>
  <c r="C57" i="2"/>
  <c r="C62" i="2"/>
  <c r="C55" i="2"/>
  <c r="C50" i="2"/>
  <c r="C46" i="2"/>
  <c r="C51" i="2"/>
  <c r="C31" i="2"/>
  <c r="C47" i="2"/>
  <c r="C60" i="2"/>
  <c r="C63" i="2"/>
  <c r="C54" i="2"/>
  <c r="C64" i="2"/>
  <c r="C65" i="2"/>
  <c r="C61" i="2"/>
  <c r="C59" i="2"/>
  <c r="C43" i="2"/>
  <c r="C66" i="2"/>
  <c r="C67" i="2"/>
  <c r="C68" i="2"/>
  <c r="C69" i="2"/>
  <c r="C70" i="2"/>
  <c r="C5" i="2"/>
</calcChain>
</file>

<file path=xl/sharedStrings.xml><?xml version="1.0" encoding="utf-8"?>
<sst xmlns="http://schemas.openxmlformats.org/spreadsheetml/2006/main" count="324" uniqueCount="197">
  <si>
    <t>Team</t>
  </si>
  <si>
    <t>Doha Elite 16</t>
  </si>
  <si>
    <t>La Paz Challenge</t>
  </si>
  <si>
    <t>Anders Mol, Christian Sorum</t>
  </si>
  <si>
    <t>David Ahman, Jonatan Hellvig</t>
  </si>
  <si>
    <t>Michal Bryl, Bartosz Losiak</t>
  </si>
  <si>
    <t>Alex Brouwer, Robert Meeuwsen</t>
  </si>
  <si>
    <t>Esteban Grimalt, Marco Grimalt</t>
  </si>
  <si>
    <t>Adrian Gavira, Pablo Herrera</t>
  </si>
  <si>
    <t>Vitor Felipe, Renato Lima</t>
  </si>
  <si>
    <t>Cherif Samba, Ahmed Tijan</t>
  </si>
  <si>
    <t>Andre Loyola, George Wanderley</t>
  </si>
  <si>
    <t>Sam Cottafava, Paolo Nicolai</t>
  </si>
  <si>
    <t>Paul Burnett, Chris McHugh</t>
  </si>
  <si>
    <t>Saymon Barbosa, Vinicius Rezende</t>
  </si>
  <si>
    <t>Jan Dumek, Jiri Sedlak</t>
  </si>
  <si>
    <t>Aleksandrs Samoilovs, Janis Smedins</t>
  </si>
  <si>
    <t>Hasan Mermer, Safa Urlu</t>
  </si>
  <si>
    <t>Jake MacNeil, Alex Russell</t>
  </si>
  <si>
    <t>Martins Plavins, Mihails Samoilovs</t>
  </si>
  <si>
    <t>Artur Hajos, Bence Streli</t>
  </si>
  <si>
    <t>Momme Lorenz, Jonas Reinhardt</t>
  </si>
  <si>
    <t>Julian Horl, Alexander Horst</t>
  </si>
  <si>
    <t>Daniele Lupo, Enrico Rossi</t>
  </si>
  <si>
    <t>Miguel Sarabia, Juan Virgen</t>
  </si>
  <si>
    <t>Tri Bourne, Chaim Schalk</t>
  </si>
  <si>
    <t>Hugo Campos, Joao Pedrosa</t>
  </si>
  <si>
    <t>Arthur da Silva, Adrielson Dos Santos</t>
  </si>
  <si>
    <t>Felipe Alves, Gabriel Dos Reis</t>
  </si>
  <si>
    <t>Florian Breer, Marco Krattiger</t>
  </si>
  <si>
    <t>Nico Capogrosso, Tomas Capogrosso</t>
  </si>
  <si>
    <t>Gianluca Dal Corso, Marco Viscovich</t>
  </si>
  <si>
    <t>Noe Aravena, Vicente Droguett</t>
  </si>
  <si>
    <t>Simon Kulzer, Bennet Poniewaz</t>
  </si>
  <si>
    <t>Laurenz Leitner, Paul Pascarucic</t>
  </si>
  <si>
    <t>Raisa Schoon, Katja Stam</t>
  </si>
  <si>
    <t>Nina Brunner, Tanja Huberli</t>
  </si>
  <si>
    <t>Mariafe Artacho, Taliqua Clancy</t>
  </si>
  <si>
    <t>Tina Graudina, Anastasija Samoilova</t>
  </si>
  <si>
    <t>Duda Lisboa, Ana Patricia Silva</t>
  </si>
  <si>
    <t>Kelly Cheng, Sara Hughes</t>
  </si>
  <si>
    <t>Melissa Humana-Paredes, Brandie Wilkerson</t>
  </si>
  <si>
    <t>Taryn Kloth, Kristen Nuss</t>
  </si>
  <si>
    <t>Carolina Salgado, Barbara Seixas</t>
  </si>
  <si>
    <t>Barbora Hermannova, Marie-Sara Stochlova</t>
  </si>
  <si>
    <t>Svenja Muller, Cinja Tillmann</t>
  </si>
  <si>
    <t>Talita Antunes, Thamela Coradelli</t>
  </si>
  <si>
    <t>Andressa Cavalcanti, Vitoria De Souza</t>
  </si>
  <si>
    <t>Karla Borger, Sandra Ittlinger</t>
  </si>
  <si>
    <t>Miki Ishii, Sayaka Mizoe</t>
  </si>
  <si>
    <t>Megan Kraft, Emily Stockman</t>
  </si>
  <si>
    <t>Esmee Bobner, Zoe Verge-Depre</t>
  </si>
  <si>
    <t>Daniela Alvarez, Tania Moreno</t>
  </si>
  <si>
    <t>Maria Carro, Angela Lobato</t>
  </si>
  <si>
    <t>Akiko Hasegawa, Yurika Sakaguchi</t>
  </si>
  <si>
    <t>Dorina Klinger, Ronja Klinger</t>
  </si>
  <si>
    <t>Inna Makhno, Iryna Makhno</t>
  </si>
  <si>
    <t>Tetiana Lazarenko, Diana Lunina</t>
  </si>
  <si>
    <t>Toni Rodriguez, Savvy Simo</t>
  </si>
  <si>
    <t>Niina Ahtiainen, Taru Lahti</t>
  </si>
  <si>
    <t>Xinxin Wang, Lingdi Zhu</t>
  </si>
  <si>
    <t>Isabel Schneider, Julia Sude</t>
  </si>
  <si>
    <t>Lili Fernandez, Paula Soria</t>
  </si>
  <si>
    <t>Helena Havelkova, Marketa Slukova</t>
  </si>
  <si>
    <t>Suzuka Hashimoto, Reika Murakami</t>
  </si>
  <si>
    <t>Erika Bobadilla, Michelle Valiente</t>
  </si>
  <si>
    <t>Corinne Quiggle, Sarah Schermerhorn</t>
  </si>
  <si>
    <t>Jie Dong, Fan Wang</t>
  </si>
  <si>
    <t>Megan McNamara, Nicole McNamara</t>
  </si>
  <si>
    <t>Katarzyna Kociolek, Marta Lodej</t>
  </si>
  <si>
    <t>Alison Mckay, Katharine Wuttinee</t>
  </si>
  <si>
    <t>Anniina Parkkinen, Sara Sinisalo</t>
  </si>
  <si>
    <t>Francisca Rivas, Chris Vorpahl</t>
  </si>
  <si>
    <t>Saki Maruyama, Asami Shiba</t>
  </si>
  <si>
    <t>Marie-Alex Belanger, Molly McBain</t>
  </si>
  <si>
    <t>Sakurako Fujii, Megumi Murakami</t>
  </si>
  <si>
    <t>Aline Chamereau, Clemence Vieira</t>
  </si>
  <si>
    <t>Heleene Hollas, Lissa Soomets</t>
  </si>
  <si>
    <t>Takemi Nishibori, Sayka Yamada</t>
  </si>
  <si>
    <t>Valerie Dvornikova, Anna Pospislova</t>
  </si>
  <si>
    <t>Esperanza Albarran, Veray Vidaurrazaga</t>
  </si>
  <si>
    <t>Ivanna Rivera, Susana Torres</t>
  </si>
  <si>
    <t>Victoria Lopes, Taina Silva</t>
  </si>
  <si>
    <t>Lezana Placette, Alexia Richard</t>
  </si>
  <si>
    <t>Valentina Gottardi, Marta Menegatti</t>
  </si>
  <si>
    <t>Abril Flores, Atenas Gutierrez</t>
  </si>
  <si>
    <t>Meimei Lin, Jinjin Zeng</t>
  </si>
  <si>
    <t>Hailey Harward, Kelley Kolinske</t>
  </si>
  <si>
    <t>Monika Paulikiene, Aine Raupelyte</t>
  </si>
  <si>
    <t>Total</t>
  </si>
  <si>
    <t>Moritz Pristauz, Robin Seidl</t>
  </si>
  <si>
    <t>Thomas Hodges, Zac Schubert</t>
  </si>
  <si>
    <t>Theo Brunner, Trevor Crabb</t>
  </si>
  <si>
    <t>Dan Dearing, Sam Schachter</t>
  </si>
  <si>
    <t>Remi Bassereau, Julien Lyneel</t>
  </si>
  <si>
    <t>Kusti Nolvak, Mart Tiisaar</t>
  </si>
  <si>
    <t>Arnaud Gauthier-Rat, Youssef Krou</t>
  </si>
  <si>
    <t>Martin Ermacora, Philipp Waller</t>
  </si>
  <si>
    <t>Jorge Alayo, Noslen Diaz</t>
  </si>
  <si>
    <t>Stefan Boermans, Yorick de Groot</t>
  </si>
  <si>
    <t>Tepic Elite 16</t>
  </si>
  <si>
    <t>Ondrej Perusic, David Schweiner</t>
  </si>
  <si>
    <t>Betsi Flint, Julia Scoles</t>
  </si>
  <si>
    <t>Shaunna Polley, Alice Zeimann</t>
  </si>
  <si>
    <t>Final Evet 2024</t>
  </si>
  <si>
    <t>Itapema Challenge</t>
  </si>
  <si>
    <t>Brecht Piersma, Emi van Driel</t>
  </si>
  <si>
    <t>Emma Piersma, Mexime van Driel</t>
  </si>
  <si>
    <t>Laura Ludwig, Louisa Lippmann</t>
  </si>
  <si>
    <t>Chenoa Christ, Kim Van de Velde</t>
  </si>
  <si>
    <t>Andy Benesh, Miles Partain</t>
  </si>
  <si>
    <t>Matthew Immers, Steven Van de Velde</t>
  </si>
  <si>
    <t>Taylor Crabb, Taylor Sander</t>
  </si>
  <si>
    <t>Yves Haussener, Quentin Metral</t>
  </si>
  <si>
    <t>Julian Azaad, Maciel Bueno</t>
  </si>
  <si>
    <t>Chase Budinger, Miles Evans</t>
  </si>
  <si>
    <t>Javier Huerta, Alejandro Huerta</t>
  </si>
  <si>
    <t>Hendrik Mol, Mathias Berntsen</t>
  </si>
  <si>
    <t>Xinyi Xia, Chen Xue</t>
  </si>
  <si>
    <t>Saquarema Challenge</t>
  </si>
  <si>
    <t>Audrius Knasas, Patrikas Stankevicius</t>
  </si>
  <si>
    <t>Jagoda Gruszczynska, Ola Wachowicz</t>
  </si>
  <si>
    <t>Evandro Goncalves, Arthur Mariano</t>
  </si>
  <si>
    <t>Hegeile Almeida, Taiana Lima</t>
  </si>
  <si>
    <t>Uberlandia Elite 16</t>
  </si>
  <si>
    <t>Adrian Carambula, Alex Ranghieri</t>
  </si>
  <si>
    <t>Anouk Verge-Depre, Joana Mader</t>
  </si>
  <si>
    <t>Nils Ehlers, Clemens Wickler</t>
  </si>
  <si>
    <t>Ostrava Elite 16</t>
  </si>
  <si>
    <t>Agatha, Rebecca</t>
  </si>
  <si>
    <t>Jurmala Challenge</t>
  </si>
  <si>
    <t>Sarah Pavan, Molly McBain</t>
  </si>
  <si>
    <t>Maddie Anderson, Molly Turner</t>
  </si>
  <si>
    <t>Piotr Kantor, Jakub Zdybek</t>
  </si>
  <si>
    <t>Sergiy Popov, Eduard Reznik</t>
  </si>
  <si>
    <t>Leo Dillier, Adrian Heidrich</t>
  </si>
  <si>
    <t>Likejiang Ha, Jiaxin Wu</t>
  </si>
  <si>
    <t>Gstaad Elite16</t>
  </si>
  <si>
    <t>Espinho Challenge</t>
  </si>
  <si>
    <t>South American Cup</t>
  </si>
  <si>
    <t>Edmonton Challenge</t>
  </si>
  <si>
    <t>Leon Luini, Christiaan Varenhorst</t>
  </si>
  <si>
    <t>Arthur Canet, Teo Rotar</t>
  </si>
  <si>
    <t>Lukas Pfretzschner, Sven Winter</t>
  </si>
  <si>
    <t>Pedro Solberg, Guto Carvalhaes</t>
  </si>
  <si>
    <t>Asian Continental Cup</t>
  </si>
  <si>
    <t>Heather Bansley, Sophie Bukovec</t>
  </si>
  <si>
    <t>Montreal Elite16</t>
  </si>
  <si>
    <t>European Championships</t>
  </si>
  <si>
    <t>Hamburg Elite16</t>
  </si>
  <si>
    <t>Paris Elite16</t>
  </si>
  <si>
    <t>World Championships</t>
  </si>
  <si>
    <t>Izac Carracher, Mark Nicolaidis</t>
  </si>
  <si>
    <t>Goa Challenge</t>
  </si>
  <si>
    <t>Haikou Challenege</t>
  </si>
  <si>
    <t>Haikou Challenge</t>
  </si>
  <si>
    <t>Chiang Mai Challenge</t>
  </si>
  <si>
    <t>Joao Pessoa Elite16</t>
  </si>
  <si>
    <t>Nuvali Challenge</t>
  </si>
  <si>
    <t>Worapeerachayakorn, Naraphornrapat</t>
  </si>
  <si>
    <t>Javier Bello, Joaquin Bello</t>
  </si>
  <si>
    <t>NORCECA Champs</t>
  </si>
  <si>
    <t>Country</t>
  </si>
  <si>
    <t>Norway</t>
  </si>
  <si>
    <t>Sweeden</t>
  </si>
  <si>
    <t>Italy</t>
  </si>
  <si>
    <t>Brazil</t>
  </si>
  <si>
    <t>Germany</t>
  </si>
  <si>
    <t>United States</t>
  </si>
  <si>
    <t>Netherlands</t>
  </si>
  <si>
    <t>Spain</t>
  </si>
  <si>
    <t>Austria</t>
  </si>
  <si>
    <t>Czech Republic</t>
  </si>
  <si>
    <t>Poland</t>
  </si>
  <si>
    <t>Qatar</t>
  </si>
  <si>
    <t>Chile</t>
  </si>
  <si>
    <t>Canada</t>
  </si>
  <si>
    <t>Portugal</t>
  </si>
  <si>
    <t>Switzerland</t>
  </si>
  <si>
    <t>France</t>
  </si>
  <si>
    <t>Argentina</t>
  </si>
  <si>
    <t>Lithuania</t>
  </si>
  <si>
    <t>Ukraine</t>
  </si>
  <si>
    <t>Estonia</t>
  </si>
  <si>
    <t>England</t>
  </si>
  <si>
    <t>Cuba</t>
  </si>
  <si>
    <t>Mexico</t>
  </si>
  <si>
    <t>Latvia</t>
  </si>
  <si>
    <t>Turkey</t>
  </si>
  <si>
    <t>China</t>
  </si>
  <si>
    <t>Hungary</t>
  </si>
  <si>
    <t>Finland</t>
  </si>
  <si>
    <t>Australia</t>
  </si>
  <si>
    <t>Japan</t>
  </si>
  <si>
    <t>Thailand</t>
  </si>
  <si>
    <t>Paraguay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</si>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</sst>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F9983-4A64-0249-84FD-CAE10E809F7C}" name="Table2" displayName="Table2" ref="A1:AB68" totalsRowShown="0" headerRowDxfId="4">
  <autoFilter ref="A1:AB68" xr:uid="{879F9983-4A64-0249-84FD-CAE10E809F7C}"/>
  <sortState xmlns:xlrd2="http://schemas.microsoft.com/office/spreadsheetml/2017/richdata2" ref="A2:AB68">
    <sortCondition descending="1" ref="D1:D68"/>
  </sortState>
  <tableColumns count="28">
    <tableColumn id="1" xr3:uid="{33739E1F-F037-2A46-B41F-7749833F55BC}" name="Team"/>
    <tableColumn id="28" xr3:uid="{DBF0A46D-C002-4622-BB94-16FC06E57B19}" name="Country"/>
    <tableColumn id="4" xr3:uid="{DDE963CF-8B06-FD49-86E3-D34FFCE95A8E}" name="Total" dataDxfId="3">
      <calculatedColumnFormula>SUM(D2:AB2)</calculatedColumnFormula>
    </tableColumn>
    <tableColumn id="6" xr3:uid="{5E588FB4-FFE5-C647-98A4-5287C49D032D}" name="Final Evet 2024"/>
    <tableColumn id="27" xr3:uid="{F889F854-3370-5D49-8AD3-45F0AD4C8356}" name="NORCECA Champs"/>
    <tableColumn id="26" xr3:uid="{FA9A8DB4-EE12-C048-924B-18A4EDCCF167}" name="Nuvali Challenge"/>
    <tableColumn id="25" xr3:uid="{92BE59F1-FB7A-6444-A570-AAFF35AB1562}" name="Joao Pessoa Elite16"/>
    <tableColumn id="21" xr3:uid="{683A4947-AC60-2049-9FE3-4A04E6167C97}" name="Chiang Mai Challenge"/>
    <tableColumn id="24" xr3:uid="{C94A6577-BE96-D949-8E53-86FFB812C2DB}" name="Haikou Challenege"/>
    <tableColumn id="23" xr3:uid="{082777CC-32BA-C448-962C-946EE115BC3A}" name="Goa Challenge"/>
    <tableColumn id="22" xr3:uid="{2256E345-2440-E54E-955A-C7D862416CC1}" name="World Championships"/>
    <tableColumn id="20" xr3:uid="{772875BA-B6E8-5D4F-8F92-436AC3B1D5AA}" name="Paris Elite16"/>
    <tableColumn id="19" xr3:uid="{2FF6ABA3-3617-3B4D-80BF-6512F03FE3F6}" name="Hamburg Elite16"/>
    <tableColumn id="18" xr3:uid="{4FCF41CF-A5A2-6C43-A1F2-28B39ADD0660}" name="European Championships"/>
    <tableColumn id="17" xr3:uid="{6D5E7891-CA1D-DC4D-BBBF-DE66D80F384F}" name="Montreal Elite16"/>
    <tableColumn id="15" xr3:uid="{10A3FF68-C651-BD4B-8B3C-728EE8AB8EEC}" name="Edmonton Challenge"/>
    <tableColumn id="16" xr3:uid="{DBC6242F-EAB5-0442-8753-CFAEF322C8D5}" name="Asian Continental Cup"/>
    <tableColumn id="14" xr3:uid="{DEDCA9E4-DD60-C243-BE88-ACF0E69757DB}" name="South American Cup"/>
    <tableColumn id="12" xr3:uid="{77A0A3AF-F69F-1B4D-9CC4-6C3035EC6E42}" name="Espinho Challenge"/>
    <tableColumn id="13" xr3:uid="{16E492F6-CA32-C64B-A48F-BE8E8977C3E4}" name="Gstaad Elite16"/>
    <tableColumn id="11" xr3:uid="{AD1AB4B1-9438-AC4A-BAD4-9B94FC879D64}" name="Jurmala Challenge"/>
    <tableColumn id="9" xr3:uid="{045A790F-45D1-8D41-9E9F-E7F30F25C857}" name="Ostrava Elite 16"/>
    <tableColumn id="10" xr3:uid="{D3CF6691-B815-C54D-8EB1-FECA1F710AC7}" name="Uberlandia Elite 16"/>
    <tableColumn id="7" xr3:uid="{8C1537DA-488E-0D40-BCC4-BB23E216BCAF}" name="Saquarema Challenge"/>
    <tableColumn id="8" xr3:uid="{04BAE7DD-080B-0E4F-8CDB-70E68003ED34}" name="Itapema Challenge"/>
    <tableColumn id="5" xr3:uid="{E98E5DBF-FCBB-2A4C-9281-4502EF0123F5}" name="Tepic Elite 16"/>
    <tableColumn id="2" xr3:uid="{8C003B7D-3158-5F4C-93BA-4D734CEBD3E3}" name="La Paz Challenge"/>
    <tableColumn id="3" xr3:uid="{D2C7DE83-920D-9E43-924C-612E38869566}" name="Doha Elite 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2BD44-7415-A844-B267-036794A6E729}" name="Table1" displayName="Table1" ref="A1:AB70" totalsRowShown="0" headerRowDxfId="2">
  <autoFilter ref="A1:AB70" xr:uid="{0522BD44-7415-A844-B267-036794A6E729}"/>
  <sortState xmlns:xlrd2="http://schemas.microsoft.com/office/spreadsheetml/2017/richdata2" ref="A2:AB70">
    <sortCondition descending="1" ref="C1:C70"/>
  </sortState>
  <tableColumns count="28">
    <tableColumn id="1" xr3:uid="{D0B35191-4B48-0141-8D5C-A7D78AB5917E}" name="Team"/>
    <tableColumn id="28" xr3:uid="{59AF085D-260C-48A1-8B0C-8811F3E4957C}" name="Country"/>
    <tableColumn id="4" xr3:uid="{FA9C4F19-27D3-0440-B7AC-6943FA4C8431}" name="Total" dataDxfId="1">
      <calculatedColumnFormula>SUM(D2:AB2)</calculatedColumnFormula>
    </tableColumn>
    <tableColumn id="6" xr3:uid="{ABE086C2-2C9B-F142-9508-C85D655B36F5}" name="Final Evet 2024"/>
    <tableColumn id="27" xr3:uid="{3EFBBB2E-2D8D-E747-8C40-37C6DF49ED7B}" name="NORCECA Champs"/>
    <tableColumn id="26" xr3:uid="{23E56B05-DC87-C340-B32D-9229D295E22D}" name="Nuvali Challenge"/>
    <tableColumn id="25" xr3:uid="{01CAA1EA-31DB-4948-956B-768EA2DBC951}" name="Joao Pessoa Elite16"/>
    <tableColumn id="21" xr3:uid="{D4798763-E610-384C-AA72-FE6EABD965F2}" name="Chiang Mai Challenge"/>
    <tableColumn id="24" xr3:uid="{CEBD3D65-94B1-754D-8F15-4828BA0B0F42}" name="Haikou Challenge"/>
    <tableColumn id="23" xr3:uid="{3ABF9E2B-7741-1D48-86BA-05AE439769CA}" name="Goa Challenge"/>
    <tableColumn id="22" xr3:uid="{8917706D-F6FE-E647-BB97-90AEBE9E7522}" name="World Championships"/>
    <tableColumn id="20" xr3:uid="{4FA29107-587B-DA4B-BEE3-1B4CEE8044C2}" name="Paris Elite16"/>
    <tableColumn id="19" xr3:uid="{DB53A1CA-5539-734A-BD8D-6A3BD8CC6A12}" name="Hamburg Elite16"/>
    <tableColumn id="18" xr3:uid="{7D4B7CC9-4BFB-7A44-9F05-5D5B9B978BDF}" name="European Championships"/>
    <tableColumn id="17" xr3:uid="{94E45167-FA00-074C-A179-94C81C6613B8}" name="Montreal Elite16"/>
    <tableColumn id="15" xr3:uid="{100D34A8-FD8A-AF42-8231-482383FA0032}" name="Edmonton Challenge"/>
    <tableColumn id="16" xr3:uid="{FFB9CE54-D404-864B-B25B-950E91A0B088}" name="Asian Continental Cup"/>
    <tableColumn id="14" xr3:uid="{8E7E39BE-C716-8B48-B09E-415DD7CF8ED6}" name="South American Cup"/>
    <tableColumn id="13" xr3:uid="{9A370735-8E69-5B4D-A21B-41DED32452F2}" name="Espinho Challenge"/>
    <tableColumn id="12" xr3:uid="{213F727D-4EFA-C348-98A3-2370153BF79D}" name="Gstaad Elite16"/>
    <tableColumn id="10" xr3:uid="{DF79A7E9-36CF-C54D-8123-A0DFAEA03775}" name="Jurmala Challenge"/>
    <tableColumn id="11" xr3:uid="{6111596D-AA33-744A-9895-4D4661706661}" name="Ostrava Elite 16"/>
    <tableColumn id="9" xr3:uid="{C7CCA24B-AD13-0D44-B0F8-D4735E329CB9}" name="Uberlandia Elite 16"/>
    <tableColumn id="8" xr3:uid="{903F7BC8-7EB2-F248-B98D-63A72BC1F37A}" name="Saquarema Challenge"/>
    <tableColumn id="7" xr3:uid="{955473F5-353C-9045-ACE0-BEBD416E0266}" name="Itapema Challenge"/>
    <tableColumn id="5" xr3:uid="{25686BCF-729D-D849-B477-D05FD2CC6AB8}" name="Tepic Elite 16"/>
    <tableColumn id="2" xr3:uid="{0740CCDE-2939-6240-8C9D-7F04CCD71CDB}" name="La Paz Challenge" dataDxfId="0"/>
    <tableColumn id="3" xr3:uid="{8D720197-B5F4-F94A-8977-FB29867781E0}" name="Doha Elite 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B935-CC39-D24D-B8C8-63A01B751BCD}">
  <dimension ref="A1:AB68"/>
  <sheetViews>
    <sheetView zoomScale="112" workbookViewId="0">
      <selection activeCell="A2" sqref="A2:B66"/>
    </sheetView>
  </sheetViews>
  <sheetFormatPr defaultColWidth="11.19921875" defaultRowHeight="15.6" x14ac:dyDescent="0.3"/>
  <cols>
    <col min="1" max="2" width="34.5" customWidth="1"/>
    <col min="3" max="3" width="13.296875" customWidth="1"/>
    <col min="4" max="4" width="18.796875" customWidth="1"/>
    <col min="5" max="5" width="16.19921875" customWidth="1"/>
    <col min="6" max="6" width="14.296875" customWidth="1"/>
    <col min="7" max="7" width="18" customWidth="1"/>
    <col min="8" max="8" width="15.296875" customWidth="1"/>
    <col min="9" max="9" width="23" customWidth="1"/>
    <col min="10" max="10" width="21.69921875" customWidth="1"/>
    <col min="11" max="11" width="28.796875" customWidth="1"/>
    <col min="12" max="12" width="20.5" customWidth="1"/>
    <col min="13" max="13" width="19" customWidth="1"/>
    <col min="14" max="14" width="23.796875" customWidth="1"/>
    <col min="15" max="15" width="14.296875" customWidth="1"/>
    <col min="16" max="16" width="22.19921875" customWidth="1"/>
    <col min="17" max="17" width="20" customWidth="1"/>
    <col min="18" max="18" width="16.5" customWidth="1"/>
    <col min="19" max="19" width="18" customWidth="1"/>
  </cols>
  <sheetData>
    <row r="1" spans="1:28" x14ac:dyDescent="0.3">
      <c r="A1" s="1" t="s">
        <v>0</v>
      </c>
      <c r="B1" s="1" t="s">
        <v>162</v>
      </c>
      <c r="C1" s="4" t="s">
        <v>89</v>
      </c>
      <c r="D1" s="1" t="s">
        <v>104</v>
      </c>
      <c r="E1" s="1" t="s">
        <v>161</v>
      </c>
      <c r="F1" s="1" t="s">
        <v>158</v>
      </c>
      <c r="G1" s="1" t="s">
        <v>157</v>
      </c>
      <c r="H1" s="1" t="s">
        <v>156</v>
      </c>
      <c r="I1" s="1" t="s">
        <v>154</v>
      </c>
      <c r="J1" s="1" t="s">
        <v>153</v>
      </c>
      <c r="K1" s="1" t="s">
        <v>151</v>
      </c>
      <c r="L1" s="1" t="s">
        <v>150</v>
      </c>
      <c r="M1" s="1" t="s">
        <v>149</v>
      </c>
      <c r="N1" s="1" t="s">
        <v>148</v>
      </c>
      <c r="O1" s="1" t="s">
        <v>147</v>
      </c>
      <c r="P1" s="1" t="s">
        <v>140</v>
      </c>
      <c r="Q1" s="1" t="s">
        <v>145</v>
      </c>
      <c r="R1" s="1" t="s">
        <v>139</v>
      </c>
      <c r="S1" s="1" t="s">
        <v>138</v>
      </c>
      <c r="T1" s="1" t="s">
        <v>137</v>
      </c>
      <c r="U1" s="1" t="s">
        <v>130</v>
      </c>
      <c r="V1" s="1" t="s">
        <v>128</v>
      </c>
      <c r="W1" s="1" t="s">
        <v>124</v>
      </c>
      <c r="X1" s="1" t="s">
        <v>119</v>
      </c>
      <c r="Y1" s="1" t="s">
        <v>105</v>
      </c>
      <c r="Z1" s="1" t="s">
        <v>100</v>
      </c>
      <c r="AA1" s="4" t="s">
        <v>2</v>
      </c>
      <c r="AB1" s="4" t="s">
        <v>1</v>
      </c>
    </row>
    <row r="2" spans="1:28" x14ac:dyDescent="0.3">
      <c r="A2" t="s">
        <v>3</v>
      </c>
      <c r="B2" t="s">
        <v>163</v>
      </c>
      <c r="C2" s="5">
        <f t="shared" ref="C2:D33" si="0">SUM(D2:AB2)</f>
        <v>9460</v>
      </c>
      <c r="K2">
        <v>960</v>
      </c>
      <c r="L2">
        <v>0</v>
      </c>
      <c r="M2">
        <v>1000</v>
      </c>
      <c r="N2">
        <v>600</v>
      </c>
      <c r="O2">
        <v>1200</v>
      </c>
      <c r="P2">
        <v>0</v>
      </c>
      <c r="Q2">
        <v>0</v>
      </c>
      <c r="R2">
        <v>0</v>
      </c>
      <c r="S2">
        <v>0</v>
      </c>
      <c r="T2">
        <v>1100</v>
      </c>
      <c r="U2">
        <v>0</v>
      </c>
      <c r="V2">
        <v>1200</v>
      </c>
      <c r="W2">
        <v>1100</v>
      </c>
      <c r="Z2">
        <v>1100</v>
      </c>
      <c r="AB2">
        <v>1200</v>
      </c>
    </row>
    <row r="3" spans="1:28" x14ac:dyDescent="0.3">
      <c r="A3" t="s">
        <v>4</v>
      </c>
      <c r="B3" t="s">
        <v>164</v>
      </c>
      <c r="C3" s="5">
        <f t="shared" si="0"/>
        <v>8920</v>
      </c>
      <c r="G3">
        <v>1200</v>
      </c>
      <c r="K3">
        <v>1440</v>
      </c>
      <c r="L3">
        <v>0</v>
      </c>
      <c r="M3">
        <v>1200</v>
      </c>
      <c r="N3">
        <v>800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760</v>
      </c>
      <c r="W3">
        <v>760</v>
      </c>
      <c r="Z3">
        <v>1200</v>
      </c>
      <c r="AA3">
        <v>460</v>
      </c>
      <c r="AB3">
        <v>1100</v>
      </c>
    </row>
    <row r="4" spans="1:28" x14ac:dyDescent="0.3">
      <c r="A4" s="7" t="s">
        <v>12</v>
      </c>
      <c r="B4" s="8" t="s">
        <v>165</v>
      </c>
      <c r="C4" s="5">
        <f t="shared" si="0"/>
        <v>8440</v>
      </c>
      <c r="G4">
        <v>1100</v>
      </c>
      <c r="K4">
        <v>800</v>
      </c>
      <c r="L4">
        <v>760</v>
      </c>
      <c r="M4">
        <v>1100</v>
      </c>
      <c r="N4">
        <v>680</v>
      </c>
      <c r="P4">
        <v>720</v>
      </c>
      <c r="S4">
        <v>460</v>
      </c>
      <c r="U4">
        <v>460</v>
      </c>
      <c r="V4">
        <v>400</v>
      </c>
      <c r="W4">
        <v>600</v>
      </c>
      <c r="Z4">
        <v>760</v>
      </c>
      <c r="AB4">
        <v>600</v>
      </c>
    </row>
    <row r="5" spans="1:28" x14ac:dyDescent="0.3">
      <c r="A5" s="7" t="s">
        <v>11</v>
      </c>
      <c r="B5" s="8" t="s">
        <v>166</v>
      </c>
      <c r="C5" s="5">
        <f t="shared" si="0"/>
        <v>8380</v>
      </c>
      <c r="G5">
        <v>900</v>
      </c>
      <c r="L5">
        <v>760</v>
      </c>
      <c r="M5">
        <v>900</v>
      </c>
      <c r="O5">
        <v>460</v>
      </c>
      <c r="R5">
        <v>800</v>
      </c>
      <c r="T5">
        <v>1000</v>
      </c>
      <c r="U5">
        <v>760</v>
      </c>
      <c r="V5">
        <v>400</v>
      </c>
      <c r="W5">
        <v>600</v>
      </c>
      <c r="Y5">
        <v>800</v>
      </c>
      <c r="Z5" s="7">
        <v>400</v>
      </c>
      <c r="AB5">
        <v>600</v>
      </c>
    </row>
    <row r="6" spans="1:28" x14ac:dyDescent="0.3">
      <c r="A6" t="s">
        <v>127</v>
      </c>
      <c r="B6" t="s">
        <v>167</v>
      </c>
      <c r="C6" s="5">
        <f t="shared" si="0"/>
        <v>8200</v>
      </c>
      <c r="G6">
        <v>460</v>
      </c>
      <c r="K6">
        <v>800</v>
      </c>
      <c r="L6">
        <v>1100</v>
      </c>
      <c r="M6">
        <v>600</v>
      </c>
      <c r="N6">
        <v>600</v>
      </c>
      <c r="O6">
        <v>760</v>
      </c>
      <c r="P6">
        <v>0</v>
      </c>
      <c r="Q6">
        <v>0</v>
      </c>
      <c r="R6">
        <v>0</v>
      </c>
      <c r="S6">
        <v>0</v>
      </c>
      <c r="T6">
        <v>600</v>
      </c>
      <c r="U6">
        <v>0</v>
      </c>
      <c r="V6">
        <v>760</v>
      </c>
      <c r="W6">
        <v>760</v>
      </c>
      <c r="Z6">
        <v>1000</v>
      </c>
      <c r="AB6">
        <v>760</v>
      </c>
    </row>
    <row r="7" spans="1:28" x14ac:dyDescent="0.3">
      <c r="A7" s="7" t="s">
        <v>122</v>
      </c>
      <c r="B7" s="8" t="s">
        <v>166</v>
      </c>
      <c r="C7" s="5">
        <f t="shared" si="0"/>
        <v>7800</v>
      </c>
      <c r="G7">
        <v>760</v>
      </c>
      <c r="K7">
        <v>800</v>
      </c>
      <c r="L7">
        <v>600</v>
      </c>
      <c r="M7">
        <v>0</v>
      </c>
      <c r="N7">
        <v>0</v>
      </c>
      <c r="O7">
        <v>900</v>
      </c>
      <c r="P7">
        <v>0</v>
      </c>
      <c r="Q7">
        <v>0</v>
      </c>
      <c r="R7">
        <v>0</v>
      </c>
      <c r="S7">
        <v>720</v>
      </c>
      <c r="T7">
        <v>400</v>
      </c>
      <c r="U7">
        <v>680</v>
      </c>
      <c r="V7">
        <v>600</v>
      </c>
      <c r="W7">
        <v>400</v>
      </c>
      <c r="X7">
        <v>800</v>
      </c>
      <c r="Y7">
        <v>460</v>
      </c>
      <c r="Z7" s="7"/>
      <c r="AA7">
        <v>680</v>
      </c>
    </row>
    <row r="8" spans="1:28" x14ac:dyDescent="0.3">
      <c r="A8" t="s">
        <v>110</v>
      </c>
      <c r="B8" t="s">
        <v>168</v>
      </c>
      <c r="C8" s="5">
        <f t="shared" si="0"/>
        <v>7620</v>
      </c>
      <c r="E8">
        <v>720</v>
      </c>
      <c r="K8">
        <v>960</v>
      </c>
      <c r="L8">
        <v>600</v>
      </c>
      <c r="M8">
        <v>760</v>
      </c>
      <c r="N8">
        <v>0</v>
      </c>
      <c r="O8">
        <v>1100</v>
      </c>
      <c r="P8">
        <v>0</v>
      </c>
      <c r="Q8">
        <v>0</v>
      </c>
      <c r="R8">
        <v>0</v>
      </c>
      <c r="S8">
        <v>0</v>
      </c>
      <c r="T8">
        <v>1200</v>
      </c>
      <c r="U8">
        <v>0</v>
      </c>
      <c r="V8">
        <v>1000</v>
      </c>
      <c r="X8">
        <v>680</v>
      </c>
      <c r="Y8">
        <v>600</v>
      </c>
    </row>
    <row r="9" spans="1:28" x14ac:dyDescent="0.3">
      <c r="A9" t="s">
        <v>6</v>
      </c>
      <c r="B9" t="s">
        <v>169</v>
      </c>
      <c r="C9" s="5">
        <f t="shared" si="0"/>
        <v>7560</v>
      </c>
      <c r="G9">
        <v>600</v>
      </c>
      <c r="K9">
        <v>800</v>
      </c>
      <c r="L9">
        <v>1000</v>
      </c>
      <c r="M9">
        <v>600</v>
      </c>
      <c r="N9">
        <v>460</v>
      </c>
      <c r="O9">
        <v>760</v>
      </c>
      <c r="P9">
        <v>0</v>
      </c>
      <c r="Q9">
        <v>0</v>
      </c>
      <c r="R9">
        <v>0</v>
      </c>
      <c r="S9">
        <v>0</v>
      </c>
      <c r="T9">
        <v>600</v>
      </c>
      <c r="U9">
        <v>0</v>
      </c>
      <c r="V9">
        <v>460</v>
      </c>
      <c r="W9">
        <v>760</v>
      </c>
      <c r="Z9">
        <v>760</v>
      </c>
      <c r="AB9">
        <v>760</v>
      </c>
    </row>
    <row r="10" spans="1:28" x14ac:dyDescent="0.3">
      <c r="A10" s="7" t="s">
        <v>8</v>
      </c>
      <c r="B10" s="8" t="s">
        <v>170</v>
      </c>
      <c r="C10" s="5">
        <f t="shared" si="0"/>
        <v>7500</v>
      </c>
      <c r="F10">
        <v>600</v>
      </c>
      <c r="H10">
        <v>460</v>
      </c>
      <c r="I10">
        <v>460</v>
      </c>
      <c r="J10">
        <v>760</v>
      </c>
      <c r="K10">
        <v>640</v>
      </c>
      <c r="M10">
        <v>760</v>
      </c>
      <c r="N10">
        <v>460</v>
      </c>
      <c r="S10">
        <v>600</v>
      </c>
      <c r="W10">
        <v>600</v>
      </c>
      <c r="Y10">
        <v>600</v>
      </c>
      <c r="AA10">
        <v>800</v>
      </c>
      <c r="AB10">
        <v>760</v>
      </c>
    </row>
    <row r="11" spans="1:28" x14ac:dyDescent="0.3">
      <c r="A11" s="7" t="s">
        <v>91</v>
      </c>
      <c r="B11" s="8" t="s">
        <v>192</v>
      </c>
      <c r="C11" s="5">
        <f t="shared" si="0"/>
        <v>7260</v>
      </c>
      <c r="F11">
        <v>760</v>
      </c>
      <c r="H11">
        <v>460</v>
      </c>
      <c r="I11">
        <v>720</v>
      </c>
      <c r="J11">
        <v>600</v>
      </c>
      <c r="K11">
        <v>800</v>
      </c>
      <c r="L11">
        <v>460</v>
      </c>
      <c r="Q11">
        <v>800</v>
      </c>
      <c r="S11">
        <v>460</v>
      </c>
      <c r="U11">
        <v>800</v>
      </c>
      <c r="W11">
        <v>340</v>
      </c>
      <c r="X11">
        <v>460</v>
      </c>
      <c r="Z11" s="7"/>
      <c r="AA11">
        <v>600</v>
      </c>
    </row>
    <row r="12" spans="1:28" x14ac:dyDescent="0.3">
      <c r="A12" s="7" t="s">
        <v>22</v>
      </c>
      <c r="B12" s="8" t="s">
        <v>171</v>
      </c>
      <c r="C12" s="5">
        <f t="shared" si="0"/>
        <v>7060</v>
      </c>
      <c r="G12">
        <v>600</v>
      </c>
      <c r="H12">
        <v>600</v>
      </c>
      <c r="J12">
        <v>460</v>
      </c>
      <c r="K12">
        <v>640</v>
      </c>
      <c r="L12">
        <v>900</v>
      </c>
      <c r="N12">
        <v>460</v>
      </c>
      <c r="S12">
        <v>760</v>
      </c>
      <c r="T12">
        <v>600</v>
      </c>
      <c r="U12">
        <v>460</v>
      </c>
      <c r="X12">
        <v>720</v>
      </c>
      <c r="Y12">
        <v>460</v>
      </c>
      <c r="Z12">
        <v>400</v>
      </c>
    </row>
    <row r="13" spans="1:28" x14ac:dyDescent="0.3">
      <c r="A13" t="s">
        <v>101</v>
      </c>
      <c r="B13" t="s">
        <v>172</v>
      </c>
      <c r="C13" s="5">
        <f t="shared" si="0"/>
        <v>7020</v>
      </c>
      <c r="G13">
        <v>760</v>
      </c>
      <c r="K13">
        <v>1600</v>
      </c>
      <c r="L13">
        <v>1200</v>
      </c>
      <c r="M13">
        <v>600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900</v>
      </c>
      <c r="W13">
        <v>1200</v>
      </c>
      <c r="Z13">
        <v>760</v>
      </c>
    </row>
    <row r="14" spans="1:28" x14ac:dyDescent="0.3">
      <c r="A14" s="7" t="s">
        <v>92</v>
      </c>
      <c r="B14" s="8" t="s">
        <v>168</v>
      </c>
      <c r="C14" s="5">
        <f t="shared" si="0"/>
        <v>6920</v>
      </c>
      <c r="G14">
        <v>460</v>
      </c>
      <c r="I14">
        <v>760</v>
      </c>
      <c r="K14">
        <v>1120</v>
      </c>
      <c r="L14">
        <v>400</v>
      </c>
      <c r="M14">
        <v>0</v>
      </c>
      <c r="N14">
        <v>0</v>
      </c>
      <c r="O14">
        <v>0</v>
      </c>
      <c r="P14">
        <v>360</v>
      </c>
      <c r="Q14">
        <v>0</v>
      </c>
      <c r="R14">
        <v>0</v>
      </c>
      <c r="S14">
        <v>800</v>
      </c>
      <c r="T14">
        <v>0</v>
      </c>
      <c r="U14">
        <v>600</v>
      </c>
      <c r="V14">
        <v>460</v>
      </c>
      <c r="X14">
        <v>600</v>
      </c>
      <c r="Y14">
        <v>300</v>
      </c>
      <c r="Z14">
        <v>460</v>
      </c>
      <c r="AA14">
        <v>600</v>
      </c>
    </row>
    <row r="15" spans="1:28" x14ac:dyDescent="0.3">
      <c r="A15" t="s">
        <v>125</v>
      </c>
      <c r="B15" t="s">
        <v>165</v>
      </c>
      <c r="C15" s="5">
        <f t="shared" si="0"/>
        <v>6920</v>
      </c>
      <c r="K15">
        <v>800</v>
      </c>
      <c r="L15">
        <v>460</v>
      </c>
      <c r="M15">
        <v>460</v>
      </c>
      <c r="N15">
        <v>460</v>
      </c>
      <c r="O15">
        <v>1000</v>
      </c>
      <c r="P15">
        <v>0</v>
      </c>
      <c r="Q15">
        <v>0</v>
      </c>
      <c r="R15">
        <v>0</v>
      </c>
      <c r="S15">
        <v>0</v>
      </c>
      <c r="T15">
        <v>760</v>
      </c>
      <c r="U15">
        <v>0</v>
      </c>
      <c r="V15">
        <v>760</v>
      </c>
      <c r="W15">
        <v>460</v>
      </c>
      <c r="Z15">
        <v>760</v>
      </c>
      <c r="AB15">
        <v>1000</v>
      </c>
    </row>
    <row r="16" spans="1:28" x14ac:dyDescent="0.3">
      <c r="A16" t="s">
        <v>5</v>
      </c>
      <c r="B16" t="s">
        <v>173</v>
      </c>
      <c r="C16" s="5">
        <f t="shared" si="0"/>
        <v>6480</v>
      </c>
      <c r="G16">
        <v>600</v>
      </c>
      <c r="K16">
        <v>1280</v>
      </c>
      <c r="L16">
        <v>600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900</v>
      </c>
      <c r="U16">
        <v>0</v>
      </c>
      <c r="V16">
        <v>600</v>
      </c>
      <c r="W16">
        <v>1000</v>
      </c>
      <c r="Z16">
        <v>600</v>
      </c>
      <c r="AB16">
        <v>900</v>
      </c>
    </row>
    <row r="17" spans="1:28" x14ac:dyDescent="0.3">
      <c r="A17" s="7" t="s">
        <v>111</v>
      </c>
      <c r="B17" s="8" t="s">
        <v>169</v>
      </c>
      <c r="C17" s="5">
        <f t="shared" si="0"/>
        <v>6480</v>
      </c>
      <c r="H17">
        <v>800</v>
      </c>
      <c r="K17">
        <v>800</v>
      </c>
      <c r="L17">
        <v>340</v>
      </c>
      <c r="M17">
        <v>340</v>
      </c>
      <c r="N17">
        <v>600</v>
      </c>
      <c r="O17">
        <v>0</v>
      </c>
      <c r="P17">
        <v>0</v>
      </c>
      <c r="Q17">
        <v>0</v>
      </c>
      <c r="R17">
        <v>0</v>
      </c>
      <c r="S17">
        <v>300</v>
      </c>
      <c r="T17">
        <v>400</v>
      </c>
      <c r="U17">
        <v>600</v>
      </c>
      <c r="V17">
        <v>340</v>
      </c>
      <c r="W17">
        <v>900</v>
      </c>
      <c r="X17">
        <v>600</v>
      </c>
      <c r="Y17">
        <v>460</v>
      </c>
    </row>
    <row r="18" spans="1:28" x14ac:dyDescent="0.3">
      <c r="A18" s="7" t="s">
        <v>115</v>
      </c>
      <c r="B18" s="8" t="s">
        <v>168</v>
      </c>
      <c r="C18" s="5">
        <f t="shared" si="0"/>
        <v>6480</v>
      </c>
      <c r="F18">
        <v>600</v>
      </c>
      <c r="H18">
        <v>720</v>
      </c>
      <c r="I18">
        <v>800</v>
      </c>
      <c r="J18">
        <v>460</v>
      </c>
      <c r="K18">
        <v>640</v>
      </c>
      <c r="L18">
        <v>340</v>
      </c>
      <c r="M18">
        <v>0</v>
      </c>
      <c r="N18">
        <v>0</v>
      </c>
      <c r="O18">
        <v>600</v>
      </c>
      <c r="P18">
        <v>300</v>
      </c>
      <c r="Q18">
        <v>0</v>
      </c>
      <c r="R18">
        <v>0</v>
      </c>
      <c r="S18">
        <v>460</v>
      </c>
      <c r="T18">
        <v>0</v>
      </c>
      <c r="U18">
        <v>460</v>
      </c>
      <c r="V18">
        <v>340</v>
      </c>
      <c r="X18">
        <v>760</v>
      </c>
    </row>
    <row r="19" spans="1:28" x14ac:dyDescent="0.3">
      <c r="A19" t="s">
        <v>10</v>
      </c>
      <c r="B19" t="s">
        <v>174</v>
      </c>
      <c r="C19" s="5">
        <f t="shared" si="0"/>
        <v>6440</v>
      </c>
      <c r="G19">
        <v>760</v>
      </c>
      <c r="K19">
        <v>640</v>
      </c>
      <c r="L19">
        <v>0</v>
      </c>
      <c r="M19">
        <v>760</v>
      </c>
      <c r="N19">
        <v>0</v>
      </c>
      <c r="O19">
        <v>760</v>
      </c>
      <c r="P19">
        <v>0</v>
      </c>
      <c r="Q19">
        <v>600</v>
      </c>
      <c r="R19">
        <v>0</v>
      </c>
      <c r="S19">
        <v>0</v>
      </c>
      <c r="T19">
        <v>760</v>
      </c>
      <c r="U19">
        <v>0</v>
      </c>
      <c r="V19">
        <v>1100</v>
      </c>
      <c r="Z19">
        <v>460</v>
      </c>
      <c r="AB19">
        <v>600</v>
      </c>
    </row>
    <row r="20" spans="1:28" x14ac:dyDescent="0.3">
      <c r="A20" s="7" t="s">
        <v>9</v>
      </c>
      <c r="B20" s="8" t="s">
        <v>166</v>
      </c>
      <c r="C20" s="5">
        <f t="shared" si="0"/>
        <v>6440</v>
      </c>
      <c r="G20">
        <v>460</v>
      </c>
      <c r="K20">
        <v>640</v>
      </c>
      <c r="L20">
        <v>340</v>
      </c>
      <c r="M20">
        <v>400</v>
      </c>
      <c r="N20">
        <v>0</v>
      </c>
      <c r="O20">
        <v>760</v>
      </c>
      <c r="Q20">
        <v>0</v>
      </c>
      <c r="R20">
        <v>0</v>
      </c>
      <c r="S20">
        <v>460</v>
      </c>
      <c r="T20">
        <v>0</v>
      </c>
      <c r="U20">
        <v>720</v>
      </c>
      <c r="V20">
        <v>600</v>
      </c>
      <c r="W20">
        <v>460</v>
      </c>
      <c r="Y20">
        <v>600</v>
      </c>
      <c r="Z20">
        <v>400</v>
      </c>
      <c r="AB20">
        <v>600</v>
      </c>
    </row>
    <row r="21" spans="1:28" x14ac:dyDescent="0.3">
      <c r="A21" s="7" t="s">
        <v>7</v>
      </c>
      <c r="B21" s="8" t="s">
        <v>175</v>
      </c>
      <c r="C21" s="5">
        <f t="shared" si="0"/>
        <v>6440</v>
      </c>
      <c r="G21">
        <v>340</v>
      </c>
      <c r="K21">
        <v>640</v>
      </c>
      <c r="L21">
        <v>460</v>
      </c>
      <c r="M21">
        <v>340</v>
      </c>
      <c r="N21">
        <v>0</v>
      </c>
      <c r="O21">
        <v>460</v>
      </c>
      <c r="P21">
        <v>460</v>
      </c>
      <c r="Q21">
        <v>0</v>
      </c>
      <c r="R21">
        <v>760</v>
      </c>
      <c r="S21">
        <v>0</v>
      </c>
      <c r="T21">
        <v>760</v>
      </c>
      <c r="U21">
        <v>0</v>
      </c>
      <c r="V21">
        <v>460</v>
      </c>
      <c r="W21">
        <v>400</v>
      </c>
      <c r="Z21">
        <v>600</v>
      </c>
      <c r="AB21">
        <v>760</v>
      </c>
    </row>
    <row r="22" spans="1:28" x14ac:dyDescent="0.3">
      <c r="A22" s="7" t="s">
        <v>90</v>
      </c>
      <c r="B22" s="8" t="s">
        <v>171</v>
      </c>
      <c r="C22" s="5">
        <f t="shared" si="0"/>
        <v>6160</v>
      </c>
      <c r="F22">
        <v>800</v>
      </c>
      <c r="G22">
        <v>600</v>
      </c>
      <c r="I22">
        <v>220</v>
      </c>
      <c r="J22">
        <v>800</v>
      </c>
      <c r="K22">
        <v>640</v>
      </c>
      <c r="N22">
        <v>360</v>
      </c>
      <c r="U22">
        <v>300</v>
      </c>
      <c r="V22">
        <v>400</v>
      </c>
      <c r="X22">
        <v>460</v>
      </c>
      <c r="Y22">
        <v>460</v>
      </c>
      <c r="Z22">
        <v>400</v>
      </c>
      <c r="AA22">
        <v>720</v>
      </c>
    </row>
    <row r="23" spans="1:28" x14ac:dyDescent="0.3">
      <c r="A23" s="7" t="s">
        <v>25</v>
      </c>
      <c r="B23" s="8" t="s">
        <v>168</v>
      </c>
      <c r="C23" s="5">
        <f t="shared" si="0"/>
        <v>6080</v>
      </c>
      <c r="H23" s="7">
        <v>300</v>
      </c>
      <c r="I23">
        <v>680</v>
      </c>
      <c r="J23">
        <v>600</v>
      </c>
      <c r="L23">
        <v>340</v>
      </c>
      <c r="O23">
        <v>340</v>
      </c>
      <c r="P23">
        <v>460</v>
      </c>
      <c r="S23">
        <v>600</v>
      </c>
      <c r="U23">
        <v>600</v>
      </c>
      <c r="V23">
        <v>340</v>
      </c>
      <c r="W23">
        <v>760</v>
      </c>
      <c r="Y23">
        <v>600</v>
      </c>
      <c r="Z23">
        <v>460</v>
      </c>
    </row>
    <row r="24" spans="1:28" x14ac:dyDescent="0.3">
      <c r="A24" t="s">
        <v>144</v>
      </c>
      <c r="B24" t="s">
        <v>166</v>
      </c>
      <c r="C24" s="5">
        <f t="shared" si="0"/>
        <v>5740</v>
      </c>
      <c r="G24">
        <v>460</v>
      </c>
      <c r="K24">
        <v>960</v>
      </c>
      <c r="L24">
        <v>760</v>
      </c>
      <c r="M24">
        <v>460</v>
      </c>
      <c r="N24">
        <v>0</v>
      </c>
      <c r="O24">
        <v>600</v>
      </c>
      <c r="P24">
        <v>680</v>
      </c>
      <c r="Q24">
        <v>0</v>
      </c>
      <c r="R24">
        <v>0</v>
      </c>
      <c r="S24">
        <v>0</v>
      </c>
      <c r="T24">
        <v>760</v>
      </c>
      <c r="U24">
        <v>0</v>
      </c>
      <c r="V24">
        <v>600</v>
      </c>
      <c r="W24">
        <v>460</v>
      </c>
    </row>
    <row r="25" spans="1:28" x14ac:dyDescent="0.3">
      <c r="A25" t="s">
        <v>133</v>
      </c>
      <c r="B25" t="s">
        <v>173</v>
      </c>
      <c r="C25" s="5">
        <f t="shared" si="0"/>
        <v>5520</v>
      </c>
      <c r="F25">
        <v>460</v>
      </c>
      <c r="H25">
        <v>760</v>
      </c>
      <c r="I25">
        <v>600</v>
      </c>
      <c r="J25">
        <v>460</v>
      </c>
      <c r="K25">
        <v>640</v>
      </c>
      <c r="L25">
        <v>340</v>
      </c>
      <c r="M25">
        <v>460</v>
      </c>
      <c r="N25">
        <v>220</v>
      </c>
      <c r="O25">
        <v>0</v>
      </c>
      <c r="P25">
        <v>300</v>
      </c>
      <c r="Q25">
        <v>0</v>
      </c>
      <c r="R25">
        <v>0</v>
      </c>
      <c r="S25">
        <v>680</v>
      </c>
      <c r="T25">
        <v>0</v>
      </c>
      <c r="U25">
        <v>600</v>
      </c>
      <c r="V25">
        <v>0</v>
      </c>
    </row>
    <row r="26" spans="1:28" x14ac:dyDescent="0.3">
      <c r="A26" s="7" t="s">
        <v>13</v>
      </c>
      <c r="B26" s="8" t="s">
        <v>192</v>
      </c>
      <c r="C26" s="5">
        <f t="shared" si="0"/>
        <v>5460</v>
      </c>
      <c r="K26">
        <v>640</v>
      </c>
      <c r="M26">
        <v>340</v>
      </c>
      <c r="O26">
        <v>400</v>
      </c>
      <c r="P26">
        <v>460</v>
      </c>
      <c r="Q26">
        <v>760</v>
      </c>
      <c r="S26">
        <v>460</v>
      </c>
      <c r="U26">
        <v>220</v>
      </c>
      <c r="X26">
        <v>460</v>
      </c>
      <c r="Y26">
        <v>460</v>
      </c>
      <c r="Z26">
        <v>340</v>
      </c>
      <c r="AA26">
        <v>460</v>
      </c>
      <c r="AB26">
        <v>460</v>
      </c>
    </row>
    <row r="27" spans="1:28" x14ac:dyDescent="0.3">
      <c r="A27" t="s">
        <v>99</v>
      </c>
      <c r="B27" t="s">
        <v>169</v>
      </c>
      <c r="C27" s="5">
        <f t="shared" si="0"/>
        <v>5440</v>
      </c>
      <c r="G27">
        <v>1000</v>
      </c>
      <c r="K27">
        <v>960</v>
      </c>
      <c r="L27">
        <v>760</v>
      </c>
      <c r="M27">
        <v>460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600</v>
      </c>
      <c r="Z27">
        <v>900</v>
      </c>
      <c r="AA27">
        <v>760</v>
      </c>
    </row>
    <row r="28" spans="1:28" x14ac:dyDescent="0.3">
      <c r="A28" s="7" t="s">
        <v>23</v>
      </c>
      <c r="B28" s="8" t="s">
        <v>165</v>
      </c>
      <c r="C28" s="5">
        <f t="shared" si="0"/>
        <v>5340</v>
      </c>
      <c r="F28">
        <v>460</v>
      </c>
      <c r="H28">
        <v>460</v>
      </c>
      <c r="K28">
        <v>800</v>
      </c>
      <c r="L28">
        <v>0</v>
      </c>
      <c r="M28">
        <v>400</v>
      </c>
      <c r="N28">
        <v>220</v>
      </c>
      <c r="O28">
        <v>340</v>
      </c>
      <c r="P28">
        <v>0</v>
      </c>
      <c r="Q28">
        <v>0</v>
      </c>
      <c r="R28">
        <v>0</v>
      </c>
      <c r="T28">
        <v>460</v>
      </c>
      <c r="U28">
        <v>360</v>
      </c>
      <c r="V28">
        <v>0</v>
      </c>
      <c r="W28">
        <v>340</v>
      </c>
      <c r="X28">
        <v>600</v>
      </c>
      <c r="Z28">
        <v>600</v>
      </c>
      <c r="AA28">
        <v>300</v>
      </c>
    </row>
    <row r="29" spans="1:28" x14ac:dyDescent="0.3">
      <c r="A29" t="s">
        <v>117</v>
      </c>
      <c r="B29" t="s">
        <v>163</v>
      </c>
      <c r="C29" s="5">
        <f t="shared" si="0"/>
        <v>5090</v>
      </c>
      <c r="I29">
        <v>300</v>
      </c>
      <c r="J29">
        <v>460</v>
      </c>
      <c r="K29">
        <v>640</v>
      </c>
      <c r="L29">
        <v>0</v>
      </c>
      <c r="M29">
        <v>0</v>
      </c>
      <c r="N29">
        <v>360</v>
      </c>
      <c r="O29">
        <v>0</v>
      </c>
      <c r="P29">
        <v>760</v>
      </c>
      <c r="Q29">
        <v>0</v>
      </c>
      <c r="R29">
        <v>0</v>
      </c>
      <c r="S29">
        <v>460</v>
      </c>
      <c r="T29">
        <v>400</v>
      </c>
      <c r="U29">
        <v>460</v>
      </c>
      <c r="V29">
        <v>0</v>
      </c>
      <c r="X29">
        <v>300</v>
      </c>
      <c r="Y29">
        <v>720</v>
      </c>
      <c r="AA29">
        <v>230</v>
      </c>
    </row>
    <row r="30" spans="1:28" x14ac:dyDescent="0.3">
      <c r="A30" s="7" t="s">
        <v>93</v>
      </c>
      <c r="B30" s="8" t="s">
        <v>176</v>
      </c>
      <c r="C30" s="5">
        <f t="shared" si="0"/>
        <v>5480</v>
      </c>
      <c r="E30">
        <v>760</v>
      </c>
      <c r="F30">
        <v>300</v>
      </c>
      <c r="H30">
        <v>460</v>
      </c>
      <c r="I30">
        <v>600</v>
      </c>
      <c r="K30">
        <v>640</v>
      </c>
      <c r="L30">
        <v>0</v>
      </c>
      <c r="M30">
        <v>0</v>
      </c>
      <c r="N30">
        <v>0</v>
      </c>
      <c r="O30">
        <v>460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400</v>
      </c>
      <c r="X30">
        <v>220</v>
      </c>
      <c r="Y30">
        <v>300</v>
      </c>
      <c r="Z30">
        <v>340</v>
      </c>
      <c r="AA30">
        <v>600</v>
      </c>
      <c r="AB30">
        <v>400</v>
      </c>
    </row>
    <row r="31" spans="1:28" x14ac:dyDescent="0.3">
      <c r="A31" s="7" t="s">
        <v>26</v>
      </c>
      <c r="B31" s="8" t="s">
        <v>177</v>
      </c>
      <c r="C31" s="5">
        <f t="shared" si="0"/>
        <v>5040</v>
      </c>
      <c r="F31">
        <v>600</v>
      </c>
      <c r="H31">
        <v>460</v>
      </c>
      <c r="I31">
        <v>300</v>
      </c>
      <c r="J31">
        <v>460</v>
      </c>
      <c r="K31">
        <v>320</v>
      </c>
      <c r="L31">
        <v>340</v>
      </c>
      <c r="M31">
        <v>0</v>
      </c>
      <c r="N31">
        <v>0</v>
      </c>
      <c r="O31">
        <v>0</v>
      </c>
      <c r="P31">
        <v>800</v>
      </c>
      <c r="Q31">
        <v>0</v>
      </c>
      <c r="R31">
        <v>0</v>
      </c>
      <c r="S31">
        <v>460</v>
      </c>
      <c r="T31">
        <v>0</v>
      </c>
      <c r="U31">
        <v>300</v>
      </c>
      <c r="V31">
        <v>0</v>
      </c>
      <c r="W31">
        <v>340</v>
      </c>
      <c r="X31">
        <v>360</v>
      </c>
      <c r="Y31">
        <v>300</v>
      </c>
    </row>
    <row r="32" spans="1:28" x14ac:dyDescent="0.3">
      <c r="A32" s="7" t="s">
        <v>29</v>
      </c>
      <c r="B32" s="8" t="s">
        <v>178</v>
      </c>
      <c r="C32" s="5">
        <f t="shared" si="0"/>
        <v>4820</v>
      </c>
      <c r="H32">
        <v>600</v>
      </c>
      <c r="I32">
        <v>460</v>
      </c>
      <c r="J32">
        <v>460</v>
      </c>
      <c r="K32">
        <v>320</v>
      </c>
      <c r="M32">
        <v>340</v>
      </c>
      <c r="S32">
        <v>300</v>
      </c>
      <c r="T32">
        <v>600</v>
      </c>
      <c r="W32">
        <v>340</v>
      </c>
      <c r="X32">
        <v>300</v>
      </c>
      <c r="Y32">
        <v>360</v>
      </c>
      <c r="Z32">
        <v>340</v>
      </c>
      <c r="AB32">
        <v>400</v>
      </c>
    </row>
    <row r="33" spans="1:27" x14ac:dyDescent="0.3">
      <c r="A33" s="7" t="s">
        <v>152</v>
      </c>
      <c r="B33" s="8" t="s">
        <v>192</v>
      </c>
      <c r="C33" s="5">
        <f t="shared" si="0"/>
        <v>4700</v>
      </c>
      <c r="F33">
        <v>300</v>
      </c>
      <c r="H33">
        <v>680</v>
      </c>
      <c r="I33">
        <v>460</v>
      </c>
      <c r="J33">
        <v>220</v>
      </c>
      <c r="K33">
        <v>320</v>
      </c>
      <c r="L33">
        <v>0</v>
      </c>
      <c r="M33">
        <v>0</v>
      </c>
      <c r="N33">
        <v>0</v>
      </c>
      <c r="O33">
        <v>460</v>
      </c>
      <c r="P33">
        <v>460</v>
      </c>
      <c r="Q33">
        <v>600</v>
      </c>
      <c r="R33">
        <v>0</v>
      </c>
      <c r="S33">
        <v>360</v>
      </c>
      <c r="T33">
        <v>340</v>
      </c>
      <c r="U33">
        <v>360</v>
      </c>
      <c r="V33">
        <v>0</v>
      </c>
      <c r="AA33">
        <v>140</v>
      </c>
    </row>
    <row r="34" spans="1:27" x14ac:dyDescent="0.3">
      <c r="A34" t="s">
        <v>142</v>
      </c>
      <c r="B34" t="s">
        <v>179</v>
      </c>
      <c r="C34" s="5">
        <f t="shared" ref="C34:C65" si="1">SUM(D34:AB34)</f>
        <v>4480</v>
      </c>
      <c r="F34">
        <v>460</v>
      </c>
      <c r="H34">
        <v>300</v>
      </c>
      <c r="J34">
        <v>600</v>
      </c>
      <c r="L34">
        <v>340</v>
      </c>
      <c r="M34">
        <v>400</v>
      </c>
      <c r="N34">
        <v>460</v>
      </c>
      <c r="O34">
        <v>340</v>
      </c>
      <c r="P34">
        <v>600</v>
      </c>
      <c r="Q34">
        <v>0</v>
      </c>
      <c r="R34">
        <v>0</v>
      </c>
      <c r="S34">
        <v>300</v>
      </c>
      <c r="T34">
        <v>340</v>
      </c>
      <c r="V34">
        <v>340</v>
      </c>
    </row>
    <row r="35" spans="1:27" x14ac:dyDescent="0.3">
      <c r="A35" t="s">
        <v>30</v>
      </c>
      <c r="B35" t="s">
        <v>180</v>
      </c>
      <c r="C35" s="5">
        <f t="shared" si="1"/>
        <v>4420</v>
      </c>
      <c r="K35">
        <v>640</v>
      </c>
      <c r="L35">
        <v>0</v>
      </c>
      <c r="M35">
        <v>0</v>
      </c>
      <c r="N35">
        <v>0</v>
      </c>
      <c r="O35">
        <v>340</v>
      </c>
      <c r="P35">
        <v>460</v>
      </c>
      <c r="Q35">
        <v>0</v>
      </c>
      <c r="R35">
        <v>680</v>
      </c>
      <c r="S35">
        <v>300</v>
      </c>
      <c r="T35">
        <v>340</v>
      </c>
      <c r="U35">
        <v>220</v>
      </c>
      <c r="V35">
        <v>0</v>
      </c>
      <c r="W35">
        <v>400</v>
      </c>
      <c r="X35">
        <v>360</v>
      </c>
      <c r="Y35">
        <v>460</v>
      </c>
      <c r="AA35">
        <v>220</v>
      </c>
    </row>
    <row r="36" spans="1:27" x14ac:dyDescent="0.3">
      <c r="A36" t="s">
        <v>120</v>
      </c>
      <c r="B36" t="s">
        <v>181</v>
      </c>
      <c r="C36" s="5">
        <f t="shared" si="1"/>
        <v>4420</v>
      </c>
      <c r="F36">
        <v>720</v>
      </c>
      <c r="H36">
        <v>600</v>
      </c>
      <c r="J36">
        <v>460</v>
      </c>
      <c r="L36">
        <v>400</v>
      </c>
      <c r="M36">
        <v>600</v>
      </c>
      <c r="N36">
        <v>360</v>
      </c>
      <c r="O36">
        <v>0</v>
      </c>
      <c r="P36">
        <v>220</v>
      </c>
      <c r="Q36">
        <v>0</v>
      </c>
      <c r="R36">
        <v>0</v>
      </c>
      <c r="S36">
        <v>600</v>
      </c>
      <c r="T36">
        <v>0</v>
      </c>
      <c r="U36">
        <v>0</v>
      </c>
      <c r="V36">
        <v>0</v>
      </c>
      <c r="X36">
        <v>460</v>
      </c>
    </row>
    <row r="37" spans="1:27" x14ac:dyDescent="0.3">
      <c r="A37" t="s">
        <v>134</v>
      </c>
      <c r="B37" t="s">
        <v>182</v>
      </c>
      <c r="C37" s="5">
        <f t="shared" si="1"/>
        <v>4100</v>
      </c>
      <c r="K37">
        <v>640</v>
      </c>
      <c r="L37">
        <v>0</v>
      </c>
      <c r="M37">
        <v>340</v>
      </c>
      <c r="N37">
        <v>720</v>
      </c>
      <c r="O37">
        <v>400</v>
      </c>
      <c r="P37">
        <v>600</v>
      </c>
      <c r="Q37">
        <v>0</v>
      </c>
      <c r="R37">
        <v>0</v>
      </c>
      <c r="S37">
        <v>600</v>
      </c>
      <c r="T37">
        <v>340</v>
      </c>
      <c r="U37">
        <v>460</v>
      </c>
      <c r="V37">
        <v>0</v>
      </c>
    </row>
    <row r="38" spans="1:27" x14ac:dyDescent="0.3">
      <c r="A38" t="s">
        <v>96</v>
      </c>
      <c r="B38" t="s">
        <v>179</v>
      </c>
      <c r="C38" s="5">
        <f t="shared" si="1"/>
        <v>4100</v>
      </c>
      <c r="J38">
        <v>300</v>
      </c>
      <c r="K38">
        <v>160</v>
      </c>
      <c r="L38">
        <v>600</v>
      </c>
      <c r="M38">
        <v>0</v>
      </c>
      <c r="N38">
        <v>0</v>
      </c>
      <c r="O38">
        <v>600</v>
      </c>
      <c r="P38">
        <v>0</v>
      </c>
      <c r="Q38">
        <v>0</v>
      </c>
      <c r="R38">
        <v>0</v>
      </c>
      <c r="S38">
        <v>0</v>
      </c>
      <c r="T38">
        <v>460</v>
      </c>
      <c r="U38">
        <v>0</v>
      </c>
      <c r="V38">
        <v>760</v>
      </c>
      <c r="Y38">
        <v>760</v>
      </c>
      <c r="AA38">
        <v>460</v>
      </c>
    </row>
    <row r="39" spans="1:27" x14ac:dyDescent="0.3">
      <c r="A39" t="s">
        <v>95</v>
      </c>
      <c r="B39" t="s">
        <v>183</v>
      </c>
      <c r="C39" s="5">
        <f t="shared" si="1"/>
        <v>3640</v>
      </c>
      <c r="F39">
        <v>600</v>
      </c>
      <c r="H39">
        <v>460</v>
      </c>
      <c r="L39">
        <v>0</v>
      </c>
      <c r="M39">
        <v>0</v>
      </c>
      <c r="N39">
        <v>360</v>
      </c>
      <c r="O39">
        <v>0</v>
      </c>
      <c r="P39">
        <v>0</v>
      </c>
      <c r="Q39">
        <v>0</v>
      </c>
      <c r="R39">
        <v>0</v>
      </c>
      <c r="S39">
        <v>300</v>
      </c>
      <c r="T39">
        <v>0</v>
      </c>
      <c r="U39">
        <v>460</v>
      </c>
      <c r="V39">
        <v>400</v>
      </c>
      <c r="Z39">
        <v>600</v>
      </c>
      <c r="AA39">
        <v>460</v>
      </c>
    </row>
    <row r="40" spans="1:27" x14ac:dyDescent="0.3">
      <c r="A40" t="s">
        <v>94</v>
      </c>
      <c r="B40" t="s">
        <v>179</v>
      </c>
      <c r="C40" s="5">
        <f t="shared" si="1"/>
        <v>3400</v>
      </c>
      <c r="F40">
        <v>460</v>
      </c>
      <c r="H40">
        <v>460</v>
      </c>
      <c r="J40">
        <v>360</v>
      </c>
      <c r="K40">
        <v>160</v>
      </c>
      <c r="L40">
        <v>460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460</v>
      </c>
      <c r="X40">
        <v>220</v>
      </c>
      <c r="Y40">
        <v>220</v>
      </c>
      <c r="AA40">
        <v>600</v>
      </c>
    </row>
    <row r="41" spans="1:27" x14ac:dyDescent="0.3">
      <c r="A41" t="s">
        <v>160</v>
      </c>
      <c r="B41" t="s">
        <v>184</v>
      </c>
      <c r="C41" s="5">
        <f t="shared" si="1"/>
        <v>3300</v>
      </c>
      <c r="F41">
        <v>680</v>
      </c>
      <c r="I41">
        <v>600</v>
      </c>
      <c r="J41">
        <v>720</v>
      </c>
      <c r="L41">
        <v>0</v>
      </c>
      <c r="M41">
        <v>340</v>
      </c>
      <c r="N41">
        <v>600</v>
      </c>
      <c r="P41">
        <v>220</v>
      </c>
      <c r="Q41">
        <v>0</v>
      </c>
      <c r="R41">
        <v>0</v>
      </c>
      <c r="S41">
        <v>140</v>
      </c>
      <c r="T41">
        <v>0</v>
      </c>
      <c r="U41">
        <v>0</v>
      </c>
      <c r="V41">
        <v>0</v>
      </c>
    </row>
    <row r="42" spans="1:27" x14ac:dyDescent="0.3">
      <c r="A42" t="s">
        <v>135</v>
      </c>
      <c r="B42" t="s">
        <v>178</v>
      </c>
      <c r="C42" s="5">
        <f t="shared" si="1"/>
        <v>3040</v>
      </c>
      <c r="H42">
        <v>220</v>
      </c>
      <c r="I42">
        <v>460</v>
      </c>
      <c r="J42">
        <v>600</v>
      </c>
      <c r="L42">
        <v>0</v>
      </c>
      <c r="M42">
        <v>0</v>
      </c>
      <c r="N42">
        <v>0</v>
      </c>
      <c r="O42">
        <v>0</v>
      </c>
      <c r="P42">
        <v>460</v>
      </c>
      <c r="Q42">
        <v>0</v>
      </c>
      <c r="R42">
        <v>0</v>
      </c>
      <c r="S42">
        <v>0</v>
      </c>
      <c r="T42">
        <v>340</v>
      </c>
      <c r="U42">
        <v>460</v>
      </c>
      <c r="V42">
        <v>0</v>
      </c>
      <c r="X42">
        <v>140</v>
      </c>
      <c r="Y42">
        <v>220</v>
      </c>
      <c r="AA42">
        <v>140</v>
      </c>
    </row>
    <row r="43" spans="1:27" x14ac:dyDescent="0.3">
      <c r="A43" t="s">
        <v>98</v>
      </c>
      <c r="B43" t="s">
        <v>185</v>
      </c>
      <c r="C43" s="5">
        <f t="shared" si="1"/>
        <v>3040</v>
      </c>
      <c r="E43">
        <v>800</v>
      </c>
      <c r="K43">
        <v>640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v>460</v>
      </c>
      <c r="Y43">
        <v>680</v>
      </c>
      <c r="AA43">
        <v>460</v>
      </c>
    </row>
    <row r="44" spans="1:27" x14ac:dyDescent="0.3">
      <c r="A44" t="s">
        <v>32</v>
      </c>
      <c r="B44" t="s">
        <v>175</v>
      </c>
      <c r="C44" s="5">
        <f t="shared" si="1"/>
        <v>2980</v>
      </c>
      <c r="G44">
        <v>400</v>
      </c>
      <c r="K44">
        <v>640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720</v>
      </c>
      <c r="S44">
        <v>0</v>
      </c>
      <c r="T44">
        <v>340</v>
      </c>
      <c r="U44">
        <v>300</v>
      </c>
      <c r="V44">
        <v>0</v>
      </c>
      <c r="X44">
        <v>220</v>
      </c>
      <c r="Y44">
        <v>140</v>
      </c>
      <c r="AA44">
        <v>220</v>
      </c>
    </row>
    <row r="45" spans="1:27" x14ac:dyDescent="0.3">
      <c r="A45" t="s">
        <v>97</v>
      </c>
      <c r="B45" t="s">
        <v>171</v>
      </c>
      <c r="C45" s="5">
        <f t="shared" si="1"/>
        <v>2600</v>
      </c>
      <c r="L45">
        <v>0</v>
      </c>
      <c r="M45">
        <v>0</v>
      </c>
      <c r="N45">
        <v>220</v>
      </c>
      <c r="O45">
        <v>0</v>
      </c>
      <c r="P45">
        <v>600</v>
      </c>
      <c r="Q45">
        <v>0</v>
      </c>
      <c r="R45">
        <v>0</v>
      </c>
      <c r="S45">
        <v>220</v>
      </c>
      <c r="T45">
        <v>0</v>
      </c>
      <c r="U45">
        <v>0</v>
      </c>
      <c r="V45">
        <v>0</v>
      </c>
      <c r="X45">
        <v>300</v>
      </c>
      <c r="Y45">
        <v>460</v>
      </c>
      <c r="Z45">
        <v>340</v>
      </c>
      <c r="AA45">
        <v>460</v>
      </c>
    </row>
    <row r="46" spans="1:27" x14ac:dyDescent="0.3">
      <c r="A46" t="s">
        <v>113</v>
      </c>
      <c r="B46" t="s">
        <v>178</v>
      </c>
      <c r="C46" s="5">
        <f t="shared" si="1"/>
        <v>2500</v>
      </c>
      <c r="L46">
        <v>0</v>
      </c>
      <c r="M46">
        <v>400</v>
      </c>
      <c r="N46">
        <v>460</v>
      </c>
      <c r="O46">
        <v>0</v>
      </c>
      <c r="P46">
        <v>140</v>
      </c>
      <c r="Q46">
        <v>0</v>
      </c>
      <c r="R46">
        <v>0</v>
      </c>
      <c r="S46">
        <v>0</v>
      </c>
      <c r="T46">
        <v>400</v>
      </c>
      <c r="U46">
        <v>0</v>
      </c>
      <c r="V46">
        <v>340</v>
      </c>
      <c r="X46">
        <v>460</v>
      </c>
      <c r="Y46">
        <v>300</v>
      </c>
    </row>
    <row r="47" spans="1:27" x14ac:dyDescent="0.3">
      <c r="A47" t="s">
        <v>24</v>
      </c>
      <c r="B47" t="s">
        <v>186</v>
      </c>
      <c r="C47" s="5">
        <f t="shared" si="1"/>
        <v>2480</v>
      </c>
      <c r="E47">
        <v>600</v>
      </c>
      <c r="K47">
        <v>320</v>
      </c>
      <c r="L47">
        <v>0</v>
      </c>
      <c r="M47">
        <v>0</v>
      </c>
      <c r="N47">
        <v>0</v>
      </c>
      <c r="O47">
        <v>0</v>
      </c>
      <c r="P47">
        <v>220</v>
      </c>
      <c r="Q47">
        <v>0</v>
      </c>
      <c r="R47">
        <v>0</v>
      </c>
      <c r="S47">
        <v>220</v>
      </c>
      <c r="T47">
        <v>0</v>
      </c>
      <c r="U47">
        <v>0</v>
      </c>
      <c r="V47">
        <v>0</v>
      </c>
      <c r="X47">
        <v>140</v>
      </c>
      <c r="Y47">
        <v>220</v>
      </c>
      <c r="Z47">
        <v>460</v>
      </c>
      <c r="AA47">
        <v>300</v>
      </c>
    </row>
    <row r="48" spans="1:27" x14ac:dyDescent="0.3">
      <c r="A48" t="s">
        <v>112</v>
      </c>
      <c r="B48" t="s">
        <v>168</v>
      </c>
      <c r="C48" s="5">
        <f t="shared" si="1"/>
        <v>2080</v>
      </c>
      <c r="H48">
        <v>220</v>
      </c>
      <c r="L48">
        <v>0</v>
      </c>
      <c r="M48">
        <v>0</v>
      </c>
      <c r="N48">
        <v>0</v>
      </c>
      <c r="O48">
        <v>0</v>
      </c>
      <c r="P48">
        <v>460</v>
      </c>
      <c r="Q48">
        <v>0</v>
      </c>
      <c r="R48">
        <v>0</v>
      </c>
      <c r="S48">
        <v>460</v>
      </c>
      <c r="T48">
        <v>0</v>
      </c>
      <c r="U48">
        <v>0</v>
      </c>
      <c r="V48">
        <v>0</v>
      </c>
      <c r="W48">
        <v>360</v>
      </c>
      <c r="X48">
        <v>220</v>
      </c>
      <c r="Y48">
        <v>360</v>
      </c>
    </row>
    <row r="49" spans="1:28" x14ac:dyDescent="0.3">
      <c r="A49" t="s">
        <v>16</v>
      </c>
      <c r="B49" t="s">
        <v>187</v>
      </c>
      <c r="C49" s="5">
        <f t="shared" si="1"/>
        <v>1660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140</v>
      </c>
      <c r="T49">
        <v>0</v>
      </c>
      <c r="U49">
        <v>460</v>
      </c>
      <c r="V49">
        <v>0</v>
      </c>
      <c r="X49">
        <v>300</v>
      </c>
      <c r="Y49">
        <v>140</v>
      </c>
      <c r="AA49">
        <v>220</v>
      </c>
      <c r="AB49">
        <v>400</v>
      </c>
    </row>
    <row r="50" spans="1:28" x14ac:dyDescent="0.3">
      <c r="A50" t="s">
        <v>18</v>
      </c>
      <c r="B50" t="s">
        <v>176</v>
      </c>
      <c r="C50" s="5">
        <f t="shared" si="1"/>
        <v>1240</v>
      </c>
      <c r="L50">
        <v>0</v>
      </c>
      <c r="M50">
        <v>0</v>
      </c>
      <c r="N50">
        <v>0</v>
      </c>
      <c r="O50">
        <v>340</v>
      </c>
      <c r="P50">
        <v>140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v>140</v>
      </c>
      <c r="Y50">
        <v>140</v>
      </c>
      <c r="AA50">
        <v>140</v>
      </c>
      <c r="AB50">
        <v>340</v>
      </c>
    </row>
    <row r="51" spans="1:28" x14ac:dyDescent="0.3">
      <c r="A51" t="s">
        <v>14</v>
      </c>
      <c r="B51" t="s">
        <v>166</v>
      </c>
      <c r="C51" s="6">
        <f t="shared" si="1"/>
        <v>1060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v>460</v>
      </c>
      <c r="Y51">
        <v>140</v>
      </c>
      <c r="AB51">
        <v>460</v>
      </c>
    </row>
    <row r="52" spans="1:28" x14ac:dyDescent="0.3">
      <c r="A52" t="s">
        <v>141</v>
      </c>
      <c r="B52" t="s">
        <v>169</v>
      </c>
      <c r="C52" s="6">
        <f t="shared" si="1"/>
        <v>940</v>
      </c>
      <c r="L52">
        <v>0</v>
      </c>
      <c r="M52">
        <v>0</v>
      </c>
      <c r="N52">
        <v>0</v>
      </c>
      <c r="O52">
        <v>340</v>
      </c>
      <c r="P52">
        <v>600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8" x14ac:dyDescent="0.3">
      <c r="A53" t="s">
        <v>17</v>
      </c>
      <c r="B53" t="s">
        <v>188</v>
      </c>
      <c r="C53" s="6">
        <f t="shared" si="1"/>
        <v>900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220</v>
      </c>
      <c r="V53">
        <v>0</v>
      </c>
      <c r="X53">
        <v>140</v>
      </c>
      <c r="AA53">
        <v>140</v>
      </c>
      <c r="AB53">
        <v>400</v>
      </c>
    </row>
    <row r="54" spans="1:28" x14ac:dyDescent="0.3">
      <c r="A54" t="s">
        <v>116</v>
      </c>
      <c r="B54" t="s">
        <v>170</v>
      </c>
      <c r="C54" s="6">
        <f t="shared" si="1"/>
        <v>800</v>
      </c>
      <c r="L54">
        <v>0</v>
      </c>
      <c r="M54">
        <v>0</v>
      </c>
      <c r="N54">
        <v>0</v>
      </c>
      <c r="O54">
        <v>0</v>
      </c>
      <c r="P54">
        <v>140</v>
      </c>
      <c r="Q54">
        <v>0</v>
      </c>
      <c r="R54">
        <v>0</v>
      </c>
      <c r="S54">
        <v>220</v>
      </c>
      <c r="T54">
        <v>0</v>
      </c>
      <c r="U54">
        <v>0</v>
      </c>
      <c r="V54">
        <v>0</v>
      </c>
      <c r="X54">
        <v>220</v>
      </c>
      <c r="Y54">
        <v>220</v>
      </c>
    </row>
    <row r="55" spans="1:28" x14ac:dyDescent="0.3">
      <c r="A55" t="s">
        <v>27</v>
      </c>
      <c r="B55" t="s">
        <v>166</v>
      </c>
      <c r="C55" s="6">
        <f t="shared" si="1"/>
        <v>780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340</v>
      </c>
      <c r="X55">
        <v>140</v>
      </c>
      <c r="AA55">
        <v>300</v>
      </c>
    </row>
    <row r="56" spans="1:28" x14ac:dyDescent="0.3">
      <c r="A56" t="s">
        <v>136</v>
      </c>
      <c r="B56" t="s">
        <v>189</v>
      </c>
      <c r="C56" s="6">
        <f t="shared" si="1"/>
        <v>760</v>
      </c>
      <c r="F56">
        <v>460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300</v>
      </c>
      <c r="V56">
        <v>0</v>
      </c>
    </row>
    <row r="57" spans="1:28" x14ac:dyDescent="0.3">
      <c r="A57" t="s">
        <v>15</v>
      </c>
      <c r="B57" t="s">
        <v>172</v>
      </c>
      <c r="C57" s="6">
        <f t="shared" si="1"/>
        <v>680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220</v>
      </c>
      <c r="T57">
        <v>0</v>
      </c>
      <c r="U57">
        <v>0</v>
      </c>
      <c r="V57">
        <v>0</v>
      </c>
      <c r="AB57">
        <v>460</v>
      </c>
    </row>
    <row r="58" spans="1:28" x14ac:dyDescent="0.3">
      <c r="A58" t="s">
        <v>19</v>
      </c>
      <c r="B58" t="s">
        <v>187</v>
      </c>
      <c r="C58" s="6">
        <f t="shared" si="1"/>
        <v>560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220</v>
      </c>
      <c r="V58">
        <v>0</v>
      </c>
      <c r="AB58">
        <v>340</v>
      </c>
    </row>
    <row r="59" spans="1:28" x14ac:dyDescent="0.3">
      <c r="A59" t="s">
        <v>31</v>
      </c>
      <c r="B59" t="s">
        <v>165</v>
      </c>
      <c r="C59" s="6">
        <f t="shared" si="1"/>
        <v>500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v>140</v>
      </c>
      <c r="Y59">
        <v>140</v>
      </c>
      <c r="AA59">
        <v>220</v>
      </c>
    </row>
    <row r="60" spans="1:28" x14ac:dyDescent="0.3">
      <c r="A60" t="s">
        <v>20</v>
      </c>
      <c r="B60" t="s">
        <v>190</v>
      </c>
      <c r="C60" s="6">
        <f t="shared" si="1"/>
        <v>480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v>140</v>
      </c>
      <c r="AB60">
        <v>340</v>
      </c>
    </row>
    <row r="61" spans="1:28" x14ac:dyDescent="0.3">
      <c r="A61" t="s">
        <v>143</v>
      </c>
      <c r="B61" t="s">
        <v>167</v>
      </c>
      <c r="C61" s="6">
        <f t="shared" si="1"/>
        <v>460</v>
      </c>
      <c r="L61">
        <v>0</v>
      </c>
      <c r="M61">
        <v>0</v>
      </c>
      <c r="N61">
        <v>0</v>
      </c>
      <c r="O61">
        <v>0</v>
      </c>
      <c r="P61">
        <v>460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8" x14ac:dyDescent="0.3">
      <c r="A62" t="s">
        <v>114</v>
      </c>
      <c r="B62" t="s">
        <v>180</v>
      </c>
      <c r="C62" s="6">
        <f t="shared" si="1"/>
        <v>440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v>140</v>
      </c>
      <c r="Y62">
        <v>300</v>
      </c>
    </row>
    <row r="63" spans="1:28" x14ac:dyDescent="0.3">
      <c r="A63" t="s">
        <v>21</v>
      </c>
      <c r="B63" t="s">
        <v>167</v>
      </c>
      <c r="C63" s="6">
        <f t="shared" si="1"/>
        <v>340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AB63">
        <v>340</v>
      </c>
    </row>
    <row r="64" spans="1:28" x14ac:dyDescent="0.3">
      <c r="A64" t="s">
        <v>28</v>
      </c>
      <c r="B64" t="s">
        <v>166</v>
      </c>
      <c r="C64" s="6">
        <f t="shared" si="1"/>
        <v>300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AA64">
        <v>300</v>
      </c>
    </row>
    <row r="65" spans="1:27" x14ac:dyDescent="0.3">
      <c r="A65" t="s">
        <v>33</v>
      </c>
      <c r="B65" t="s">
        <v>167</v>
      </c>
      <c r="C65" s="6">
        <f t="shared" si="1"/>
        <v>220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AA65">
        <v>220</v>
      </c>
    </row>
    <row r="66" spans="1:27" x14ac:dyDescent="0.3">
      <c r="A66" t="s">
        <v>34</v>
      </c>
      <c r="B66" t="s">
        <v>171</v>
      </c>
      <c r="C66" s="6">
        <f t="shared" ref="C66:C68" si="2">SUM(D66:AB66)</f>
        <v>140</v>
      </c>
      <c r="L66">
        <v>0</v>
      </c>
      <c r="M66">
        <v>0</v>
      </c>
      <c r="N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AA66">
        <v>140</v>
      </c>
    </row>
    <row r="67" spans="1:27" x14ac:dyDescent="0.3">
      <c r="C67" s="6">
        <f t="shared" si="2"/>
        <v>0</v>
      </c>
      <c r="L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7" x14ac:dyDescent="0.3">
      <c r="C68" s="6">
        <f t="shared" si="2"/>
        <v>0</v>
      </c>
      <c r="L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</sheetData>
  <sortState xmlns:xlrd2="http://schemas.microsoft.com/office/spreadsheetml/2017/richdata2" ref="AF8:AF27">
    <sortCondition descending="1" ref="AF8:AF27"/>
  </sortState>
  <phoneticPr fontId="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D6D1-4228-FD4A-83DE-0D9F79CF7314}">
  <dimension ref="A1:AD70"/>
  <sheetViews>
    <sheetView tabSelected="1" topLeftCell="A50" zoomScale="111" workbookViewId="0">
      <selection activeCell="B63" sqref="B63"/>
    </sheetView>
  </sheetViews>
  <sheetFormatPr defaultColWidth="11.19921875" defaultRowHeight="15.6" x14ac:dyDescent="0.3"/>
  <cols>
    <col min="1" max="2" width="38.19921875" customWidth="1"/>
    <col min="4" max="4" width="14.296875" customWidth="1"/>
    <col min="5" max="5" width="17.5" customWidth="1"/>
    <col min="6" max="6" width="17.19921875" customWidth="1"/>
    <col min="7" max="7" width="22" customWidth="1"/>
    <col min="8" max="8" width="22.5" customWidth="1"/>
    <col min="9" max="9" width="22" customWidth="1"/>
    <col min="10" max="11" width="19.19921875" customWidth="1"/>
    <col min="12" max="12" width="15" customWidth="1"/>
    <col min="13" max="13" width="16.69921875" customWidth="1"/>
    <col min="14" max="14" width="20.5" customWidth="1"/>
    <col min="15" max="15" width="14.5" customWidth="1"/>
    <col min="16" max="16" width="16" customWidth="1"/>
    <col min="17" max="17" width="14.796875" customWidth="1"/>
    <col min="18" max="18" width="20.69921875" customWidth="1"/>
  </cols>
  <sheetData>
    <row r="1" spans="1:28" x14ac:dyDescent="0.3">
      <c r="A1" s="1" t="s">
        <v>0</v>
      </c>
      <c r="B1" s="1" t="s">
        <v>162</v>
      </c>
      <c r="C1" s="1" t="s">
        <v>89</v>
      </c>
      <c r="D1" s="1" t="s">
        <v>104</v>
      </c>
      <c r="E1" s="1" t="s">
        <v>161</v>
      </c>
      <c r="F1" s="1" t="s">
        <v>158</v>
      </c>
      <c r="G1" s="1" t="s">
        <v>157</v>
      </c>
      <c r="H1" s="1" t="s">
        <v>156</v>
      </c>
      <c r="I1" s="1" t="s">
        <v>155</v>
      </c>
      <c r="J1" s="1" t="s">
        <v>153</v>
      </c>
      <c r="K1" s="1" t="s">
        <v>151</v>
      </c>
      <c r="L1" s="1" t="s">
        <v>150</v>
      </c>
      <c r="M1" s="1" t="s">
        <v>149</v>
      </c>
      <c r="N1" s="1" t="s">
        <v>148</v>
      </c>
      <c r="O1" s="1" t="s">
        <v>147</v>
      </c>
      <c r="P1" s="1" t="s">
        <v>140</v>
      </c>
      <c r="Q1" s="1" t="s">
        <v>145</v>
      </c>
      <c r="R1" s="1" t="s">
        <v>139</v>
      </c>
      <c r="S1" s="1" t="s">
        <v>138</v>
      </c>
      <c r="T1" s="1" t="s">
        <v>137</v>
      </c>
      <c r="U1" s="1" t="s">
        <v>130</v>
      </c>
      <c r="V1" s="1" t="s">
        <v>128</v>
      </c>
      <c r="W1" s="1" t="s">
        <v>124</v>
      </c>
      <c r="X1" s="1" t="s">
        <v>119</v>
      </c>
      <c r="Y1" s="1" t="s">
        <v>105</v>
      </c>
      <c r="Z1" s="1" t="s">
        <v>100</v>
      </c>
      <c r="AA1" s="1" t="s">
        <v>2</v>
      </c>
      <c r="AB1" s="1" t="s">
        <v>1</v>
      </c>
    </row>
    <row r="2" spans="1:28" x14ac:dyDescent="0.3">
      <c r="A2" t="s">
        <v>39</v>
      </c>
      <c r="B2" t="s">
        <v>166</v>
      </c>
      <c r="C2">
        <f t="shared" ref="C2:C33" si="0">SUM(D2:AB2)</f>
        <v>11060</v>
      </c>
      <c r="G2">
        <v>1200</v>
      </c>
      <c r="K2">
        <v>1440</v>
      </c>
      <c r="L2">
        <v>1200</v>
      </c>
      <c r="M2">
        <v>1200</v>
      </c>
      <c r="N2">
        <v>0</v>
      </c>
      <c r="O2">
        <v>760</v>
      </c>
      <c r="P2">
        <v>0</v>
      </c>
      <c r="Q2">
        <v>0</v>
      </c>
      <c r="R2">
        <v>0</v>
      </c>
      <c r="S2">
        <v>0</v>
      </c>
      <c r="T2">
        <v>1200</v>
      </c>
      <c r="U2">
        <v>0</v>
      </c>
      <c r="V2">
        <v>1200</v>
      </c>
      <c r="W2">
        <v>1000</v>
      </c>
      <c r="Z2">
        <v>1100</v>
      </c>
      <c r="AB2" s="7">
        <v>760</v>
      </c>
    </row>
    <row r="3" spans="1:28" x14ac:dyDescent="0.3">
      <c r="A3" t="s">
        <v>42</v>
      </c>
      <c r="B3" t="s">
        <v>168</v>
      </c>
      <c r="C3">
        <f t="shared" si="0"/>
        <v>10260</v>
      </c>
      <c r="G3">
        <v>900</v>
      </c>
      <c r="K3">
        <v>1280</v>
      </c>
      <c r="L3">
        <v>1100</v>
      </c>
      <c r="M3">
        <v>1100</v>
      </c>
      <c r="N3">
        <v>0</v>
      </c>
      <c r="O3">
        <v>760</v>
      </c>
      <c r="P3">
        <v>0</v>
      </c>
      <c r="Q3">
        <v>0</v>
      </c>
      <c r="R3">
        <v>0</v>
      </c>
      <c r="S3">
        <v>0</v>
      </c>
      <c r="T3">
        <v>1000</v>
      </c>
      <c r="U3">
        <v>0</v>
      </c>
      <c r="V3">
        <v>760</v>
      </c>
      <c r="W3">
        <v>1200</v>
      </c>
      <c r="Z3" s="7">
        <v>600</v>
      </c>
      <c r="AA3">
        <v>800</v>
      </c>
      <c r="AB3">
        <v>760</v>
      </c>
    </row>
    <row r="4" spans="1:28" x14ac:dyDescent="0.3">
      <c r="A4" s="7" t="s">
        <v>43</v>
      </c>
      <c r="B4" s="7" t="s">
        <v>166</v>
      </c>
      <c r="C4">
        <f t="shared" si="0"/>
        <v>9600</v>
      </c>
      <c r="G4">
        <v>1100</v>
      </c>
      <c r="I4">
        <v>800</v>
      </c>
      <c r="L4">
        <v>760</v>
      </c>
      <c r="M4">
        <v>900</v>
      </c>
      <c r="N4">
        <v>0</v>
      </c>
      <c r="O4">
        <v>600</v>
      </c>
      <c r="P4">
        <v>800</v>
      </c>
      <c r="R4">
        <v>800</v>
      </c>
      <c r="S4">
        <v>800</v>
      </c>
      <c r="T4">
        <v>760</v>
      </c>
      <c r="V4" s="7"/>
      <c r="W4">
        <v>760</v>
      </c>
      <c r="Y4">
        <v>760</v>
      </c>
      <c r="Z4">
        <v>760</v>
      </c>
      <c r="AB4" s="7"/>
    </row>
    <row r="5" spans="1:28" x14ac:dyDescent="0.3">
      <c r="A5" t="s">
        <v>40</v>
      </c>
      <c r="B5" t="s">
        <v>168</v>
      </c>
      <c r="C5">
        <f t="shared" si="0"/>
        <v>9040</v>
      </c>
      <c r="K5">
        <v>1600</v>
      </c>
      <c r="L5">
        <v>760</v>
      </c>
      <c r="M5">
        <v>760</v>
      </c>
      <c r="N5">
        <v>0</v>
      </c>
      <c r="O5">
        <v>600</v>
      </c>
      <c r="P5">
        <v>0</v>
      </c>
      <c r="Q5">
        <v>0</v>
      </c>
      <c r="R5">
        <v>0</v>
      </c>
      <c r="S5">
        <v>0</v>
      </c>
      <c r="T5">
        <v>1100</v>
      </c>
      <c r="U5">
        <v>0</v>
      </c>
      <c r="V5">
        <v>760</v>
      </c>
      <c r="W5">
        <v>900</v>
      </c>
      <c r="Z5">
        <v>1200</v>
      </c>
      <c r="AA5" s="7">
        <v>600</v>
      </c>
      <c r="AB5">
        <v>760</v>
      </c>
    </row>
    <row r="6" spans="1:28" x14ac:dyDescent="0.3">
      <c r="A6" t="s">
        <v>35</v>
      </c>
      <c r="B6" t="s">
        <v>169</v>
      </c>
      <c r="C6">
        <f t="shared" si="0"/>
        <v>8240</v>
      </c>
      <c r="G6">
        <v>760</v>
      </c>
      <c r="K6">
        <v>960</v>
      </c>
      <c r="L6">
        <v>1000</v>
      </c>
      <c r="M6">
        <v>400</v>
      </c>
      <c r="N6">
        <v>460</v>
      </c>
      <c r="O6">
        <v>900</v>
      </c>
      <c r="P6">
        <v>0</v>
      </c>
      <c r="Q6">
        <v>0</v>
      </c>
      <c r="R6">
        <v>0</v>
      </c>
      <c r="S6">
        <v>0</v>
      </c>
      <c r="T6">
        <v>600</v>
      </c>
      <c r="U6">
        <v>0</v>
      </c>
      <c r="V6" s="7">
        <v>600</v>
      </c>
      <c r="W6">
        <v>600</v>
      </c>
      <c r="Z6">
        <v>760</v>
      </c>
      <c r="AB6">
        <v>1200</v>
      </c>
    </row>
    <row r="7" spans="1:28" x14ac:dyDescent="0.3">
      <c r="A7" t="s">
        <v>41</v>
      </c>
      <c r="B7" t="s">
        <v>176</v>
      </c>
      <c r="C7">
        <f t="shared" si="0"/>
        <v>7760</v>
      </c>
      <c r="K7">
        <v>960</v>
      </c>
      <c r="L7">
        <v>760</v>
      </c>
      <c r="M7">
        <v>760</v>
      </c>
      <c r="N7">
        <v>0</v>
      </c>
      <c r="O7">
        <v>1200</v>
      </c>
      <c r="P7">
        <v>0</v>
      </c>
      <c r="Q7">
        <v>0</v>
      </c>
      <c r="R7">
        <v>0</v>
      </c>
      <c r="S7">
        <v>0</v>
      </c>
      <c r="T7">
        <v>760</v>
      </c>
      <c r="U7">
        <v>800</v>
      </c>
      <c r="V7">
        <v>1000</v>
      </c>
      <c r="W7">
        <v>0</v>
      </c>
      <c r="Z7" s="7">
        <v>760</v>
      </c>
      <c r="AB7">
        <v>760</v>
      </c>
    </row>
    <row r="8" spans="1:28" x14ac:dyDescent="0.3">
      <c r="A8" t="s">
        <v>118</v>
      </c>
      <c r="B8" t="s">
        <v>189</v>
      </c>
      <c r="C8">
        <f t="shared" si="0"/>
        <v>7740</v>
      </c>
      <c r="G8">
        <v>1000</v>
      </c>
      <c r="K8">
        <v>800</v>
      </c>
      <c r="L8">
        <v>0</v>
      </c>
      <c r="M8">
        <v>600</v>
      </c>
      <c r="N8">
        <v>0</v>
      </c>
      <c r="O8">
        <v>1000</v>
      </c>
      <c r="P8">
        <v>0</v>
      </c>
      <c r="Q8">
        <v>800</v>
      </c>
      <c r="R8">
        <v>0</v>
      </c>
      <c r="S8">
        <v>680</v>
      </c>
      <c r="T8">
        <v>400</v>
      </c>
      <c r="U8">
        <v>600</v>
      </c>
      <c r="V8">
        <v>0</v>
      </c>
      <c r="W8">
        <v>600</v>
      </c>
      <c r="X8" s="7">
        <v>460</v>
      </c>
      <c r="Y8">
        <v>800</v>
      </c>
      <c r="AA8" s="2"/>
    </row>
    <row r="9" spans="1:28" x14ac:dyDescent="0.3">
      <c r="A9" s="7" t="s">
        <v>82</v>
      </c>
      <c r="B9" s="7" t="s">
        <v>166</v>
      </c>
      <c r="C9">
        <f t="shared" si="0"/>
        <v>7720</v>
      </c>
      <c r="F9">
        <v>720</v>
      </c>
      <c r="G9">
        <v>600</v>
      </c>
      <c r="I9">
        <v>720</v>
      </c>
      <c r="K9">
        <v>960</v>
      </c>
      <c r="L9">
        <v>0</v>
      </c>
      <c r="N9">
        <v>0</v>
      </c>
      <c r="P9">
        <v>460</v>
      </c>
      <c r="Q9">
        <v>0</v>
      </c>
      <c r="R9">
        <v>720</v>
      </c>
      <c r="S9">
        <v>460</v>
      </c>
      <c r="U9">
        <v>680</v>
      </c>
      <c r="V9" s="7"/>
      <c r="W9">
        <v>460</v>
      </c>
      <c r="X9">
        <v>760</v>
      </c>
      <c r="Y9">
        <v>460</v>
      </c>
      <c r="AA9" s="2">
        <v>720</v>
      </c>
    </row>
    <row r="10" spans="1:28" x14ac:dyDescent="0.3">
      <c r="A10" s="7" t="s">
        <v>38</v>
      </c>
      <c r="B10" s="7" t="s">
        <v>187</v>
      </c>
      <c r="C10">
        <f t="shared" si="0"/>
        <v>7680</v>
      </c>
      <c r="F10">
        <v>800</v>
      </c>
      <c r="G10">
        <v>760</v>
      </c>
      <c r="I10">
        <v>360</v>
      </c>
      <c r="K10">
        <v>800</v>
      </c>
      <c r="M10">
        <v>600</v>
      </c>
      <c r="N10">
        <v>460</v>
      </c>
      <c r="T10">
        <v>600</v>
      </c>
      <c r="U10">
        <v>720</v>
      </c>
      <c r="V10" s="7">
        <v>460</v>
      </c>
      <c r="W10">
        <v>760</v>
      </c>
      <c r="Z10">
        <v>460</v>
      </c>
      <c r="AB10">
        <v>900</v>
      </c>
    </row>
    <row r="11" spans="1:28" x14ac:dyDescent="0.3">
      <c r="A11" t="s">
        <v>84</v>
      </c>
      <c r="B11" t="s">
        <v>165</v>
      </c>
      <c r="C11">
        <f t="shared" si="0"/>
        <v>7440</v>
      </c>
      <c r="K11">
        <v>800</v>
      </c>
      <c r="L11">
        <v>900</v>
      </c>
      <c r="M11">
        <v>600</v>
      </c>
      <c r="N11">
        <v>600</v>
      </c>
      <c r="O11">
        <v>0</v>
      </c>
      <c r="P11">
        <v>760</v>
      </c>
      <c r="Q11">
        <v>0</v>
      </c>
      <c r="R11">
        <v>0</v>
      </c>
      <c r="S11">
        <v>0</v>
      </c>
      <c r="T11">
        <v>760</v>
      </c>
      <c r="U11">
        <v>0</v>
      </c>
      <c r="V11">
        <v>460</v>
      </c>
      <c r="W11" s="7">
        <v>400</v>
      </c>
      <c r="X11">
        <v>800</v>
      </c>
      <c r="Z11">
        <v>900</v>
      </c>
      <c r="AA11" s="2">
        <v>460</v>
      </c>
    </row>
    <row r="12" spans="1:28" x14ac:dyDescent="0.3">
      <c r="A12" t="s">
        <v>45</v>
      </c>
      <c r="B12" t="s">
        <v>167</v>
      </c>
      <c r="C12">
        <f t="shared" si="0"/>
        <v>6900</v>
      </c>
      <c r="G12">
        <v>760</v>
      </c>
      <c r="K12">
        <v>800</v>
      </c>
      <c r="L12">
        <v>600</v>
      </c>
      <c r="M12">
        <v>1000</v>
      </c>
      <c r="N12">
        <v>460</v>
      </c>
      <c r="O12">
        <v>400</v>
      </c>
      <c r="P12">
        <v>0</v>
      </c>
      <c r="Q12">
        <v>0</v>
      </c>
      <c r="R12">
        <v>0</v>
      </c>
      <c r="S12">
        <v>0</v>
      </c>
      <c r="T12">
        <v>900</v>
      </c>
      <c r="U12">
        <v>0</v>
      </c>
      <c r="V12">
        <v>760</v>
      </c>
      <c r="W12">
        <v>0</v>
      </c>
      <c r="Z12">
        <v>760</v>
      </c>
      <c r="AB12">
        <v>460</v>
      </c>
    </row>
    <row r="13" spans="1:28" x14ac:dyDescent="0.3">
      <c r="A13" t="s">
        <v>37</v>
      </c>
      <c r="B13" t="s">
        <v>192</v>
      </c>
      <c r="C13">
        <f t="shared" si="0"/>
        <v>6780</v>
      </c>
      <c r="K13">
        <v>1120</v>
      </c>
      <c r="L13">
        <v>600</v>
      </c>
      <c r="M13">
        <v>0</v>
      </c>
      <c r="N13">
        <v>0</v>
      </c>
      <c r="O13">
        <v>600</v>
      </c>
      <c r="P13">
        <v>0</v>
      </c>
      <c r="Q13">
        <v>0</v>
      </c>
      <c r="R13">
        <v>0</v>
      </c>
      <c r="S13">
        <v>0</v>
      </c>
      <c r="T13">
        <v>760</v>
      </c>
      <c r="U13">
        <v>0</v>
      </c>
      <c r="V13" s="7">
        <v>600</v>
      </c>
      <c r="W13">
        <v>1100</v>
      </c>
      <c r="Z13">
        <v>1000</v>
      </c>
      <c r="AB13">
        <v>1000</v>
      </c>
    </row>
    <row r="14" spans="1:28" x14ac:dyDescent="0.3">
      <c r="A14" s="7" t="s">
        <v>51</v>
      </c>
      <c r="B14" s="7" t="s">
        <v>178</v>
      </c>
      <c r="C14">
        <f t="shared" si="0"/>
        <v>6760</v>
      </c>
      <c r="I14">
        <v>460</v>
      </c>
      <c r="K14">
        <v>800</v>
      </c>
      <c r="M14">
        <v>0</v>
      </c>
      <c r="N14">
        <v>600</v>
      </c>
      <c r="O14">
        <v>460</v>
      </c>
      <c r="P14">
        <v>680</v>
      </c>
      <c r="Q14">
        <v>0</v>
      </c>
      <c r="R14">
        <v>0</v>
      </c>
      <c r="S14">
        <v>0</v>
      </c>
      <c r="T14">
        <v>460</v>
      </c>
      <c r="U14">
        <v>760</v>
      </c>
      <c r="V14">
        <v>400</v>
      </c>
      <c r="W14">
        <v>460</v>
      </c>
      <c r="X14">
        <v>600</v>
      </c>
      <c r="Y14">
        <v>680</v>
      </c>
      <c r="AA14" s="7"/>
      <c r="AB14">
        <v>400</v>
      </c>
    </row>
    <row r="15" spans="1:28" x14ac:dyDescent="0.3">
      <c r="A15" t="s">
        <v>102</v>
      </c>
      <c r="B15" t="s">
        <v>168</v>
      </c>
      <c r="C15">
        <f t="shared" si="0"/>
        <v>6740</v>
      </c>
      <c r="K15">
        <v>800</v>
      </c>
      <c r="L15">
        <v>600</v>
      </c>
      <c r="M15">
        <v>0</v>
      </c>
      <c r="N15">
        <v>0</v>
      </c>
      <c r="O15">
        <v>1100</v>
      </c>
      <c r="P15">
        <v>600</v>
      </c>
      <c r="Q15">
        <v>0</v>
      </c>
      <c r="R15">
        <v>0</v>
      </c>
      <c r="S15">
        <v>460</v>
      </c>
      <c r="T15">
        <v>600</v>
      </c>
      <c r="U15" s="7">
        <v>460</v>
      </c>
      <c r="V15">
        <v>600</v>
      </c>
      <c r="W15">
        <v>460</v>
      </c>
      <c r="Y15">
        <v>600</v>
      </c>
      <c r="Z15">
        <v>460</v>
      </c>
      <c r="AA15" s="2"/>
    </row>
    <row r="16" spans="1:28" x14ac:dyDescent="0.3">
      <c r="A16" s="7" t="s">
        <v>126</v>
      </c>
      <c r="B16" s="7" t="s">
        <v>178</v>
      </c>
      <c r="C16">
        <f t="shared" si="0"/>
        <v>6740</v>
      </c>
      <c r="F16">
        <v>460</v>
      </c>
      <c r="G16">
        <v>460</v>
      </c>
      <c r="I16">
        <v>460</v>
      </c>
      <c r="J16">
        <v>800</v>
      </c>
      <c r="K16">
        <v>640</v>
      </c>
      <c r="L16">
        <v>400</v>
      </c>
      <c r="M16">
        <v>400</v>
      </c>
      <c r="N16">
        <v>680</v>
      </c>
      <c r="O16">
        <v>0</v>
      </c>
      <c r="Q16">
        <v>0</v>
      </c>
      <c r="R16">
        <v>0</v>
      </c>
      <c r="S16">
        <v>0</v>
      </c>
      <c r="T16">
        <v>460</v>
      </c>
      <c r="U16">
        <v>460</v>
      </c>
      <c r="V16">
        <v>760</v>
      </c>
      <c r="W16">
        <v>760</v>
      </c>
      <c r="AA16" s="2"/>
    </row>
    <row r="17" spans="1:28" x14ac:dyDescent="0.3">
      <c r="A17" t="s">
        <v>129</v>
      </c>
      <c r="B17" t="s">
        <v>166</v>
      </c>
      <c r="C17">
        <f t="shared" si="0"/>
        <v>6720</v>
      </c>
      <c r="G17">
        <v>600</v>
      </c>
      <c r="H17">
        <v>800</v>
      </c>
      <c r="J17">
        <v>600</v>
      </c>
      <c r="K17">
        <v>800</v>
      </c>
      <c r="L17">
        <v>460</v>
      </c>
      <c r="M17">
        <v>460</v>
      </c>
      <c r="N17">
        <v>0</v>
      </c>
      <c r="O17">
        <v>760</v>
      </c>
      <c r="P17">
        <v>460</v>
      </c>
      <c r="Q17">
        <v>0</v>
      </c>
      <c r="R17">
        <v>0</v>
      </c>
      <c r="S17">
        <v>720</v>
      </c>
      <c r="T17">
        <v>600</v>
      </c>
      <c r="U17">
        <v>0</v>
      </c>
      <c r="V17">
        <v>460</v>
      </c>
      <c r="W17">
        <v>0</v>
      </c>
      <c r="AA17" s="2"/>
    </row>
    <row r="18" spans="1:28" x14ac:dyDescent="0.3">
      <c r="A18" s="7" t="s">
        <v>52</v>
      </c>
      <c r="B18" s="7" t="s">
        <v>170</v>
      </c>
      <c r="C18">
        <f t="shared" si="0"/>
        <v>6600</v>
      </c>
      <c r="F18">
        <v>760</v>
      </c>
      <c r="H18">
        <v>600</v>
      </c>
      <c r="I18">
        <v>460</v>
      </c>
      <c r="J18">
        <v>720</v>
      </c>
      <c r="K18">
        <v>640</v>
      </c>
      <c r="L18">
        <v>340</v>
      </c>
      <c r="N18">
        <v>760</v>
      </c>
      <c r="O18">
        <v>400</v>
      </c>
      <c r="P18">
        <v>460</v>
      </c>
      <c r="Q18">
        <v>0</v>
      </c>
      <c r="R18">
        <v>0</v>
      </c>
      <c r="S18">
        <v>600</v>
      </c>
      <c r="T18">
        <v>400</v>
      </c>
      <c r="U18">
        <v>460</v>
      </c>
    </row>
    <row r="19" spans="1:28" x14ac:dyDescent="0.3">
      <c r="A19" s="7" t="s">
        <v>83</v>
      </c>
      <c r="B19" s="7" t="s">
        <v>179</v>
      </c>
      <c r="C19">
        <f t="shared" si="0"/>
        <v>6560</v>
      </c>
      <c r="F19">
        <v>680</v>
      </c>
      <c r="G19">
        <v>760</v>
      </c>
      <c r="J19">
        <v>460</v>
      </c>
      <c r="K19">
        <v>640</v>
      </c>
      <c r="L19">
        <v>460</v>
      </c>
      <c r="M19">
        <v>600</v>
      </c>
      <c r="N19">
        <v>360</v>
      </c>
      <c r="O19">
        <v>0</v>
      </c>
      <c r="P19">
        <v>0</v>
      </c>
      <c r="Q19">
        <v>0</v>
      </c>
      <c r="R19">
        <v>0</v>
      </c>
      <c r="S19">
        <v>600</v>
      </c>
      <c r="T19">
        <v>0</v>
      </c>
      <c r="U19">
        <v>0</v>
      </c>
      <c r="V19">
        <v>0</v>
      </c>
      <c r="W19">
        <v>340</v>
      </c>
      <c r="X19">
        <v>460</v>
      </c>
      <c r="Y19" s="7"/>
      <c r="Z19">
        <v>600</v>
      </c>
      <c r="AA19" s="2">
        <v>600</v>
      </c>
    </row>
    <row r="20" spans="1:28" x14ac:dyDescent="0.3">
      <c r="A20" t="s">
        <v>36</v>
      </c>
      <c r="B20" t="s">
        <v>178</v>
      </c>
      <c r="C20">
        <f t="shared" si="0"/>
        <v>6340</v>
      </c>
      <c r="K20">
        <v>960</v>
      </c>
      <c r="L20">
        <v>600</v>
      </c>
      <c r="M20">
        <v>760</v>
      </c>
      <c r="N20">
        <v>800</v>
      </c>
      <c r="O20">
        <v>0</v>
      </c>
      <c r="P20">
        <v>0</v>
      </c>
      <c r="Q20">
        <v>0</v>
      </c>
      <c r="R20">
        <v>0</v>
      </c>
      <c r="S20">
        <v>0</v>
      </c>
      <c r="T20">
        <v>460</v>
      </c>
      <c r="U20">
        <v>0</v>
      </c>
      <c r="V20">
        <v>900</v>
      </c>
      <c r="W20" s="7">
        <v>760</v>
      </c>
      <c r="AB20">
        <v>1100</v>
      </c>
    </row>
    <row r="21" spans="1:28" x14ac:dyDescent="0.3">
      <c r="A21" s="7" t="s">
        <v>47</v>
      </c>
      <c r="B21" s="7" t="s">
        <v>166</v>
      </c>
      <c r="C21">
        <f t="shared" si="0"/>
        <v>6240</v>
      </c>
      <c r="G21">
        <v>600</v>
      </c>
      <c r="K21">
        <v>640</v>
      </c>
      <c r="L21">
        <v>0</v>
      </c>
      <c r="M21">
        <v>340</v>
      </c>
      <c r="N21">
        <v>0</v>
      </c>
      <c r="O21">
        <v>400</v>
      </c>
      <c r="P21">
        <v>460</v>
      </c>
      <c r="Q21">
        <v>0</v>
      </c>
      <c r="R21">
        <v>0</v>
      </c>
      <c r="S21">
        <v>760</v>
      </c>
      <c r="T21">
        <v>0</v>
      </c>
      <c r="U21">
        <v>600</v>
      </c>
      <c r="V21">
        <v>0</v>
      </c>
      <c r="W21">
        <v>460</v>
      </c>
      <c r="X21">
        <v>720</v>
      </c>
      <c r="Y21">
        <v>460</v>
      </c>
      <c r="Z21" s="7">
        <v>340</v>
      </c>
      <c r="AB21">
        <v>460</v>
      </c>
    </row>
    <row r="22" spans="1:28" x14ac:dyDescent="0.3">
      <c r="A22" s="7" t="s">
        <v>88</v>
      </c>
      <c r="B22" s="7" t="s">
        <v>181</v>
      </c>
      <c r="C22">
        <f t="shared" si="0"/>
        <v>6100</v>
      </c>
      <c r="F22">
        <v>460</v>
      </c>
      <c r="H22">
        <v>460</v>
      </c>
      <c r="I22">
        <v>680</v>
      </c>
      <c r="J22">
        <v>460</v>
      </c>
      <c r="K22">
        <v>640</v>
      </c>
      <c r="L22">
        <v>340</v>
      </c>
      <c r="N22">
        <v>600</v>
      </c>
      <c r="S22">
        <v>460</v>
      </c>
      <c r="U22">
        <v>460</v>
      </c>
      <c r="V22">
        <v>400</v>
      </c>
      <c r="X22">
        <v>680</v>
      </c>
      <c r="AA22" s="2">
        <v>460</v>
      </c>
    </row>
    <row r="23" spans="1:28" x14ac:dyDescent="0.3">
      <c r="A23" s="7" t="s">
        <v>59</v>
      </c>
      <c r="B23" s="7" t="s">
        <v>191</v>
      </c>
      <c r="C23">
        <f t="shared" si="0"/>
        <v>5760</v>
      </c>
      <c r="F23">
        <v>460</v>
      </c>
      <c r="H23">
        <v>760</v>
      </c>
      <c r="J23">
        <v>600</v>
      </c>
      <c r="K23">
        <v>640</v>
      </c>
      <c r="L23">
        <v>460</v>
      </c>
      <c r="M23">
        <v>0</v>
      </c>
      <c r="N23">
        <v>460</v>
      </c>
      <c r="O23">
        <v>0</v>
      </c>
      <c r="Q23">
        <v>0</v>
      </c>
      <c r="R23">
        <v>0</v>
      </c>
      <c r="S23">
        <v>460</v>
      </c>
      <c r="U23">
        <v>460</v>
      </c>
      <c r="V23">
        <v>0</v>
      </c>
      <c r="W23">
        <v>400</v>
      </c>
      <c r="X23">
        <v>460</v>
      </c>
      <c r="Y23">
        <v>600</v>
      </c>
      <c r="Z23" s="7"/>
    </row>
    <row r="24" spans="1:28" x14ac:dyDescent="0.3">
      <c r="A24" t="s">
        <v>131</v>
      </c>
      <c r="B24" t="s">
        <v>176</v>
      </c>
      <c r="C24">
        <f t="shared" si="0"/>
        <v>5700</v>
      </c>
      <c r="E24">
        <v>760</v>
      </c>
      <c r="F24">
        <v>600</v>
      </c>
      <c r="H24">
        <v>720</v>
      </c>
      <c r="I24">
        <v>600</v>
      </c>
      <c r="K24">
        <v>640</v>
      </c>
      <c r="L24">
        <v>400</v>
      </c>
      <c r="M24">
        <v>0</v>
      </c>
      <c r="N24">
        <v>0</v>
      </c>
      <c r="O24">
        <v>600</v>
      </c>
      <c r="P24">
        <v>360</v>
      </c>
      <c r="Q24">
        <v>0</v>
      </c>
      <c r="R24">
        <v>0</v>
      </c>
      <c r="S24">
        <v>460</v>
      </c>
      <c r="T24">
        <v>340</v>
      </c>
      <c r="U24">
        <v>220</v>
      </c>
      <c r="V24">
        <v>0</v>
      </c>
      <c r="W24">
        <v>0</v>
      </c>
      <c r="AA24" s="2"/>
    </row>
    <row r="25" spans="1:28" x14ac:dyDescent="0.3">
      <c r="A25" s="7" t="s">
        <v>121</v>
      </c>
      <c r="B25" s="7" t="s">
        <v>173</v>
      </c>
      <c r="C25">
        <f t="shared" si="0"/>
        <v>5620</v>
      </c>
      <c r="G25">
        <v>460</v>
      </c>
      <c r="H25">
        <v>460</v>
      </c>
      <c r="I25">
        <v>300</v>
      </c>
      <c r="J25">
        <v>300</v>
      </c>
      <c r="K25">
        <v>640</v>
      </c>
      <c r="L25">
        <v>0</v>
      </c>
      <c r="M25">
        <v>400</v>
      </c>
      <c r="O25">
        <v>760</v>
      </c>
      <c r="Q25">
        <v>0</v>
      </c>
      <c r="R25">
        <v>0</v>
      </c>
      <c r="S25">
        <v>600</v>
      </c>
      <c r="T25">
        <v>340</v>
      </c>
      <c r="U25">
        <v>360</v>
      </c>
      <c r="V25">
        <v>400</v>
      </c>
      <c r="X25">
        <v>600</v>
      </c>
      <c r="AA25" s="2"/>
    </row>
    <row r="26" spans="1:28" x14ac:dyDescent="0.3">
      <c r="A26" s="7" t="s">
        <v>48</v>
      </c>
      <c r="B26" s="7" t="s">
        <v>167</v>
      </c>
      <c r="C26">
        <f t="shared" si="0"/>
        <v>5620</v>
      </c>
      <c r="H26">
        <v>600</v>
      </c>
      <c r="I26">
        <v>300</v>
      </c>
      <c r="J26">
        <v>760</v>
      </c>
      <c r="K26">
        <v>640</v>
      </c>
      <c r="L26">
        <v>0</v>
      </c>
      <c r="M26">
        <v>460</v>
      </c>
      <c r="N26">
        <v>360</v>
      </c>
      <c r="Q26">
        <v>0</v>
      </c>
      <c r="R26">
        <v>0</v>
      </c>
      <c r="S26">
        <v>220</v>
      </c>
      <c r="T26">
        <v>0</v>
      </c>
      <c r="U26">
        <v>0</v>
      </c>
      <c r="V26">
        <v>0</v>
      </c>
      <c r="W26">
        <v>600</v>
      </c>
      <c r="X26">
        <v>300</v>
      </c>
      <c r="Y26">
        <v>460</v>
      </c>
      <c r="AA26">
        <v>460</v>
      </c>
      <c r="AB26">
        <v>460</v>
      </c>
    </row>
    <row r="27" spans="1:28" x14ac:dyDescent="0.3">
      <c r="A27" s="7" t="s">
        <v>55</v>
      </c>
      <c r="B27" s="7" t="s">
        <v>171</v>
      </c>
      <c r="C27">
        <f t="shared" si="0"/>
        <v>5500</v>
      </c>
      <c r="F27">
        <v>460</v>
      </c>
      <c r="H27">
        <v>460</v>
      </c>
      <c r="K27">
        <v>640</v>
      </c>
      <c r="L27">
        <v>340</v>
      </c>
      <c r="N27">
        <v>360</v>
      </c>
      <c r="P27">
        <v>600</v>
      </c>
      <c r="S27">
        <v>460</v>
      </c>
      <c r="W27">
        <v>400</v>
      </c>
      <c r="Y27">
        <v>360</v>
      </c>
      <c r="Z27">
        <v>400</v>
      </c>
      <c r="AA27">
        <v>680</v>
      </c>
      <c r="AB27">
        <v>340</v>
      </c>
    </row>
    <row r="28" spans="1:28" x14ac:dyDescent="0.3">
      <c r="A28" t="s">
        <v>44</v>
      </c>
      <c r="B28" t="s">
        <v>172</v>
      </c>
      <c r="C28">
        <f t="shared" si="0"/>
        <v>5220</v>
      </c>
      <c r="J28">
        <v>300</v>
      </c>
      <c r="K28">
        <v>640</v>
      </c>
      <c r="L28">
        <v>0</v>
      </c>
      <c r="M28">
        <v>0</v>
      </c>
      <c r="N28">
        <v>360</v>
      </c>
      <c r="O28">
        <v>0</v>
      </c>
      <c r="P28">
        <v>720</v>
      </c>
      <c r="Q28">
        <v>0</v>
      </c>
      <c r="R28">
        <v>0</v>
      </c>
      <c r="S28">
        <v>300</v>
      </c>
      <c r="T28">
        <v>400</v>
      </c>
      <c r="U28">
        <v>0</v>
      </c>
      <c r="V28">
        <v>600</v>
      </c>
      <c r="W28">
        <v>0</v>
      </c>
      <c r="X28">
        <v>360</v>
      </c>
      <c r="Z28" s="7">
        <v>340</v>
      </c>
      <c r="AA28">
        <v>600</v>
      </c>
      <c r="AB28">
        <v>600</v>
      </c>
    </row>
    <row r="29" spans="1:28" x14ac:dyDescent="0.3">
      <c r="A29" t="s">
        <v>108</v>
      </c>
      <c r="B29" t="s">
        <v>167</v>
      </c>
      <c r="C29">
        <f t="shared" si="0"/>
        <v>4980</v>
      </c>
      <c r="G29">
        <v>460</v>
      </c>
      <c r="K29">
        <v>640</v>
      </c>
      <c r="L29">
        <v>760</v>
      </c>
      <c r="M29">
        <v>760</v>
      </c>
      <c r="N29">
        <v>720</v>
      </c>
      <c r="O29">
        <v>0</v>
      </c>
      <c r="P29">
        <v>600</v>
      </c>
      <c r="Q29">
        <v>0</v>
      </c>
      <c r="R29">
        <v>0</v>
      </c>
      <c r="S29">
        <v>0</v>
      </c>
      <c r="T29">
        <v>0</v>
      </c>
      <c r="U29">
        <v>360</v>
      </c>
      <c r="V29">
        <v>0</v>
      </c>
      <c r="W29">
        <v>0</v>
      </c>
      <c r="X29">
        <v>460</v>
      </c>
      <c r="Y29">
        <v>220</v>
      </c>
      <c r="AA29" s="2"/>
    </row>
    <row r="30" spans="1:28" x14ac:dyDescent="0.3">
      <c r="A30" s="7" t="s">
        <v>62</v>
      </c>
      <c r="B30" s="7" t="s">
        <v>170</v>
      </c>
      <c r="C30">
        <f t="shared" si="0"/>
        <v>4620</v>
      </c>
      <c r="F30">
        <v>360</v>
      </c>
      <c r="H30">
        <v>460</v>
      </c>
      <c r="J30">
        <v>600</v>
      </c>
      <c r="K30">
        <v>640</v>
      </c>
      <c r="N30">
        <v>460</v>
      </c>
      <c r="P30">
        <v>300</v>
      </c>
      <c r="T30">
        <v>340</v>
      </c>
      <c r="W30">
        <v>400</v>
      </c>
      <c r="X30">
        <v>600</v>
      </c>
      <c r="Y30" s="7"/>
      <c r="Z30">
        <v>460</v>
      </c>
    </row>
    <row r="31" spans="1:28" x14ac:dyDescent="0.3">
      <c r="A31" t="s">
        <v>67</v>
      </c>
      <c r="B31" t="s">
        <v>189</v>
      </c>
      <c r="C31">
        <f t="shared" si="0"/>
        <v>4620</v>
      </c>
      <c r="F31">
        <v>460</v>
      </c>
      <c r="H31">
        <v>680</v>
      </c>
      <c r="I31">
        <v>300</v>
      </c>
      <c r="K31">
        <v>640</v>
      </c>
      <c r="L31">
        <v>0</v>
      </c>
      <c r="M31">
        <v>340</v>
      </c>
      <c r="N31">
        <v>0</v>
      </c>
      <c r="O31">
        <v>340</v>
      </c>
      <c r="P31">
        <v>140</v>
      </c>
      <c r="Q31">
        <v>600</v>
      </c>
      <c r="R31">
        <v>0</v>
      </c>
      <c r="S31">
        <v>0</v>
      </c>
      <c r="T31">
        <v>0</v>
      </c>
      <c r="U31">
        <v>600</v>
      </c>
      <c r="V31">
        <v>0</v>
      </c>
      <c r="Y31">
        <v>300</v>
      </c>
      <c r="AA31">
        <v>220</v>
      </c>
    </row>
    <row r="32" spans="1:28" x14ac:dyDescent="0.3">
      <c r="A32" t="s">
        <v>49</v>
      </c>
      <c r="B32" t="s">
        <v>193</v>
      </c>
      <c r="C32">
        <f t="shared" si="0"/>
        <v>4300</v>
      </c>
      <c r="H32">
        <v>460</v>
      </c>
      <c r="K32">
        <v>320</v>
      </c>
      <c r="L32">
        <v>0</v>
      </c>
      <c r="M32">
        <v>0</v>
      </c>
      <c r="N32">
        <v>0</v>
      </c>
      <c r="O32">
        <v>340</v>
      </c>
      <c r="P32">
        <v>0</v>
      </c>
      <c r="Q32">
        <v>680</v>
      </c>
      <c r="R32">
        <v>0</v>
      </c>
      <c r="S32">
        <v>0</v>
      </c>
      <c r="T32">
        <v>0</v>
      </c>
      <c r="U32">
        <v>0</v>
      </c>
      <c r="V32" s="7">
        <v>340</v>
      </c>
      <c r="W32">
        <v>0</v>
      </c>
      <c r="X32">
        <v>460</v>
      </c>
      <c r="Y32">
        <v>600</v>
      </c>
      <c r="Z32">
        <v>400</v>
      </c>
      <c r="AA32">
        <v>300</v>
      </c>
      <c r="AB32">
        <v>400</v>
      </c>
    </row>
    <row r="33" spans="1:30" x14ac:dyDescent="0.3">
      <c r="A33" t="s">
        <v>159</v>
      </c>
      <c r="B33" t="s">
        <v>194</v>
      </c>
      <c r="C33">
        <f t="shared" si="0"/>
        <v>4260</v>
      </c>
      <c r="F33">
        <v>600</v>
      </c>
      <c r="H33">
        <v>460</v>
      </c>
      <c r="J33">
        <v>680</v>
      </c>
      <c r="K33">
        <v>640</v>
      </c>
      <c r="M33">
        <v>460</v>
      </c>
      <c r="O33">
        <v>460</v>
      </c>
      <c r="P33">
        <v>300</v>
      </c>
      <c r="S33">
        <v>360</v>
      </c>
      <c r="U33">
        <v>300</v>
      </c>
      <c r="AA33" s="2"/>
    </row>
    <row r="34" spans="1:30" x14ac:dyDescent="0.3">
      <c r="A34" t="s">
        <v>46</v>
      </c>
      <c r="B34" t="s">
        <v>166</v>
      </c>
      <c r="C34">
        <f t="shared" ref="C34:C65" si="1">SUM(D34:AB34)</f>
        <v>4180</v>
      </c>
      <c r="L34">
        <v>0</v>
      </c>
      <c r="M34">
        <v>0</v>
      </c>
      <c r="N34">
        <v>0</v>
      </c>
      <c r="O34">
        <v>460</v>
      </c>
      <c r="P34">
        <v>460</v>
      </c>
      <c r="Q34">
        <v>0</v>
      </c>
      <c r="R34">
        <v>0</v>
      </c>
      <c r="S34">
        <v>0</v>
      </c>
      <c r="T34">
        <v>0</v>
      </c>
      <c r="U34">
        <v>460</v>
      </c>
      <c r="V34">
        <v>0</v>
      </c>
      <c r="W34" s="7">
        <v>340</v>
      </c>
      <c r="X34">
        <v>600</v>
      </c>
      <c r="Y34">
        <v>460</v>
      </c>
      <c r="Z34">
        <v>340</v>
      </c>
      <c r="AA34">
        <v>600</v>
      </c>
      <c r="AB34">
        <v>460</v>
      </c>
    </row>
    <row r="35" spans="1:30" x14ac:dyDescent="0.3">
      <c r="A35" t="s">
        <v>86</v>
      </c>
      <c r="B35" t="s">
        <v>189</v>
      </c>
      <c r="C35">
        <f t="shared" si="1"/>
        <v>4000</v>
      </c>
      <c r="F35">
        <v>460</v>
      </c>
      <c r="I35">
        <v>460</v>
      </c>
      <c r="J35">
        <v>460</v>
      </c>
      <c r="L35">
        <v>0</v>
      </c>
      <c r="M35">
        <v>0</v>
      </c>
      <c r="N35">
        <v>0</v>
      </c>
      <c r="O35">
        <v>0</v>
      </c>
      <c r="P35">
        <v>0</v>
      </c>
      <c r="Q35">
        <v>600</v>
      </c>
      <c r="R35">
        <v>0</v>
      </c>
      <c r="S35">
        <v>0</v>
      </c>
      <c r="T35">
        <v>0</v>
      </c>
      <c r="U35" s="7">
        <v>220</v>
      </c>
      <c r="V35">
        <v>0</v>
      </c>
      <c r="W35">
        <v>340</v>
      </c>
      <c r="X35">
        <v>300</v>
      </c>
      <c r="Y35">
        <v>300</v>
      </c>
      <c r="Z35">
        <v>400</v>
      </c>
      <c r="AA35" s="2">
        <v>460</v>
      </c>
    </row>
    <row r="36" spans="1:30" x14ac:dyDescent="0.3">
      <c r="A36" t="s">
        <v>53</v>
      </c>
      <c r="B36" t="s">
        <v>170</v>
      </c>
      <c r="C36">
        <f t="shared" si="1"/>
        <v>3260</v>
      </c>
      <c r="F36">
        <v>220</v>
      </c>
      <c r="H36">
        <v>600</v>
      </c>
      <c r="I36">
        <v>460</v>
      </c>
      <c r="J36">
        <v>360</v>
      </c>
      <c r="L36">
        <v>0</v>
      </c>
      <c r="M36">
        <v>0</v>
      </c>
      <c r="N36">
        <v>0</v>
      </c>
      <c r="O36">
        <v>0</v>
      </c>
      <c r="P36">
        <v>140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460</v>
      </c>
      <c r="Y36">
        <v>220</v>
      </c>
      <c r="AA36">
        <v>460</v>
      </c>
      <c r="AB36">
        <v>340</v>
      </c>
    </row>
    <row r="37" spans="1:30" x14ac:dyDescent="0.3">
      <c r="A37" t="s">
        <v>50</v>
      </c>
      <c r="B37" t="s">
        <v>168</v>
      </c>
      <c r="C37">
        <f t="shared" si="1"/>
        <v>2880</v>
      </c>
      <c r="L37">
        <v>0</v>
      </c>
      <c r="M37">
        <v>0</v>
      </c>
      <c r="N37">
        <v>0</v>
      </c>
      <c r="O37">
        <v>0</v>
      </c>
      <c r="P37">
        <v>220</v>
      </c>
      <c r="Q37">
        <v>0</v>
      </c>
      <c r="R37">
        <v>0</v>
      </c>
      <c r="S37">
        <v>600</v>
      </c>
      <c r="T37">
        <v>0</v>
      </c>
      <c r="U37">
        <v>460</v>
      </c>
      <c r="V37" s="7">
        <v>340</v>
      </c>
      <c r="W37">
        <v>0</v>
      </c>
      <c r="Z37">
        <v>400</v>
      </c>
      <c r="AA37">
        <v>460</v>
      </c>
      <c r="AB37">
        <v>400</v>
      </c>
    </row>
    <row r="38" spans="1:30" x14ac:dyDescent="0.3">
      <c r="A38" t="s">
        <v>87</v>
      </c>
      <c r="B38" t="s">
        <v>168</v>
      </c>
      <c r="C38">
        <f t="shared" si="1"/>
        <v>2820</v>
      </c>
      <c r="L38">
        <v>0</v>
      </c>
      <c r="M38">
        <v>0</v>
      </c>
      <c r="N38">
        <v>0</v>
      </c>
      <c r="O38">
        <v>0</v>
      </c>
      <c r="P38">
        <v>460</v>
      </c>
      <c r="Q38">
        <v>0</v>
      </c>
      <c r="R38">
        <v>0</v>
      </c>
      <c r="S38">
        <v>0</v>
      </c>
      <c r="T38">
        <v>0</v>
      </c>
      <c r="U38" s="7">
        <v>300</v>
      </c>
      <c r="V38">
        <v>0</v>
      </c>
      <c r="W38">
        <v>340</v>
      </c>
      <c r="X38">
        <v>460</v>
      </c>
      <c r="Y38">
        <v>460</v>
      </c>
      <c r="Z38">
        <v>340</v>
      </c>
      <c r="AA38" s="2">
        <v>460</v>
      </c>
    </row>
    <row r="39" spans="1:30" x14ac:dyDescent="0.3">
      <c r="A39" t="s">
        <v>123</v>
      </c>
      <c r="B39" t="s">
        <v>166</v>
      </c>
      <c r="C39">
        <f t="shared" si="1"/>
        <v>2720</v>
      </c>
      <c r="G39">
        <v>400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360</v>
      </c>
      <c r="T39">
        <v>0</v>
      </c>
      <c r="U39">
        <v>0</v>
      </c>
      <c r="V39">
        <v>0</v>
      </c>
      <c r="W39">
        <v>400</v>
      </c>
      <c r="X39">
        <v>460</v>
      </c>
      <c r="Y39">
        <v>300</v>
      </c>
      <c r="Z39">
        <v>400</v>
      </c>
      <c r="AB39">
        <v>400</v>
      </c>
      <c r="AC39" s="2"/>
      <c r="AD39" s="3"/>
    </row>
    <row r="40" spans="1:30" x14ac:dyDescent="0.3">
      <c r="A40" t="s">
        <v>61</v>
      </c>
      <c r="B40" t="s">
        <v>167</v>
      </c>
      <c r="C40">
        <f t="shared" si="1"/>
        <v>2720</v>
      </c>
      <c r="L40">
        <v>0</v>
      </c>
      <c r="M40">
        <v>340</v>
      </c>
      <c r="N40">
        <v>0</v>
      </c>
      <c r="O40">
        <v>0</v>
      </c>
      <c r="P40">
        <v>220</v>
      </c>
      <c r="Q40">
        <v>0</v>
      </c>
      <c r="R40">
        <v>0</v>
      </c>
      <c r="S40">
        <v>220</v>
      </c>
      <c r="T40">
        <v>0</v>
      </c>
      <c r="U40">
        <v>140</v>
      </c>
      <c r="V40">
        <v>0</v>
      </c>
      <c r="W40">
        <v>340</v>
      </c>
      <c r="X40">
        <v>300</v>
      </c>
      <c r="Y40">
        <v>460</v>
      </c>
      <c r="Z40">
        <v>340</v>
      </c>
      <c r="AA40">
        <v>360</v>
      </c>
      <c r="AC40" s="2"/>
      <c r="AD40" s="3"/>
    </row>
    <row r="41" spans="1:30" x14ac:dyDescent="0.3">
      <c r="A41" t="s">
        <v>85</v>
      </c>
      <c r="B41" t="s">
        <v>186</v>
      </c>
      <c r="C41">
        <f t="shared" si="1"/>
        <v>2640</v>
      </c>
      <c r="E41">
        <v>600</v>
      </c>
      <c r="K41">
        <v>320</v>
      </c>
      <c r="L41">
        <v>0</v>
      </c>
      <c r="M41">
        <v>0</v>
      </c>
      <c r="N41">
        <v>0</v>
      </c>
      <c r="O41">
        <v>0</v>
      </c>
      <c r="P41">
        <v>140</v>
      </c>
      <c r="Q41">
        <v>0</v>
      </c>
      <c r="R41">
        <v>0</v>
      </c>
      <c r="S41">
        <v>140</v>
      </c>
      <c r="T41">
        <v>0</v>
      </c>
      <c r="U41">
        <v>0</v>
      </c>
      <c r="V41">
        <v>0</v>
      </c>
      <c r="W41">
        <v>0</v>
      </c>
      <c r="X41">
        <v>300</v>
      </c>
      <c r="Y41">
        <v>220</v>
      </c>
      <c r="Z41">
        <v>460</v>
      </c>
      <c r="AA41" s="2">
        <v>460</v>
      </c>
      <c r="AC41" s="2"/>
      <c r="AD41" s="3"/>
    </row>
    <row r="42" spans="1:30" x14ac:dyDescent="0.3">
      <c r="A42" t="s">
        <v>58</v>
      </c>
      <c r="B42" t="s">
        <v>168</v>
      </c>
      <c r="C42">
        <f t="shared" si="1"/>
        <v>2440</v>
      </c>
      <c r="L42">
        <v>0</v>
      </c>
      <c r="M42">
        <v>0</v>
      </c>
      <c r="N42">
        <v>0</v>
      </c>
      <c r="O42">
        <v>0</v>
      </c>
      <c r="P42">
        <v>140</v>
      </c>
      <c r="Q42">
        <v>0</v>
      </c>
      <c r="R42">
        <v>0</v>
      </c>
      <c r="S42">
        <v>220</v>
      </c>
      <c r="T42">
        <v>0</v>
      </c>
      <c r="U42" s="7">
        <v>220</v>
      </c>
      <c r="V42">
        <v>400</v>
      </c>
      <c r="W42">
        <v>0</v>
      </c>
      <c r="Y42">
        <v>360</v>
      </c>
      <c r="AA42">
        <v>760</v>
      </c>
      <c r="AB42">
        <v>340</v>
      </c>
      <c r="AC42" s="2"/>
      <c r="AD42" s="3"/>
    </row>
    <row r="43" spans="1:30" x14ac:dyDescent="0.3">
      <c r="A43" t="s">
        <v>76</v>
      </c>
      <c r="B43" t="s">
        <v>179</v>
      </c>
      <c r="C43">
        <f t="shared" si="1"/>
        <v>2440</v>
      </c>
      <c r="F43">
        <v>360</v>
      </c>
      <c r="H43">
        <v>600</v>
      </c>
      <c r="I43">
        <v>460</v>
      </c>
      <c r="J43">
        <v>600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140</v>
      </c>
      <c r="Y43">
        <v>140</v>
      </c>
      <c r="AA43" s="2">
        <v>140</v>
      </c>
      <c r="AC43" s="2"/>
      <c r="AD43" s="3"/>
    </row>
    <row r="44" spans="1:30" x14ac:dyDescent="0.3">
      <c r="A44" t="s">
        <v>146</v>
      </c>
      <c r="B44" t="s">
        <v>176</v>
      </c>
      <c r="C44">
        <f t="shared" si="1"/>
        <v>2320</v>
      </c>
      <c r="F44">
        <v>460</v>
      </c>
      <c r="G44">
        <v>460</v>
      </c>
      <c r="I44">
        <v>600</v>
      </c>
      <c r="L44">
        <v>0</v>
      </c>
      <c r="M44">
        <v>0</v>
      </c>
      <c r="N44">
        <v>0</v>
      </c>
      <c r="O44">
        <v>340</v>
      </c>
      <c r="P44">
        <v>460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AA44" s="2"/>
      <c r="AC44" s="2"/>
      <c r="AD44" s="3"/>
    </row>
    <row r="45" spans="1:30" x14ac:dyDescent="0.3">
      <c r="A45" t="s">
        <v>106</v>
      </c>
      <c r="B45" t="s">
        <v>169</v>
      </c>
      <c r="C45">
        <f t="shared" si="1"/>
        <v>2160</v>
      </c>
      <c r="L45">
        <v>0</v>
      </c>
      <c r="M45">
        <v>0</v>
      </c>
      <c r="N45">
        <v>600</v>
      </c>
      <c r="O45">
        <v>0</v>
      </c>
      <c r="P45">
        <v>220</v>
      </c>
      <c r="Q45">
        <v>0</v>
      </c>
      <c r="R45">
        <v>0</v>
      </c>
      <c r="S45">
        <v>220</v>
      </c>
      <c r="T45">
        <v>0</v>
      </c>
      <c r="U45">
        <v>300</v>
      </c>
      <c r="V45">
        <v>0</v>
      </c>
      <c r="W45">
        <v>0</v>
      </c>
      <c r="X45">
        <v>220</v>
      </c>
      <c r="Y45">
        <v>600</v>
      </c>
      <c r="AA45" s="2"/>
      <c r="AC45" s="2"/>
      <c r="AD45" s="3"/>
    </row>
    <row r="46" spans="1:30" x14ac:dyDescent="0.3">
      <c r="A46" t="s">
        <v>65</v>
      </c>
      <c r="B46" t="s">
        <v>195</v>
      </c>
      <c r="C46">
        <f t="shared" si="1"/>
        <v>1960</v>
      </c>
      <c r="K46">
        <v>320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760</v>
      </c>
      <c r="S46">
        <v>140</v>
      </c>
      <c r="T46">
        <v>0</v>
      </c>
      <c r="U46">
        <v>220</v>
      </c>
      <c r="V46">
        <v>0</v>
      </c>
      <c r="W46">
        <v>0</v>
      </c>
      <c r="X46">
        <v>220</v>
      </c>
      <c r="AA46">
        <v>300</v>
      </c>
      <c r="AC46" s="2"/>
      <c r="AD46" s="3"/>
    </row>
    <row r="47" spans="1:30" x14ac:dyDescent="0.3">
      <c r="A47" t="s">
        <v>68</v>
      </c>
      <c r="B47" t="s">
        <v>176</v>
      </c>
      <c r="C47">
        <f t="shared" si="1"/>
        <v>1600</v>
      </c>
      <c r="L47">
        <v>0</v>
      </c>
      <c r="M47">
        <v>0</v>
      </c>
      <c r="N47">
        <v>0</v>
      </c>
      <c r="O47">
        <v>340</v>
      </c>
      <c r="P47">
        <v>140</v>
      </c>
      <c r="Q47">
        <v>0</v>
      </c>
      <c r="R47">
        <v>0</v>
      </c>
      <c r="S47">
        <v>460</v>
      </c>
      <c r="T47">
        <v>0</v>
      </c>
      <c r="U47">
        <v>140</v>
      </c>
      <c r="V47">
        <v>0</v>
      </c>
      <c r="W47">
        <v>0</v>
      </c>
      <c r="Y47">
        <v>300</v>
      </c>
      <c r="AA47">
        <v>220</v>
      </c>
      <c r="AC47" s="2"/>
      <c r="AD47" s="3"/>
    </row>
    <row r="48" spans="1:30" x14ac:dyDescent="0.3">
      <c r="A48" t="s">
        <v>54</v>
      </c>
      <c r="B48" t="s">
        <v>193</v>
      </c>
      <c r="C48">
        <f t="shared" si="1"/>
        <v>1520</v>
      </c>
      <c r="L48">
        <v>0</v>
      </c>
      <c r="M48">
        <v>0</v>
      </c>
      <c r="N48">
        <v>0</v>
      </c>
      <c r="O48">
        <v>0</v>
      </c>
      <c r="P48">
        <v>140</v>
      </c>
      <c r="Q48">
        <v>460</v>
      </c>
      <c r="R48">
        <v>0</v>
      </c>
      <c r="S48">
        <v>140</v>
      </c>
      <c r="T48">
        <v>0</v>
      </c>
      <c r="U48">
        <v>0</v>
      </c>
      <c r="V48">
        <v>0</v>
      </c>
      <c r="W48">
        <v>0</v>
      </c>
      <c r="Y48">
        <v>220</v>
      </c>
      <c r="AA48">
        <v>220</v>
      </c>
      <c r="AB48">
        <v>340</v>
      </c>
      <c r="AC48" s="2"/>
      <c r="AD48" s="3"/>
    </row>
    <row r="49" spans="1:30" x14ac:dyDescent="0.3">
      <c r="A49" t="s">
        <v>60</v>
      </c>
      <c r="B49" t="s">
        <v>189</v>
      </c>
      <c r="C49">
        <f t="shared" si="1"/>
        <v>1440</v>
      </c>
      <c r="L49">
        <v>0</v>
      </c>
      <c r="M49">
        <v>0</v>
      </c>
      <c r="N49">
        <v>0</v>
      </c>
      <c r="O49">
        <v>0</v>
      </c>
      <c r="P49">
        <v>140</v>
      </c>
      <c r="Q49">
        <v>0</v>
      </c>
      <c r="R49">
        <v>0</v>
      </c>
      <c r="S49">
        <v>0</v>
      </c>
      <c r="T49">
        <v>0</v>
      </c>
      <c r="U49">
        <v>140</v>
      </c>
      <c r="V49">
        <v>340</v>
      </c>
      <c r="W49">
        <v>0</v>
      </c>
      <c r="Y49">
        <v>460</v>
      </c>
      <c r="AA49">
        <v>360</v>
      </c>
      <c r="AC49" s="2"/>
      <c r="AD49" s="3"/>
    </row>
    <row r="50" spans="1:30" x14ac:dyDescent="0.3">
      <c r="A50" t="s">
        <v>64</v>
      </c>
      <c r="B50" t="s">
        <v>193</v>
      </c>
      <c r="C50">
        <f t="shared" si="1"/>
        <v>1260</v>
      </c>
      <c r="L50">
        <v>0</v>
      </c>
      <c r="M50">
        <v>0</v>
      </c>
      <c r="N50">
        <v>0</v>
      </c>
      <c r="O50">
        <v>0</v>
      </c>
      <c r="P50">
        <v>140</v>
      </c>
      <c r="Q50">
        <v>460</v>
      </c>
      <c r="R50">
        <v>0</v>
      </c>
      <c r="S50">
        <v>220</v>
      </c>
      <c r="T50">
        <v>0</v>
      </c>
      <c r="U50">
        <v>0</v>
      </c>
      <c r="V50">
        <v>0</v>
      </c>
      <c r="W50">
        <v>0</v>
      </c>
      <c r="Y50">
        <v>140</v>
      </c>
      <c r="AA50">
        <v>300</v>
      </c>
      <c r="AC50" s="2"/>
      <c r="AD50" s="3"/>
    </row>
    <row r="51" spans="1:30" x14ac:dyDescent="0.3">
      <c r="A51" t="s">
        <v>66</v>
      </c>
      <c r="B51" t="s">
        <v>168</v>
      </c>
      <c r="C51">
        <f t="shared" si="1"/>
        <v>1120</v>
      </c>
      <c r="I51">
        <v>460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220</v>
      </c>
      <c r="Y51">
        <v>220</v>
      </c>
      <c r="AA51">
        <v>220</v>
      </c>
    </row>
    <row r="52" spans="1:30" x14ac:dyDescent="0.3">
      <c r="A52" t="s">
        <v>107</v>
      </c>
      <c r="B52" t="s">
        <v>169</v>
      </c>
      <c r="C52">
        <f t="shared" si="1"/>
        <v>1020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340</v>
      </c>
      <c r="X52">
        <v>220</v>
      </c>
      <c r="Y52">
        <v>460</v>
      </c>
      <c r="AA52" s="2"/>
    </row>
    <row r="53" spans="1:30" x14ac:dyDescent="0.3">
      <c r="A53" t="s">
        <v>109</v>
      </c>
      <c r="B53" t="s">
        <v>167</v>
      </c>
      <c r="C53">
        <f t="shared" si="1"/>
        <v>660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220</v>
      </c>
      <c r="V53">
        <v>0</v>
      </c>
      <c r="W53">
        <v>0</v>
      </c>
      <c r="X53">
        <v>220</v>
      </c>
      <c r="Y53">
        <v>220</v>
      </c>
      <c r="AA53" s="2"/>
    </row>
    <row r="54" spans="1:30" x14ac:dyDescent="0.3">
      <c r="A54" t="s">
        <v>71</v>
      </c>
      <c r="B54" t="s">
        <v>191</v>
      </c>
      <c r="C54">
        <f t="shared" si="1"/>
        <v>640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360</v>
      </c>
      <c r="Y54">
        <v>140</v>
      </c>
      <c r="AA54" s="2">
        <v>140</v>
      </c>
    </row>
    <row r="55" spans="1:30" x14ac:dyDescent="0.3">
      <c r="A55" t="s">
        <v>63</v>
      </c>
      <c r="B55" t="s">
        <v>172</v>
      </c>
      <c r="C55">
        <f t="shared" si="1"/>
        <v>640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340</v>
      </c>
      <c r="W55">
        <v>0</v>
      </c>
      <c r="AA55">
        <v>300</v>
      </c>
    </row>
    <row r="56" spans="1:30" x14ac:dyDescent="0.3">
      <c r="A56" t="s">
        <v>57</v>
      </c>
      <c r="B56" t="s">
        <v>182</v>
      </c>
      <c r="C56">
        <f t="shared" si="1"/>
        <v>480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AA56">
        <v>140</v>
      </c>
      <c r="AB56">
        <v>340</v>
      </c>
    </row>
    <row r="57" spans="1:30" x14ac:dyDescent="0.3">
      <c r="A57" t="s">
        <v>56</v>
      </c>
      <c r="B57" t="s">
        <v>182</v>
      </c>
      <c r="C57">
        <f t="shared" si="1"/>
        <v>480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140</v>
      </c>
      <c r="V57">
        <v>0</v>
      </c>
      <c r="W57">
        <v>0</v>
      </c>
      <c r="AB57">
        <v>340</v>
      </c>
    </row>
    <row r="58" spans="1:30" x14ac:dyDescent="0.3">
      <c r="A58" t="s">
        <v>132</v>
      </c>
      <c r="B58" t="s">
        <v>168</v>
      </c>
      <c r="C58">
        <f t="shared" si="1"/>
        <v>440</v>
      </c>
      <c r="L58">
        <v>0</v>
      </c>
      <c r="M58">
        <v>0</v>
      </c>
      <c r="N58">
        <v>0</v>
      </c>
      <c r="O58">
        <v>0</v>
      </c>
      <c r="P58">
        <v>220</v>
      </c>
      <c r="Q58">
        <v>0</v>
      </c>
      <c r="R58">
        <v>0</v>
      </c>
      <c r="S58">
        <v>0</v>
      </c>
      <c r="T58">
        <v>0</v>
      </c>
      <c r="U58">
        <v>220</v>
      </c>
      <c r="V58">
        <v>0</v>
      </c>
      <c r="W58">
        <v>0</v>
      </c>
      <c r="AA58" s="2"/>
    </row>
    <row r="59" spans="1:30" x14ac:dyDescent="0.3">
      <c r="A59" t="s">
        <v>75</v>
      </c>
      <c r="B59" t="s">
        <v>193</v>
      </c>
      <c r="C59">
        <f t="shared" si="1"/>
        <v>420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140</v>
      </c>
      <c r="Y59">
        <v>140</v>
      </c>
      <c r="AA59" s="2">
        <v>140</v>
      </c>
    </row>
    <row r="60" spans="1:30" x14ac:dyDescent="0.3">
      <c r="A60" t="s">
        <v>69</v>
      </c>
      <c r="B60" t="s">
        <v>173</v>
      </c>
      <c r="C60">
        <f t="shared" si="1"/>
        <v>360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140</v>
      </c>
      <c r="AA60">
        <v>220</v>
      </c>
    </row>
    <row r="61" spans="1:30" x14ac:dyDescent="0.3">
      <c r="A61" t="s">
        <v>74</v>
      </c>
      <c r="B61" t="s">
        <v>176</v>
      </c>
      <c r="C61">
        <f t="shared" si="1"/>
        <v>360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220</v>
      </c>
      <c r="AA61" s="2">
        <v>140</v>
      </c>
    </row>
    <row r="62" spans="1:30" x14ac:dyDescent="0.3">
      <c r="A62" t="s">
        <v>103</v>
      </c>
      <c r="B62" t="s">
        <v>196</v>
      </c>
      <c r="C62">
        <f t="shared" si="1"/>
        <v>340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Z62">
        <v>340</v>
      </c>
      <c r="AA62" s="2"/>
    </row>
    <row r="63" spans="1:30" x14ac:dyDescent="0.3">
      <c r="A63" t="s">
        <v>70</v>
      </c>
      <c r="B63" t="s">
        <v>176</v>
      </c>
      <c r="C63">
        <f t="shared" si="1"/>
        <v>220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AA63" s="2">
        <v>220</v>
      </c>
    </row>
    <row r="64" spans="1:30" x14ac:dyDescent="0.3">
      <c r="A64" t="s">
        <v>72</v>
      </c>
      <c r="B64" t="s">
        <v>175</v>
      </c>
      <c r="C64">
        <f t="shared" si="1"/>
        <v>140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AA64" s="2">
        <v>140</v>
      </c>
    </row>
    <row r="65" spans="1:27" x14ac:dyDescent="0.3">
      <c r="A65" t="s">
        <v>73</v>
      </c>
      <c r="B65" t="s">
        <v>193</v>
      </c>
      <c r="C65">
        <f t="shared" si="1"/>
        <v>140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AA65" s="2">
        <v>140</v>
      </c>
    </row>
    <row r="66" spans="1:27" x14ac:dyDescent="0.3">
      <c r="A66" t="s">
        <v>77</v>
      </c>
      <c r="B66" t="s">
        <v>183</v>
      </c>
      <c r="C66">
        <f t="shared" ref="C66:C70" si="2">SUM(D66:AB66)</f>
        <v>140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AA66" s="2">
        <v>140</v>
      </c>
    </row>
    <row r="67" spans="1:27" x14ac:dyDescent="0.3">
      <c r="A67" t="s">
        <v>78</v>
      </c>
      <c r="B67" t="s">
        <v>193</v>
      </c>
      <c r="C67">
        <f t="shared" si="2"/>
        <v>140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AA67" s="2">
        <v>140</v>
      </c>
    </row>
    <row r="68" spans="1:27" x14ac:dyDescent="0.3">
      <c r="A68" t="s">
        <v>79</v>
      </c>
      <c r="B68" t="s">
        <v>172</v>
      </c>
      <c r="C68">
        <f t="shared" si="2"/>
        <v>140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AA68" s="2">
        <v>140</v>
      </c>
    </row>
    <row r="69" spans="1:27" x14ac:dyDescent="0.3">
      <c r="A69" t="s">
        <v>80</v>
      </c>
      <c r="B69" t="s">
        <v>186</v>
      </c>
      <c r="C69">
        <f t="shared" si="2"/>
        <v>140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AA69" s="2">
        <v>140</v>
      </c>
    </row>
    <row r="70" spans="1:27" x14ac:dyDescent="0.3">
      <c r="A70" t="s">
        <v>81</v>
      </c>
      <c r="B70" t="s">
        <v>186</v>
      </c>
      <c r="C70">
        <f t="shared" si="2"/>
        <v>140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AA70" s="2">
        <v>140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men's Olympic standings</vt:lpstr>
      <vt:lpstr>March Women's Olympic Standings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Mewhirter</dc:creator>
  <cp:lastModifiedBy>Garrett Springer</cp:lastModifiedBy>
  <dcterms:created xsi:type="dcterms:W3CDTF">2023-03-18T16:27:33Z</dcterms:created>
  <dcterms:modified xsi:type="dcterms:W3CDTF">2024-03-20T19:51:56Z</dcterms:modified>
</cp:coreProperties>
</file>