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drawings/drawing2.xml" ContentType="application/vnd.openxmlformats-officedocument.drawing+xml"/>
  <Override PartName="/xl/tables/table2.xml" ContentType="application/vnd.openxmlformats-officedocument.spreadsheetml.table+xml"/>
  <Override PartName="/xl/queryTables/queryTable2.xml" ContentType="application/vnd.openxmlformats-officedocument.spreadsheetml.queryTable+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D:\Dropbox\GSBA524\excel-jumpstart\2023-sessions\"/>
    </mc:Choice>
  </mc:AlternateContent>
  <xr:revisionPtr revIDLastSave="0" documentId="13_ncr:1_{E2DB780F-CDE2-4003-B99B-925A5A4C486A}" xr6:coauthVersionLast="47" xr6:coauthVersionMax="47" xr10:uidLastSave="{00000000-0000-0000-0000-000000000000}"/>
  <bookViews>
    <workbookView xWindow="1485" yWindow="390" windowWidth="15090" windowHeight="14445" xr2:uid="{00000000-000D-0000-FFFF-FFFF00000000}"/>
  </bookViews>
  <sheets>
    <sheet name="Log" sheetId="7" r:id="rId1"/>
    <sheet name="Costs" sheetId="3" r:id="rId2"/>
    <sheet name="Employee" sheetId="4" r:id="rId3"/>
    <sheet name="Day1" sheetId="8" r:id="rId4"/>
    <sheet name="Day2" sheetId="11" r:id="rId5"/>
  </sheets>
  <definedNames>
    <definedName name="_xlnm._FilterDatabase" localSheetId="0" hidden="1">Log!$B$1:$B$725</definedName>
    <definedName name="ExternalData_1" localSheetId="1" hidden="1">Costs!$A$1:$C$10</definedName>
    <definedName name="ExternalData_1" localSheetId="2" hidden="1">Employee!$A$1:$E$7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22" i="1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Query - PlantCosts" description="Connection to the 'PlantCosts' query in the workbook." type="5" refreshedVersion="8" background="1" saveData="1">
    <dbPr connection="Provider=Microsoft.Mashup.OleDb.1;Data Source=$Workbook$;Location=PlantCosts;Extended Properties=&quot;&quot;" command="SELECT * FROM [PlantCosts]"/>
  </connection>
  <connection id="2" xr16:uid="{00000000-0015-0000-FFFF-FFFF01000000}" keepAlive="1" name="Query - Workers" description="Connection to the 'Workers' query in the workbook." type="5" refreshedVersion="8" background="1" saveData="1">
    <dbPr connection="Provider=Microsoft.Mashup.OleDb.1;Data Source=$Workbook$;Location=Workers;Extended Properties=&quot;&quot;" command="SELECT * FROM [Workers]"/>
  </connection>
</connections>
</file>

<file path=xl/sharedStrings.xml><?xml version="1.0" encoding="utf-8"?>
<sst xmlns="http://schemas.openxmlformats.org/spreadsheetml/2006/main" count="810" uniqueCount="37">
  <si>
    <t>Date</t>
  </si>
  <si>
    <t>Production</t>
  </si>
  <si>
    <t>Sales</t>
  </si>
  <si>
    <t/>
  </si>
  <si>
    <t>111.8941899</t>
  </si>
  <si>
    <t>107.3179884</t>
  </si>
  <si>
    <t>633.3667918</t>
  </si>
  <si>
    <t>11053.74907</t>
  </si>
  <si>
    <t>58</t>
  </si>
  <si>
    <t>83</t>
  </si>
  <si>
    <t>45</t>
  </si>
  <si>
    <t>31</t>
  </si>
  <si>
    <t>57</t>
  </si>
  <si>
    <t>86</t>
  </si>
  <si>
    <t>87</t>
  </si>
  <si>
    <t>59</t>
  </si>
  <si>
    <t>88</t>
  </si>
  <si>
    <t>90</t>
  </si>
  <si>
    <t>Month</t>
  </si>
  <si>
    <t>Capacity</t>
  </si>
  <si>
    <t>Factory 1</t>
  </si>
  <si>
    <t>Factory 3</t>
  </si>
  <si>
    <t>Factory 2</t>
  </si>
  <si>
    <t>Factory 4</t>
  </si>
  <si>
    <t>Material Cost</t>
  </si>
  <si>
    <t>Factory</t>
  </si>
  <si>
    <t>Min</t>
  </si>
  <si>
    <t>Max</t>
  </si>
  <si>
    <t>Average</t>
  </si>
  <si>
    <t>Standard Deviation</t>
  </si>
  <si>
    <t>Median</t>
  </si>
  <si>
    <t>Range</t>
  </si>
  <si>
    <t>2023 Sales</t>
  </si>
  <si>
    <t xml:space="preserve">Growth </t>
  </si>
  <si>
    <t>Predicted Sales</t>
  </si>
  <si>
    <t>Empoyee Cost Rate</t>
  </si>
  <si>
    <t>Operating Cost Rate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</si>
</sst>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1"/>
      <color theme="1"/>
      <name val="Calibri"/>
      <family val="2"/>
      <scheme val="minor"/>
    </font>
    <font>
      <sz val="8"/>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9" fontId="2" fillId="0" borderId="0" applyFont="0" applyFill="0" applyBorder="0" applyAlignment="0" applyProtection="0"/>
  </cellStyleXfs>
  <cellXfs count="12">
    <xf numFmtId="0" fontId="0" fillId="0" borderId="0" xfId="0"/>
    <xf numFmtId="0" fontId="0" fillId="0" borderId="0" xfId="0" applyNumberFormat="1"/>
    <xf numFmtId="0" fontId="1" fillId="0" borderId="0" xfId="0" applyFont="1"/>
    <xf numFmtId="14" fontId="0" fillId="0" borderId="0" xfId="0" applyNumberFormat="1"/>
    <xf numFmtId="0" fontId="0" fillId="0" borderId="1" xfId="0" applyBorder="1"/>
    <xf numFmtId="0" fontId="1" fillId="0" borderId="1" xfId="0" applyFont="1" applyBorder="1"/>
    <xf numFmtId="0" fontId="1" fillId="0" borderId="1" xfId="0" applyFont="1" applyFill="1" applyBorder="1"/>
    <xf numFmtId="0" fontId="0" fillId="0" borderId="0" xfId="0" applyBorder="1"/>
    <xf numFmtId="9" fontId="0" fillId="2" borderId="1" xfId="1" applyFont="1" applyFill="1" applyBorder="1"/>
    <xf numFmtId="0" fontId="0" fillId="0" borderId="1" xfId="0" applyBorder="1" applyAlignment="1">
      <alignment horizontal="center" vertical="top"/>
    </xf>
    <xf numFmtId="0" fontId="0" fillId="0" borderId="0" xfId="0" applyFill="1" applyBorder="1"/>
    <xf numFmtId="0" fontId="0" fillId="0" borderId="1" xfId="0" applyBorder="1" applyAlignment="1">
      <alignment horizontal="center" vertical="top"/>
    </xf>
  </cellXfs>
  <cellStyles count="2">
    <cellStyle name="Normal" xfId="0" builtinId="0"/>
    <cellStyle name="Percent" xfId="1" builtinId="5"/>
  </cellStyles>
  <dxfs count="10">
    <dxf>
      <numFmt numFmtId="0" formatCode="General"/>
    </dxf>
    <dxf>
      <numFmt numFmtId="0" formatCode="General"/>
    </dxf>
    <dxf>
      <numFmt numFmtId="0" formatCode="General"/>
    </dxf>
    <dxf>
      <numFmt numFmtId="0" formatCode="General"/>
    </dxf>
    <dxf>
      <numFmt numFmtId="0" formatCode="General"/>
    </dxf>
    <dxf>
      <font>
        <b/>
      </font>
    </dxf>
    <dxf>
      <numFmt numFmtId="0" formatCode="General"/>
    </dxf>
    <dxf>
      <numFmt numFmtId="0" formatCode="General"/>
    </dxf>
    <dxf>
      <numFmt numFmtId="0" formatCode="General"/>
    </dxf>
    <dxf>
      <font>
        <b/>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0</xdr:col>
      <xdr:colOff>148441</xdr:colOff>
      <xdr:row>6</xdr:row>
      <xdr:rowOff>136071</xdr:rowOff>
    </xdr:from>
    <xdr:to>
      <xdr:col>3</xdr:col>
      <xdr:colOff>890649</xdr:colOff>
      <xdr:row>10</xdr:row>
      <xdr:rowOff>37111</xdr:rowOff>
    </xdr:to>
    <xdr:sp macro="" textlink="">
      <xdr:nvSpPr>
        <xdr:cNvPr id="2" name="TextBox 1">
          <a:extLst>
            <a:ext uri="{FF2B5EF4-FFF2-40B4-BE49-F238E27FC236}">
              <a16:creationId xmlns:a16="http://schemas.microsoft.com/office/drawing/2014/main" id="{00000000-0008-0000-0200-000002000000}"/>
            </a:ext>
          </a:extLst>
        </xdr:cNvPr>
        <xdr:cNvSpPr txBox="1"/>
      </xdr:nvSpPr>
      <xdr:spPr>
        <a:xfrm>
          <a:off x="148441" y="1249383"/>
          <a:ext cx="4156364" cy="643247"/>
        </a:xfrm>
        <a:prstGeom prst="rect">
          <a:avLst/>
        </a:prstGeom>
        <a:solidFill>
          <a:schemeClr val="lt1"/>
        </a:solidFill>
        <a:ln w="38100" cmpd="sng">
          <a:solidFill>
            <a:srgbClr val="FF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0" u="none" strike="noStrike">
              <a:solidFill>
                <a:schemeClr val="accent1">
                  <a:lumMod val="50000"/>
                </a:schemeClr>
              </a:solidFill>
              <a:effectLst/>
              <a:latin typeface="+mn-lt"/>
              <a:ea typeface="+mn-ea"/>
              <a:cs typeface="+mn-cs"/>
            </a:rPr>
            <a:t>All Costs rates are measured in local currency</a:t>
          </a:r>
          <a:r>
            <a:rPr lang="en-US" b="1">
              <a:solidFill>
                <a:schemeClr val="accent1">
                  <a:lumMod val="50000"/>
                </a:schemeClr>
              </a:solidFill>
            </a:rPr>
            <a:t> </a:t>
          </a:r>
        </a:p>
        <a:p>
          <a:r>
            <a:rPr lang="en-US" sz="1100" b="1">
              <a:solidFill>
                <a:schemeClr val="accent1">
                  <a:lumMod val="50000"/>
                </a:schemeClr>
              </a:solidFill>
            </a:rPr>
            <a:t>Operating Cost rate are measured per 1 unit of production</a:t>
          </a:r>
        </a:p>
        <a:p>
          <a:r>
            <a:rPr lang="en-US" sz="1100" b="1">
              <a:solidFill>
                <a:schemeClr val="accent1">
                  <a:lumMod val="50000"/>
                </a:schemeClr>
              </a:solidFill>
            </a:rPr>
            <a:t>Employee cost</a:t>
          </a:r>
          <a:r>
            <a:rPr lang="en-US" sz="1100" b="1" baseline="0">
              <a:solidFill>
                <a:schemeClr val="accent1">
                  <a:lumMod val="50000"/>
                </a:schemeClr>
              </a:solidFill>
            </a:rPr>
            <a:t> rate</a:t>
          </a:r>
          <a:r>
            <a:rPr lang="en-US" sz="1100" b="1">
              <a:solidFill>
                <a:schemeClr val="accent1">
                  <a:lumMod val="50000"/>
                </a:schemeClr>
              </a:solidFill>
            </a:rPr>
            <a:t> measured per laborer per day</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783828</xdr:colOff>
      <xdr:row>7</xdr:row>
      <xdr:rowOff>138907</xdr:rowOff>
    </xdr:from>
    <xdr:to>
      <xdr:col>4</xdr:col>
      <xdr:colOff>297657</xdr:colOff>
      <xdr:row>9</xdr:row>
      <xdr:rowOff>39688</xdr:rowOff>
    </xdr:to>
    <xdr:sp macro="" textlink="">
      <xdr:nvSpPr>
        <xdr:cNvPr id="2" name="TextBox 1">
          <a:extLst>
            <a:ext uri="{FF2B5EF4-FFF2-40B4-BE49-F238E27FC236}">
              <a16:creationId xmlns:a16="http://schemas.microsoft.com/office/drawing/2014/main" id="{9CF96506-8EC6-43A5-8705-0BDE0C35A02B}"/>
            </a:ext>
          </a:extLst>
        </xdr:cNvPr>
        <xdr:cNvSpPr txBox="1"/>
      </xdr:nvSpPr>
      <xdr:spPr>
        <a:xfrm>
          <a:off x="783828" y="1458516"/>
          <a:ext cx="2520157" cy="277813"/>
        </a:xfrm>
        <a:prstGeom prst="rect">
          <a:avLst/>
        </a:prstGeom>
        <a:solidFill>
          <a:schemeClr val="lt1"/>
        </a:solidFill>
        <a:ln w="38100" cmpd="sng">
          <a:solidFill>
            <a:srgbClr val="FF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0" u="none" strike="noStrike">
              <a:solidFill>
                <a:schemeClr val="accent1">
                  <a:lumMod val="50000"/>
                </a:schemeClr>
              </a:solidFill>
              <a:effectLst/>
              <a:latin typeface="+mn-lt"/>
              <a:ea typeface="+mn-ea"/>
              <a:cs typeface="+mn-cs"/>
            </a:rPr>
            <a:t>Employee</a:t>
          </a:r>
          <a:r>
            <a:rPr lang="en-US" sz="1100" b="1" i="0" u="none" strike="noStrike" baseline="0">
              <a:solidFill>
                <a:schemeClr val="accent1">
                  <a:lumMod val="50000"/>
                </a:schemeClr>
              </a:solidFill>
              <a:effectLst/>
              <a:latin typeface="+mn-lt"/>
              <a:ea typeface="+mn-ea"/>
              <a:cs typeface="+mn-cs"/>
            </a:rPr>
            <a:t> count per factory per month</a:t>
          </a:r>
          <a:endParaRPr lang="en-US" sz="1100" b="1">
            <a:solidFill>
              <a:schemeClr val="accent1">
                <a:lumMod val="50000"/>
              </a:schemeClr>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9525</xdr:colOff>
      <xdr:row>5</xdr:row>
      <xdr:rowOff>152400</xdr:rowOff>
    </xdr:from>
    <xdr:to>
      <xdr:col>10</xdr:col>
      <xdr:colOff>0</xdr:colOff>
      <xdr:row>7</xdr:row>
      <xdr:rowOff>57150</xdr:rowOff>
    </xdr:to>
    <xdr:sp macro="" textlink="">
      <xdr:nvSpPr>
        <xdr:cNvPr id="2" name="TextBox 1">
          <a:extLst>
            <a:ext uri="{FF2B5EF4-FFF2-40B4-BE49-F238E27FC236}">
              <a16:creationId xmlns:a16="http://schemas.microsoft.com/office/drawing/2014/main" id="{00000000-0008-0000-0400-000002000000}"/>
            </a:ext>
          </a:extLst>
        </xdr:cNvPr>
        <xdr:cNvSpPr txBox="1"/>
      </xdr:nvSpPr>
      <xdr:spPr>
        <a:xfrm>
          <a:off x="619125" y="152400"/>
          <a:ext cx="6419850" cy="285750"/>
        </a:xfrm>
        <a:prstGeom prst="rect">
          <a:avLst/>
        </a:prstGeom>
        <a:solidFill>
          <a:schemeClr val="lt1"/>
        </a:solidFill>
        <a:ln w="28575" cmpd="sng">
          <a:solidFill>
            <a:srgbClr val="FF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US" sz="1100" b="1">
              <a:solidFill>
                <a:schemeClr val="dk1"/>
              </a:solidFill>
              <a:effectLst/>
              <a:latin typeface="+mn-lt"/>
              <a:ea typeface="+mn-ea"/>
              <a:cs typeface="+mn-cs"/>
            </a:rPr>
            <a:t>Q2) </a:t>
          </a:r>
          <a:r>
            <a:rPr lang="en-US" sz="1100" b="0">
              <a:solidFill>
                <a:schemeClr val="dk1"/>
              </a:solidFill>
              <a:effectLst/>
              <a:latin typeface="+mn-lt"/>
              <a:ea typeface="+mn-ea"/>
              <a:cs typeface="+mn-cs"/>
            </a:rPr>
            <a:t>Report the following summary statistics for the Production column.  Round to 2</a:t>
          </a:r>
          <a:r>
            <a:rPr lang="en-US" sz="1100" b="0" baseline="0">
              <a:solidFill>
                <a:schemeClr val="dk1"/>
              </a:solidFill>
              <a:effectLst/>
              <a:latin typeface="+mn-lt"/>
              <a:ea typeface="+mn-ea"/>
              <a:cs typeface="+mn-cs"/>
            </a:rPr>
            <a:t> decimal places</a:t>
          </a:r>
          <a:endParaRPr lang="en-US" sz="1100" b="0">
            <a:solidFill>
              <a:schemeClr val="dk1"/>
            </a:solidFill>
            <a:effectLst/>
            <a:latin typeface="+mn-lt"/>
            <a:ea typeface="+mn-ea"/>
            <a:cs typeface="+mn-cs"/>
          </a:endParaRPr>
        </a:p>
        <a:p>
          <a:endParaRPr lang="en-US" sz="1100"/>
        </a:p>
      </xdr:txBody>
    </xdr:sp>
    <xdr:clientData/>
  </xdr:twoCellAnchor>
  <xdr:twoCellAnchor>
    <xdr:from>
      <xdr:col>0</xdr:col>
      <xdr:colOff>600075</xdr:colOff>
      <xdr:row>11</xdr:row>
      <xdr:rowOff>76201</xdr:rowOff>
    </xdr:from>
    <xdr:to>
      <xdr:col>9</xdr:col>
      <xdr:colOff>552450</xdr:colOff>
      <xdr:row>14</xdr:row>
      <xdr:rowOff>114301</xdr:rowOff>
    </xdr:to>
    <xdr:sp macro="" textlink="">
      <xdr:nvSpPr>
        <xdr:cNvPr id="3" name="TextBox 2">
          <a:extLst>
            <a:ext uri="{FF2B5EF4-FFF2-40B4-BE49-F238E27FC236}">
              <a16:creationId xmlns:a16="http://schemas.microsoft.com/office/drawing/2014/main" id="{00000000-0008-0000-0400-000003000000}"/>
            </a:ext>
          </a:extLst>
        </xdr:cNvPr>
        <xdr:cNvSpPr txBox="1"/>
      </xdr:nvSpPr>
      <xdr:spPr>
        <a:xfrm>
          <a:off x="600075" y="1981201"/>
          <a:ext cx="6210300" cy="609600"/>
        </a:xfrm>
        <a:prstGeom prst="rect">
          <a:avLst/>
        </a:prstGeom>
        <a:solidFill>
          <a:schemeClr val="lt1"/>
        </a:solidFill>
        <a:ln w="28575" cmpd="sng">
          <a:solidFill>
            <a:srgbClr val="FF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US" sz="1100" b="1">
              <a:solidFill>
                <a:schemeClr val="dk1"/>
              </a:solidFill>
              <a:effectLst/>
              <a:latin typeface="+mn-lt"/>
              <a:ea typeface="+mn-ea"/>
              <a:cs typeface="+mn-cs"/>
            </a:rPr>
            <a:t>Q3) </a:t>
          </a:r>
          <a:r>
            <a:rPr lang="en-US" sz="1100" b="0">
              <a:solidFill>
                <a:srgbClr val="7030A0"/>
              </a:solidFill>
              <a:effectLst/>
              <a:latin typeface="+mn-lt"/>
              <a:ea typeface="+mn-ea"/>
              <a:cs typeface="+mn-cs"/>
            </a:rPr>
            <a:t>(Exercise) Report the following summary statistics for the material cost column</a:t>
          </a:r>
          <a:r>
            <a:rPr lang="en-US" sz="1100" b="0" baseline="0">
              <a:solidFill>
                <a:srgbClr val="7030A0"/>
              </a:solidFill>
              <a:effectLst/>
              <a:latin typeface="+mn-lt"/>
              <a:ea typeface="+mn-ea"/>
              <a:cs typeface="+mn-cs"/>
            </a:rPr>
            <a:t> (</a:t>
          </a:r>
          <a:r>
            <a:rPr lang="en-US" sz="1100" b="0">
              <a:solidFill>
                <a:srgbClr val="7030A0"/>
              </a:solidFill>
              <a:effectLst/>
              <a:latin typeface="+mn-lt"/>
              <a:ea typeface="+mn-ea"/>
              <a:cs typeface="+mn-cs"/>
            </a:rPr>
            <a:t>in USD) . </a:t>
          </a:r>
          <a:r>
            <a:rPr lang="en-US" sz="1100">
              <a:solidFill>
                <a:srgbClr val="7030A0"/>
              </a:solidFill>
              <a:effectLst/>
              <a:latin typeface="+mn-lt"/>
              <a:ea typeface="+mn-ea"/>
              <a:cs typeface="+mn-cs"/>
            </a:rPr>
            <a:t>Remember to convert material cost into USD first. Insert a new column called Material Cost (USD) and work on it. </a:t>
          </a:r>
          <a:r>
            <a:rPr lang="en-US" sz="1100" b="0">
              <a:solidFill>
                <a:srgbClr val="7030A0"/>
              </a:solidFill>
              <a:effectLst/>
              <a:latin typeface="+mn-lt"/>
              <a:ea typeface="+mn-ea"/>
              <a:cs typeface="+mn-cs"/>
            </a:rPr>
            <a:t>Round to 2</a:t>
          </a:r>
          <a:r>
            <a:rPr lang="en-US" sz="1100" b="0" baseline="0">
              <a:solidFill>
                <a:srgbClr val="7030A0"/>
              </a:solidFill>
              <a:effectLst/>
              <a:latin typeface="+mn-lt"/>
              <a:ea typeface="+mn-ea"/>
              <a:cs typeface="+mn-cs"/>
            </a:rPr>
            <a:t> decimal places.</a:t>
          </a:r>
          <a:endParaRPr lang="en-US" sz="1100" b="0">
            <a:solidFill>
              <a:srgbClr val="7030A0"/>
            </a:solidFill>
            <a:effectLst/>
            <a:latin typeface="+mn-lt"/>
            <a:ea typeface="+mn-ea"/>
            <a:cs typeface="+mn-cs"/>
          </a:endParaRPr>
        </a:p>
        <a:p>
          <a:endParaRPr lang="en-US" sz="1100"/>
        </a:p>
      </xdr:txBody>
    </xdr:sp>
    <xdr:clientData/>
  </xdr:twoCellAnchor>
  <xdr:twoCellAnchor>
    <xdr:from>
      <xdr:col>1</xdr:col>
      <xdr:colOff>9525</xdr:colOff>
      <xdr:row>0</xdr:row>
      <xdr:rowOff>152400</xdr:rowOff>
    </xdr:from>
    <xdr:to>
      <xdr:col>10</xdr:col>
      <xdr:colOff>0</xdr:colOff>
      <xdr:row>3</xdr:row>
      <xdr:rowOff>57150</xdr:rowOff>
    </xdr:to>
    <xdr:sp macro="" textlink="">
      <xdr:nvSpPr>
        <xdr:cNvPr id="4" name="TextBox 3">
          <a:extLst>
            <a:ext uri="{FF2B5EF4-FFF2-40B4-BE49-F238E27FC236}">
              <a16:creationId xmlns:a16="http://schemas.microsoft.com/office/drawing/2014/main" id="{00000000-0008-0000-0400-000004000000}"/>
            </a:ext>
          </a:extLst>
        </xdr:cNvPr>
        <xdr:cNvSpPr txBox="1"/>
      </xdr:nvSpPr>
      <xdr:spPr>
        <a:xfrm>
          <a:off x="619125" y="152400"/>
          <a:ext cx="7105650" cy="476250"/>
        </a:xfrm>
        <a:prstGeom prst="rect">
          <a:avLst/>
        </a:prstGeom>
        <a:solidFill>
          <a:schemeClr val="lt1"/>
        </a:solidFill>
        <a:ln w="28575" cmpd="sng">
          <a:solidFill>
            <a:srgbClr val="FF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dk1"/>
              </a:solidFill>
              <a:effectLst/>
              <a:latin typeface="+mn-lt"/>
              <a:ea typeface="+mn-ea"/>
              <a:cs typeface="+mn-cs"/>
            </a:rPr>
            <a:t>Q1)</a:t>
          </a:r>
          <a:r>
            <a:rPr lang="en-US" sz="1100">
              <a:solidFill>
                <a:schemeClr val="dk1"/>
              </a:solidFill>
              <a:effectLst/>
              <a:latin typeface="+mn-lt"/>
              <a:ea typeface="+mn-ea"/>
              <a:cs typeface="+mn-cs"/>
            </a:rPr>
            <a:t> Report the sample size (n). Sample size is the number of rows in the file except the header row. Learn how to go down to the last row to get sample size and how to freeze the header row. </a:t>
          </a:r>
        </a:p>
        <a:p>
          <a:endParaRPr lang="en-US" sz="1100"/>
        </a:p>
      </xdr:txBody>
    </xdr:sp>
    <xdr:clientData/>
  </xdr:twoCellAnchor>
  <xdr:twoCellAnchor>
    <xdr:from>
      <xdr:col>1</xdr:col>
      <xdr:colOff>19050</xdr:colOff>
      <xdr:row>18</xdr:row>
      <xdr:rowOff>104775</xdr:rowOff>
    </xdr:from>
    <xdr:to>
      <xdr:col>9</xdr:col>
      <xdr:colOff>581025</xdr:colOff>
      <xdr:row>21</xdr:row>
      <xdr:rowOff>66675</xdr:rowOff>
    </xdr:to>
    <xdr:sp macro="" textlink="">
      <xdr:nvSpPr>
        <xdr:cNvPr id="5" name="TextBox 4">
          <a:extLst>
            <a:ext uri="{FF2B5EF4-FFF2-40B4-BE49-F238E27FC236}">
              <a16:creationId xmlns:a16="http://schemas.microsoft.com/office/drawing/2014/main" id="{00000000-0008-0000-0400-000005000000}"/>
            </a:ext>
          </a:extLst>
        </xdr:cNvPr>
        <xdr:cNvSpPr txBox="1"/>
      </xdr:nvSpPr>
      <xdr:spPr>
        <a:xfrm>
          <a:off x="628650" y="3533775"/>
          <a:ext cx="6210300" cy="533400"/>
        </a:xfrm>
        <a:prstGeom prst="rect">
          <a:avLst/>
        </a:prstGeom>
        <a:solidFill>
          <a:schemeClr val="lt1"/>
        </a:solidFill>
        <a:ln w="28575" cmpd="sng">
          <a:solidFill>
            <a:srgbClr val="FF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dk1"/>
              </a:solidFill>
              <a:effectLst/>
              <a:latin typeface="+mn-lt"/>
              <a:ea typeface="+mn-ea"/>
              <a:cs typeface="+mn-cs"/>
            </a:rPr>
            <a:t>Q4) </a:t>
          </a:r>
          <a:r>
            <a:rPr lang="en-US" sz="1100">
              <a:solidFill>
                <a:schemeClr val="dk1"/>
              </a:solidFill>
              <a:effectLst/>
              <a:latin typeface="+mn-lt"/>
              <a:ea typeface="+mn-ea"/>
              <a:cs typeface="+mn-cs"/>
            </a:rPr>
            <a:t>Filter out and keep only records for factory 1. Put those in a new worksheet. Name the worksheet: “Factory 1 only”.  Report the sample size of the filtered data. </a:t>
          </a:r>
        </a:p>
        <a:p>
          <a:endParaRPr lang="en-US" sz="1100"/>
        </a:p>
      </xdr:txBody>
    </xdr:sp>
    <xdr:clientData/>
  </xdr:twoCellAnchor>
  <xdr:twoCellAnchor>
    <xdr:from>
      <xdr:col>1</xdr:col>
      <xdr:colOff>28575</xdr:colOff>
      <xdr:row>23</xdr:row>
      <xdr:rowOff>85725</xdr:rowOff>
    </xdr:from>
    <xdr:to>
      <xdr:col>9</xdr:col>
      <xdr:colOff>590550</xdr:colOff>
      <xdr:row>26</xdr:row>
      <xdr:rowOff>19050</xdr:rowOff>
    </xdr:to>
    <xdr:sp macro="" textlink="">
      <xdr:nvSpPr>
        <xdr:cNvPr id="6" name="TextBox 5">
          <a:extLst>
            <a:ext uri="{FF2B5EF4-FFF2-40B4-BE49-F238E27FC236}">
              <a16:creationId xmlns:a16="http://schemas.microsoft.com/office/drawing/2014/main" id="{00000000-0008-0000-0400-000006000000}"/>
            </a:ext>
          </a:extLst>
        </xdr:cNvPr>
        <xdr:cNvSpPr txBox="1"/>
      </xdr:nvSpPr>
      <xdr:spPr>
        <a:xfrm>
          <a:off x="638175" y="4276725"/>
          <a:ext cx="6210300" cy="504825"/>
        </a:xfrm>
        <a:prstGeom prst="rect">
          <a:avLst/>
        </a:prstGeom>
        <a:solidFill>
          <a:schemeClr val="lt1"/>
        </a:solidFill>
        <a:ln w="28575" cmpd="sng">
          <a:solidFill>
            <a:srgbClr val="FF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dk1"/>
              </a:solidFill>
              <a:effectLst/>
              <a:latin typeface="+mn-lt"/>
              <a:ea typeface="+mn-ea"/>
              <a:cs typeface="+mn-cs"/>
            </a:rPr>
            <a:t>Q5)  </a:t>
          </a:r>
          <a:r>
            <a:rPr lang="en-US" sz="1100">
              <a:solidFill>
                <a:schemeClr val="dk1"/>
              </a:solidFill>
              <a:effectLst/>
              <a:latin typeface="+mn-lt"/>
              <a:ea typeface="+mn-ea"/>
              <a:cs typeface="+mn-cs"/>
            </a:rPr>
            <a:t>Add a new column to the filtered data. Call it “Low Production”. If Production was less than 36000 units, put “yes” else “no” in that column. </a:t>
          </a:r>
          <a:endParaRPr lang="en-US" sz="1100"/>
        </a:p>
      </xdr:txBody>
    </xdr:sp>
    <xdr:clientData/>
  </xdr:twoCellAnchor>
  <xdr:twoCellAnchor>
    <xdr:from>
      <xdr:col>1</xdr:col>
      <xdr:colOff>19050</xdr:colOff>
      <xdr:row>27</xdr:row>
      <xdr:rowOff>19050</xdr:rowOff>
    </xdr:from>
    <xdr:to>
      <xdr:col>9</xdr:col>
      <xdr:colOff>581025</xdr:colOff>
      <xdr:row>28</xdr:row>
      <xdr:rowOff>104775</xdr:rowOff>
    </xdr:to>
    <xdr:sp macro="" textlink="">
      <xdr:nvSpPr>
        <xdr:cNvPr id="7" name="TextBox 6">
          <a:extLst>
            <a:ext uri="{FF2B5EF4-FFF2-40B4-BE49-F238E27FC236}">
              <a16:creationId xmlns:a16="http://schemas.microsoft.com/office/drawing/2014/main" id="{00000000-0008-0000-0400-000007000000}"/>
            </a:ext>
          </a:extLst>
        </xdr:cNvPr>
        <xdr:cNvSpPr txBox="1"/>
      </xdr:nvSpPr>
      <xdr:spPr>
        <a:xfrm>
          <a:off x="628650" y="4972050"/>
          <a:ext cx="6210300" cy="276225"/>
        </a:xfrm>
        <a:prstGeom prst="rect">
          <a:avLst/>
        </a:prstGeom>
        <a:solidFill>
          <a:schemeClr val="lt1"/>
        </a:solidFill>
        <a:ln w="28575" cmpd="sng">
          <a:solidFill>
            <a:srgbClr val="FF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dk1"/>
              </a:solidFill>
              <a:effectLst/>
              <a:latin typeface="+mn-lt"/>
              <a:ea typeface="+mn-ea"/>
              <a:cs typeface="+mn-cs"/>
            </a:rPr>
            <a:t>Q6)  </a:t>
          </a:r>
          <a:r>
            <a:rPr lang="en-US" sz="1100">
              <a:solidFill>
                <a:schemeClr val="dk1"/>
              </a:solidFill>
              <a:effectLst/>
              <a:latin typeface="+mn-lt"/>
              <a:ea typeface="+mn-ea"/>
              <a:cs typeface="+mn-cs"/>
            </a:rPr>
            <a:t>Find the percentage of rows with positive sales in the filtered data? </a:t>
          </a:r>
        </a:p>
      </xdr:txBody>
    </xdr:sp>
    <xdr:clientData/>
  </xdr:twoCellAnchor>
  <xdr:twoCellAnchor>
    <xdr:from>
      <xdr:col>1</xdr:col>
      <xdr:colOff>19050</xdr:colOff>
      <xdr:row>30</xdr:row>
      <xdr:rowOff>180975</xdr:rowOff>
    </xdr:from>
    <xdr:to>
      <xdr:col>9</xdr:col>
      <xdr:colOff>581025</xdr:colOff>
      <xdr:row>32</xdr:row>
      <xdr:rowOff>76200</xdr:rowOff>
    </xdr:to>
    <xdr:sp macro="" textlink="">
      <xdr:nvSpPr>
        <xdr:cNvPr id="8" name="TextBox 7">
          <a:extLst>
            <a:ext uri="{FF2B5EF4-FFF2-40B4-BE49-F238E27FC236}">
              <a16:creationId xmlns:a16="http://schemas.microsoft.com/office/drawing/2014/main" id="{00000000-0008-0000-0400-000008000000}"/>
            </a:ext>
          </a:extLst>
        </xdr:cNvPr>
        <xdr:cNvSpPr txBox="1"/>
      </xdr:nvSpPr>
      <xdr:spPr>
        <a:xfrm>
          <a:off x="628650" y="5705475"/>
          <a:ext cx="6210300" cy="276225"/>
        </a:xfrm>
        <a:prstGeom prst="rect">
          <a:avLst/>
        </a:prstGeom>
        <a:solidFill>
          <a:schemeClr val="lt1"/>
        </a:solidFill>
        <a:ln w="28575" cmpd="sng">
          <a:solidFill>
            <a:srgbClr val="FF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US" sz="1100" b="1">
              <a:solidFill>
                <a:schemeClr val="dk1"/>
              </a:solidFill>
              <a:effectLst/>
              <a:latin typeface="+mn-lt"/>
              <a:ea typeface="+mn-ea"/>
              <a:cs typeface="+mn-cs"/>
            </a:rPr>
            <a:t>Q7) </a:t>
          </a:r>
          <a:r>
            <a:rPr lang="en-US" sz="1100">
              <a:solidFill>
                <a:schemeClr val="dk1"/>
              </a:solidFill>
              <a:effectLst/>
              <a:latin typeface="+mn-lt"/>
              <a:ea typeface="+mn-ea"/>
              <a:cs typeface="+mn-cs"/>
            </a:rPr>
            <a:t>Find the number of rows with positive sales and low production</a:t>
          </a:r>
          <a:r>
            <a:rPr lang="en-US" sz="1100" baseline="0">
              <a:solidFill>
                <a:schemeClr val="dk1"/>
              </a:solidFill>
              <a:effectLst/>
              <a:latin typeface="+mn-lt"/>
              <a:ea typeface="+mn-ea"/>
              <a:cs typeface="+mn-cs"/>
            </a:rPr>
            <a:t> </a:t>
          </a:r>
          <a:r>
            <a:rPr lang="en-US" sz="1100">
              <a:solidFill>
                <a:schemeClr val="dk1"/>
              </a:solidFill>
              <a:effectLst/>
              <a:latin typeface="+mn-lt"/>
              <a:ea typeface="+mn-ea"/>
              <a:cs typeface="+mn-cs"/>
            </a:rPr>
            <a:t>in the filtered data? </a:t>
          </a:r>
        </a:p>
      </xdr:txBody>
    </xdr:sp>
    <xdr:clientData/>
  </xdr:twoCellAnchor>
  <xdr:twoCellAnchor>
    <xdr:from>
      <xdr:col>1</xdr:col>
      <xdr:colOff>9525</xdr:colOff>
      <xdr:row>34</xdr:row>
      <xdr:rowOff>161925</xdr:rowOff>
    </xdr:from>
    <xdr:to>
      <xdr:col>10</xdr:col>
      <xdr:colOff>0</xdr:colOff>
      <xdr:row>36</xdr:row>
      <xdr:rowOff>57150</xdr:rowOff>
    </xdr:to>
    <xdr:sp macro="" textlink="">
      <xdr:nvSpPr>
        <xdr:cNvPr id="9" name="TextBox 8">
          <a:extLst>
            <a:ext uri="{FF2B5EF4-FFF2-40B4-BE49-F238E27FC236}">
              <a16:creationId xmlns:a16="http://schemas.microsoft.com/office/drawing/2014/main" id="{00000000-0008-0000-0400-000009000000}"/>
            </a:ext>
          </a:extLst>
        </xdr:cNvPr>
        <xdr:cNvSpPr txBox="1"/>
      </xdr:nvSpPr>
      <xdr:spPr>
        <a:xfrm>
          <a:off x="619125" y="6448425"/>
          <a:ext cx="6248400" cy="276225"/>
        </a:xfrm>
        <a:prstGeom prst="rect">
          <a:avLst/>
        </a:prstGeom>
        <a:solidFill>
          <a:schemeClr val="lt1"/>
        </a:solidFill>
        <a:ln w="28575" cmpd="sng">
          <a:solidFill>
            <a:srgbClr val="FF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dk1"/>
              </a:solidFill>
              <a:effectLst/>
              <a:latin typeface="+mn-lt"/>
              <a:ea typeface="+mn-ea"/>
              <a:cs typeface="+mn-cs"/>
            </a:rPr>
            <a:t>Q8)  </a:t>
          </a:r>
          <a:r>
            <a:rPr lang="en-US" sz="1100">
              <a:solidFill>
                <a:srgbClr val="7030A0"/>
              </a:solidFill>
              <a:effectLst/>
              <a:latin typeface="+mn-lt"/>
              <a:ea typeface="+mn-ea"/>
              <a:cs typeface="+mn-cs"/>
            </a:rPr>
            <a:t>(Exercise) Find the number of rows whose daily sales exceeded 265000 units? </a:t>
          </a:r>
        </a:p>
      </xdr:txBody>
    </xdr:sp>
    <xdr:clientData/>
  </xdr:twoCellAnchor>
  <xdr:twoCellAnchor>
    <xdr:from>
      <xdr:col>1</xdr:col>
      <xdr:colOff>9525</xdr:colOff>
      <xdr:row>38</xdr:row>
      <xdr:rowOff>180975</xdr:rowOff>
    </xdr:from>
    <xdr:to>
      <xdr:col>10</xdr:col>
      <xdr:colOff>0</xdr:colOff>
      <xdr:row>41</xdr:row>
      <xdr:rowOff>104775</xdr:rowOff>
    </xdr:to>
    <xdr:sp macro="" textlink="">
      <xdr:nvSpPr>
        <xdr:cNvPr id="10" name="TextBox 9">
          <a:extLst>
            <a:ext uri="{FF2B5EF4-FFF2-40B4-BE49-F238E27FC236}">
              <a16:creationId xmlns:a16="http://schemas.microsoft.com/office/drawing/2014/main" id="{00000000-0008-0000-0400-00000A000000}"/>
            </a:ext>
          </a:extLst>
        </xdr:cNvPr>
        <xdr:cNvSpPr txBox="1"/>
      </xdr:nvSpPr>
      <xdr:spPr>
        <a:xfrm>
          <a:off x="619125" y="7229475"/>
          <a:ext cx="6248400" cy="495300"/>
        </a:xfrm>
        <a:prstGeom prst="rect">
          <a:avLst/>
        </a:prstGeom>
        <a:solidFill>
          <a:schemeClr val="lt1"/>
        </a:solidFill>
        <a:ln w="28575" cmpd="sng">
          <a:solidFill>
            <a:srgbClr val="FF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dk1"/>
              </a:solidFill>
              <a:effectLst/>
              <a:latin typeface="+mn-lt"/>
              <a:ea typeface="+mn-ea"/>
              <a:cs typeface="+mn-cs"/>
            </a:rPr>
            <a:t>Q9)  </a:t>
          </a:r>
          <a:r>
            <a:rPr lang="en-US" sz="1100">
              <a:solidFill>
                <a:srgbClr val="7030A0"/>
              </a:solidFill>
              <a:effectLst/>
              <a:latin typeface="+mn-lt"/>
              <a:ea typeface="+mn-ea"/>
              <a:cs typeface="+mn-cs"/>
            </a:rPr>
            <a:t>(Exercise) Find the number rows where daily sales exceeded 265000 units and production was higher than the average value? </a:t>
          </a:r>
        </a:p>
      </xdr:txBody>
    </xdr:sp>
    <xdr:clientData/>
  </xdr:twoCellAnchor>
  <xdr:twoCellAnchor>
    <xdr:from>
      <xdr:col>1</xdr:col>
      <xdr:colOff>0</xdr:colOff>
      <xdr:row>44</xdr:row>
      <xdr:rowOff>0</xdr:rowOff>
    </xdr:from>
    <xdr:to>
      <xdr:col>9</xdr:col>
      <xdr:colOff>600075</xdr:colOff>
      <xdr:row>46</xdr:row>
      <xdr:rowOff>114300</xdr:rowOff>
    </xdr:to>
    <xdr:sp macro="" textlink="">
      <xdr:nvSpPr>
        <xdr:cNvPr id="11" name="TextBox 10">
          <a:extLst>
            <a:ext uri="{FF2B5EF4-FFF2-40B4-BE49-F238E27FC236}">
              <a16:creationId xmlns:a16="http://schemas.microsoft.com/office/drawing/2014/main" id="{00000000-0008-0000-0400-00000B000000}"/>
            </a:ext>
          </a:extLst>
        </xdr:cNvPr>
        <xdr:cNvSpPr txBox="1"/>
      </xdr:nvSpPr>
      <xdr:spPr>
        <a:xfrm>
          <a:off x="609600" y="8382000"/>
          <a:ext cx="6248400" cy="495300"/>
        </a:xfrm>
        <a:prstGeom prst="rect">
          <a:avLst/>
        </a:prstGeom>
        <a:solidFill>
          <a:schemeClr val="lt1"/>
        </a:solidFill>
        <a:ln w="28575" cmpd="sng">
          <a:solidFill>
            <a:srgbClr val="FF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dk1"/>
              </a:solidFill>
              <a:effectLst/>
              <a:latin typeface="+mn-lt"/>
              <a:ea typeface="+mn-ea"/>
              <a:cs typeface="+mn-cs"/>
            </a:rPr>
            <a:t>Q10)  </a:t>
          </a:r>
          <a:r>
            <a:rPr lang="en-US" sz="1100">
              <a:solidFill>
                <a:schemeClr val="dk1"/>
              </a:solidFill>
              <a:effectLst/>
              <a:latin typeface="+mn-lt"/>
              <a:ea typeface="+mn-ea"/>
              <a:cs typeface="+mn-cs"/>
            </a:rPr>
            <a:t>Sort the rows of the filtered data from highest to lowest production. Which month dominates the top 5 production days? </a:t>
          </a:r>
          <a:endParaRPr lang="en-US" sz="1100">
            <a:solidFill>
              <a:srgbClr val="7030A0"/>
            </a:solidFill>
            <a:effectLst/>
            <a:latin typeface="+mn-lt"/>
            <a:ea typeface="+mn-ea"/>
            <a:cs typeface="+mn-cs"/>
          </a:endParaRPr>
        </a:p>
      </xdr:txBody>
    </xdr:sp>
    <xdr:clientData/>
  </xdr:twoCellAnchor>
  <xdr:twoCellAnchor>
    <xdr:from>
      <xdr:col>1</xdr:col>
      <xdr:colOff>0</xdr:colOff>
      <xdr:row>48</xdr:row>
      <xdr:rowOff>133350</xdr:rowOff>
    </xdr:from>
    <xdr:to>
      <xdr:col>9</xdr:col>
      <xdr:colOff>600075</xdr:colOff>
      <xdr:row>51</xdr:row>
      <xdr:rowOff>57150</xdr:rowOff>
    </xdr:to>
    <xdr:sp macro="" textlink="">
      <xdr:nvSpPr>
        <xdr:cNvPr id="12" name="TextBox 11">
          <a:extLst>
            <a:ext uri="{FF2B5EF4-FFF2-40B4-BE49-F238E27FC236}">
              <a16:creationId xmlns:a16="http://schemas.microsoft.com/office/drawing/2014/main" id="{00000000-0008-0000-0400-00000C000000}"/>
            </a:ext>
          </a:extLst>
        </xdr:cNvPr>
        <xdr:cNvSpPr txBox="1"/>
      </xdr:nvSpPr>
      <xdr:spPr>
        <a:xfrm>
          <a:off x="609600" y="9277350"/>
          <a:ext cx="6248400" cy="495300"/>
        </a:xfrm>
        <a:prstGeom prst="rect">
          <a:avLst/>
        </a:prstGeom>
        <a:solidFill>
          <a:schemeClr val="lt1"/>
        </a:solidFill>
        <a:ln w="28575" cmpd="sng">
          <a:solidFill>
            <a:srgbClr val="FF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dk1"/>
              </a:solidFill>
              <a:effectLst/>
              <a:latin typeface="+mn-lt"/>
              <a:ea typeface="+mn-ea"/>
              <a:cs typeface="+mn-cs"/>
            </a:rPr>
            <a:t>Q11)  </a:t>
          </a:r>
          <a:r>
            <a:rPr lang="en-US" sz="1100">
              <a:solidFill>
                <a:srgbClr val="7030A0"/>
              </a:solidFill>
              <a:effectLst/>
              <a:latin typeface="+mn-lt"/>
              <a:ea typeface="+mn-ea"/>
              <a:cs typeface="+mn-cs"/>
            </a:rPr>
            <a:t>(Exercise)  Sort the rows of the filtered data from highest to lowest sales. Which month dominates the top 5 sales days?</a:t>
          </a:r>
        </a:p>
      </xdr:txBody>
    </xdr:sp>
    <xdr:clientData/>
  </xdr:twoCellAnchor>
  <xdr:twoCellAnchor>
    <xdr:from>
      <xdr:col>1</xdr:col>
      <xdr:colOff>9525</xdr:colOff>
      <xdr:row>53</xdr:row>
      <xdr:rowOff>152400</xdr:rowOff>
    </xdr:from>
    <xdr:to>
      <xdr:col>10</xdr:col>
      <xdr:colOff>0</xdr:colOff>
      <xdr:row>56</xdr:row>
      <xdr:rowOff>66675</xdr:rowOff>
    </xdr:to>
    <xdr:sp macro="" textlink="">
      <xdr:nvSpPr>
        <xdr:cNvPr id="13" name="TextBox 12">
          <a:extLst>
            <a:ext uri="{FF2B5EF4-FFF2-40B4-BE49-F238E27FC236}">
              <a16:creationId xmlns:a16="http://schemas.microsoft.com/office/drawing/2014/main" id="{F5ACBA31-4D85-4365-B8AB-406655FB0880}"/>
            </a:ext>
          </a:extLst>
        </xdr:cNvPr>
        <xdr:cNvSpPr txBox="1"/>
      </xdr:nvSpPr>
      <xdr:spPr>
        <a:xfrm>
          <a:off x="619125" y="10439400"/>
          <a:ext cx="6248400" cy="485775"/>
        </a:xfrm>
        <a:prstGeom prst="rect">
          <a:avLst/>
        </a:prstGeom>
        <a:solidFill>
          <a:schemeClr val="lt1"/>
        </a:solidFill>
        <a:ln w="28575" cmpd="sng">
          <a:solidFill>
            <a:srgbClr val="FF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100" b="1">
              <a:solidFill>
                <a:schemeClr val="dk1"/>
              </a:solidFill>
              <a:effectLst/>
              <a:latin typeface="+mn-lt"/>
              <a:ea typeface="+mn-ea"/>
              <a:cs typeface="+mn-cs"/>
            </a:rPr>
            <a:t>Q12) </a:t>
          </a:r>
          <a:r>
            <a:rPr lang="en-US" sz="1100">
              <a:solidFill>
                <a:schemeClr val="dk1"/>
              </a:solidFill>
              <a:effectLst/>
              <a:latin typeface="+mn-lt"/>
              <a:ea typeface="+mn-ea"/>
              <a:cs typeface="+mn-cs"/>
            </a:rPr>
            <a:t>On the complete data report the following KPI: “Total half-yearly production by factory”. Paste the answers in the answer box such that it will stay even if you delete the pivot table worksheet. </a:t>
          </a:r>
        </a:p>
        <a:p>
          <a:endParaRPr lang="en-US" sz="1100">
            <a:solidFill>
              <a:srgbClr val="7030A0"/>
            </a:solidFill>
            <a:effectLst/>
            <a:latin typeface="+mn-lt"/>
            <a:ea typeface="+mn-ea"/>
            <a:cs typeface="+mn-cs"/>
          </a:endParaRPr>
        </a:p>
      </xdr:txBody>
    </xdr:sp>
    <xdr:clientData/>
  </xdr:twoCellAnchor>
  <xdr:twoCellAnchor>
    <xdr:from>
      <xdr:col>1</xdr:col>
      <xdr:colOff>19050</xdr:colOff>
      <xdr:row>61</xdr:row>
      <xdr:rowOff>180975</xdr:rowOff>
    </xdr:from>
    <xdr:to>
      <xdr:col>10</xdr:col>
      <xdr:colOff>9525</xdr:colOff>
      <xdr:row>63</xdr:row>
      <xdr:rowOff>95250</xdr:rowOff>
    </xdr:to>
    <xdr:sp macro="" textlink="">
      <xdr:nvSpPr>
        <xdr:cNvPr id="14" name="TextBox 13">
          <a:extLst>
            <a:ext uri="{FF2B5EF4-FFF2-40B4-BE49-F238E27FC236}">
              <a16:creationId xmlns:a16="http://schemas.microsoft.com/office/drawing/2014/main" id="{D5930E59-8B35-4081-9F4F-7457A6313622}"/>
            </a:ext>
          </a:extLst>
        </xdr:cNvPr>
        <xdr:cNvSpPr txBox="1"/>
      </xdr:nvSpPr>
      <xdr:spPr>
        <a:xfrm>
          <a:off x="628650" y="11991975"/>
          <a:ext cx="6248400" cy="295275"/>
        </a:xfrm>
        <a:prstGeom prst="rect">
          <a:avLst/>
        </a:prstGeom>
        <a:solidFill>
          <a:schemeClr val="lt1"/>
        </a:solidFill>
        <a:ln w="28575" cmpd="sng">
          <a:solidFill>
            <a:srgbClr val="FF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dk1"/>
              </a:solidFill>
              <a:effectLst/>
              <a:latin typeface="+mn-lt"/>
              <a:ea typeface="+mn-ea"/>
              <a:cs typeface="+mn-cs"/>
            </a:rPr>
            <a:t>Q13) </a:t>
          </a:r>
          <a:r>
            <a:rPr lang="en-US" sz="1100">
              <a:solidFill>
                <a:schemeClr val="dk1"/>
              </a:solidFill>
              <a:effectLst/>
              <a:latin typeface="+mn-lt"/>
              <a:ea typeface="+mn-ea"/>
              <a:cs typeface="+mn-cs"/>
            </a:rPr>
            <a:t> Make chart of the table made in question 12. Make a bar chart as well as a pie chart. </a:t>
          </a:r>
        </a:p>
        <a:p>
          <a:endParaRPr lang="en-US" sz="1100">
            <a:solidFill>
              <a:srgbClr val="7030A0"/>
            </a:solidFill>
            <a:effectLst/>
            <a:latin typeface="+mn-lt"/>
            <a:ea typeface="+mn-ea"/>
            <a:cs typeface="+mn-cs"/>
          </a:endParaRPr>
        </a:p>
      </xdr:txBody>
    </xdr:sp>
    <xdr:clientData/>
  </xdr:twoCellAnchor>
  <xdr:twoCellAnchor>
    <xdr:from>
      <xdr:col>1</xdr:col>
      <xdr:colOff>0</xdr:colOff>
      <xdr:row>76</xdr:row>
      <xdr:rowOff>104775</xdr:rowOff>
    </xdr:from>
    <xdr:to>
      <xdr:col>9</xdr:col>
      <xdr:colOff>600075</xdr:colOff>
      <xdr:row>78</xdr:row>
      <xdr:rowOff>19050</xdr:rowOff>
    </xdr:to>
    <xdr:sp macro="" textlink="">
      <xdr:nvSpPr>
        <xdr:cNvPr id="15" name="TextBox 14">
          <a:extLst>
            <a:ext uri="{FF2B5EF4-FFF2-40B4-BE49-F238E27FC236}">
              <a16:creationId xmlns:a16="http://schemas.microsoft.com/office/drawing/2014/main" id="{7F228AF1-17F4-4203-9866-77F230262B11}"/>
            </a:ext>
          </a:extLst>
        </xdr:cNvPr>
        <xdr:cNvSpPr txBox="1"/>
      </xdr:nvSpPr>
      <xdr:spPr>
        <a:xfrm>
          <a:off x="609600" y="14773275"/>
          <a:ext cx="6248400" cy="295275"/>
        </a:xfrm>
        <a:prstGeom prst="rect">
          <a:avLst/>
        </a:prstGeom>
        <a:solidFill>
          <a:schemeClr val="lt1"/>
        </a:solidFill>
        <a:ln w="28575" cmpd="sng">
          <a:solidFill>
            <a:srgbClr val="FF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100" b="1">
              <a:solidFill>
                <a:schemeClr val="dk1"/>
              </a:solidFill>
              <a:effectLst/>
              <a:latin typeface="+mn-lt"/>
              <a:ea typeface="+mn-ea"/>
              <a:cs typeface="+mn-cs"/>
            </a:rPr>
            <a:t>Q14) </a:t>
          </a:r>
          <a:r>
            <a:rPr lang="en-US" sz="1100">
              <a:solidFill>
                <a:schemeClr val="dk1"/>
              </a:solidFill>
              <a:effectLst/>
              <a:latin typeface="+mn-lt"/>
              <a:ea typeface="+mn-ea"/>
              <a:cs typeface="+mn-cs"/>
            </a:rPr>
            <a:t>Report the “total half-yearly production by factory” but only for the first quarter. </a:t>
          </a:r>
        </a:p>
        <a:p>
          <a:pPr marL="0" marR="0" lvl="0" indent="0" defTabSz="914400" eaLnBrk="1" fontAlgn="auto" latinLnBrk="0" hangingPunct="1">
            <a:lnSpc>
              <a:spcPct val="100000"/>
            </a:lnSpc>
            <a:spcBef>
              <a:spcPts val="0"/>
            </a:spcBef>
            <a:spcAft>
              <a:spcPts val="0"/>
            </a:spcAft>
            <a:buClrTx/>
            <a:buSzTx/>
            <a:buFontTx/>
            <a:buNone/>
            <a:tabLst/>
            <a:defRPr/>
          </a:pPr>
          <a:endParaRPr lang="en-US" sz="1100">
            <a:solidFill>
              <a:srgbClr val="7030A0"/>
            </a:solidFill>
            <a:effectLst/>
            <a:latin typeface="+mn-lt"/>
            <a:ea typeface="+mn-ea"/>
            <a:cs typeface="+mn-cs"/>
          </a:endParaRPr>
        </a:p>
      </xdr:txBody>
    </xdr:sp>
    <xdr:clientData/>
  </xdr:twoCellAnchor>
  <xdr:twoCellAnchor>
    <xdr:from>
      <xdr:col>1</xdr:col>
      <xdr:colOff>0</xdr:colOff>
      <xdr:row>84</xdr:row>
      <xdr:rowOff>28575</xdr:rowOff>
    </xdr:from>
    <xdr:to>
      <xdr:col>9</xdr:col>
      <xdr:colOff>600075</xdr:colOff>
      <xdr:row>87</xdr:row>
      <xdr:rowOff>95250</xdr:rowOff>
    </xdr:to>
    <xdr:sp macro="" textlink="">
      <xdr:nvSpPr>
        <xdr:cNvPr id="16" name="TextBox 15">
          <a:extLst>
            <a:ext uri="{FF2B5EF4-FFF2-40B4-BE49-F238E27FC236}">
              <a16:creationId xmlns:a16="http://schemas.microsoft.com/office/drawing/2014/main" id="{7C64A279-EF83-4178-B910-0BDF00A11439}"/>
            </a:ext>
          </a:extLst>
        </xdr:cNvPr>
        <xdr:cNvSpPr txBox="1"/>
      </xdr:nvSpPr>
      <xdr:spPr>
        <a:xfrm>
          <a:off x="609600" y="16221075"/>
          <a:ext cx="6248400" cy="638175"/>
        </a:xfrm>
        <a:prstGeom prst="rect">
          <a:avLst/>
        </a:prstGeom>
        <a:solidFill>
          <a:schemeClr val="lt1"/>
        </a:solidFill>
        <a:ln w="28575" cmpd="sng">
          <a:solidFill>
            <a:srgbClr val="FF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100" b="1">
              <a:solidFill>
                <a:srgbClr val="7030A0"/>
              </a:solidFill>
              <a:effectLst/>
              <a:latin typeface="+mn-lt"/>
              <a:ea typeface="+mn-ea"/>
              <a:cs typeface="+mn-cs"/>
            </a:rPr>
            <a:t>Q15) </a:t>
          </a:r>
          <a:r>
            <a:rPr lang="en-US" sz="1100">
              <a:solidFill>
                <a:srgbClr val="7030A0"/>
              </a:solidFill>
              <a:effectLst/>
              <a:latin typeface="+mn-lt"/>
              <a:ea typeface="+mn-ea"/>
              <a:cs typeface="+mn-cs"/>
            </a:rPr>
            <a:t>(Exercise) On the complete data report the following table with columns: Average production by factory, Range of Production by factory, standard deviation of production by factory. Make a plot of the standard deviations.</a:t>
          </a:r>
        </a:p>
      </xdr:txBody>
    </xdr:sp>
    <xdr:clientData/>
  </xdr:twoCellAnchor>
  <xdr:twoCellAnchor>
    <xdr:from>
      <xdr:col>1</xdr:col>
      <xdr:colOff>19050</xdr:colOff>
      <xdr:row>97</xdr:row>
      <xdr:rowOff>47626</xdr:rowOff>
    </xdr:from>
    <xdr:to>
      <xdr:col>10</xdr:col>
      <xdr:colOff>9525</xdr:colOff>
      <xdr:row>99</xdr:row>
      <xdr:rowOff>142876</xdr:rowOff>
    </xdr:to>
    <xdr:sp macro="" textlink="">
      <xdr:nvSpPr>
        <xdr:cNvPr id="17" name="TextBox 16">
          <a:extLst>
            <a:ext uri="{FF2B5EF4-FFF2-40B4-BE49-F238E27FC236}">
              <a16:creationId xmlns:a16="http://schemas.microsoft.com/office/drawing/2014/main" id="{AC0CDC8C-C583-4817-A464-D44684EE4917}"/>
            </a:ext>
          </a:extLst>
        </xdr:cNvPr>
        <xdr:cNvSpPr txBox="1"/>
      </xdr:nvSpPr>
      <xdr:spPr>
        <a:xfrm>
          <a:off x="628650" y="18716626"/>
          <a:ext cx="6248400" cy="476250"/>
        </a:xfrm>
        <a:prstGeom prst="rect">
          <a:avLst/>
        </a:prstGeom>
        <a:solidFill>
          <a:schemeClr val="lt1"/>
        </a:solidFill>
        <a:ln w="28575" cmpd="sng">
          <a:solidFill>
            <a:srgbClr val="FF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100" b="1">
              <a:solidFill>
                <a:srgbClr val="7030A0"/>
              </a:solidFill>
              <a:effectLst/>
              <a:latin typeface="+mn-lt"/>
              <a:ea typeface="+mn-ea"/>
              <a:cs typeface="+mn-cs"/>
            </a:rPr>
            <a:t>Q16) </a:t>
          </a:r>
          <a:r>
            <a:rPr lang="en-US" sz="1100">
              <a:solidFill>
                <a:srgbClr val="7030A0"/>
              </a:solidFill>
              <a:effectLst/>
              <a:latin typeface="+mn-lt"/>
              <a:ea typeface="+mn-ea"/>
              <a:cs typeface="+mn-cs"/>
            </a:rPr>
            <a:t>(Exercise) On the complete data report the following table with columns: Total sales by factory, number of days with no sales by factory, maximum sales by factory. </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1</xdr:row>
      <xdr:rowOff>0</xdr:rowOff>
    </xdr:from>
    <xdr:to>
      <xdr:col>11</xdr:col>
      <xdr:colOff>152400</xdr:colOff>
      <xdr:row>3</xdr:row>
      <xdr:rowOff>95250</xdr:rowOff>
    </xdr:to>
    <xdr:sp macro="" textlink="">
      <xdr:nvSpPr>
        <xdr:cNvPr id="2" name="TextBox 1">
          <a:extLst>
            <a:ext uri="{FF2B5EF4-FFF2-40B4-BE49-F238E27FC236}">
              <a16:creationId xmlns:a16="http://schemas.microsoft.com/office/drawing/2014/main" id="{5B74614D-9E8A-4DD8-BD74-25BFEF0E8C14}"/>
            </a:ext>
          </a:extLst>
        </xdr:cNvPr>
        <xdr:cNvSpPr txBox="1"/>
      </xdr:nvSpPr>
      <xdr:spPr>
        <a:xfrm>
          <a:off x="609600" y="190500"/>
          <a:ext cx="6248400" cy="476250"/>
        </a:xfrm>
        <a:prstGeom prst="rect">
          <a:avLst/>
        </a:prstGeom>
        <a:solidFill>
          <a:schemeClr val="lt1"/>
        </a:solidFill>
        <a:ln w="28575" cmpd="sng">
          <a:solidFill>
            <a:srgbClr val="FF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dk1"/>
              </a:solidFill>
              <a:effectLst/>
              <a:latin typeface="+mn-lt"/>
              <a:ea typeface="+mn-ea"/>
              <a:cs typeface="+mn-cs"/>
            </a:rPr>
            <a:t>Q17)</a:t>
          </a:r>
          <a:r>
            <a:rPr lang="en-US" sz="1100">
              <a:solidFill>
                <a:schemeClr val="dk1"/>
              </a:solidFill>
              <a:effectLst/>
              <a:latin typeface="+mn-lt"/>
              <a:ea typeface="+mn-ea"/>
              <a:cs typeface="+mn-cs"/>
            </a:rPr>
            <a:t> Report the “total half-yearly production by factory table” in question 12 but as % shares of each factory. </a:t>
          </a:r>
        </a:p>
        <a:p>
          <a:endParaRPr lang="en-US" sz="1100"/>
        </a:p>
      </xdr:txBody>
    </xdr:sp>
    <xdr:clientData/>
  </xdr:twoCellAnchor>
  <xdr:twoCellAnchor>
    <xdr:from>
      <xdr:col>1</xdr:col>
      <xdr:colOff>28575</xdr:colOff>
      <xdr:row>9</xdr:row>
      <xdr:rowOff>9525</xdr:rowOff>
    </xdr:from>
    <xdr:to>
      <xdr:col>11</xdr:col>
      <xdr:colOff>180975</xdr:colOff>
      <xdr:row>11</xdr:row>
      <xdr:rowOff>104775</xdr:rowOff>
    </xdr:to>
    <xdr:sp macro="" textlink="">
      <xdr:nvSpPr>
        <xdr:cNvPr id="3" name="TextBox 2">
          <a:extLst>
            <a:ext uri="{FF2B5EF4-FFF2-40B4-BE49-F238E27FC236}">
              <a16:creationId xmlns:a16="http://schemas.microsoft.com/office/drawing/2014/main" id="{ED4D054D-E486-40B4-8573-21FBE4447B0A}"/>
            </a:ext>
          </a:extLst>
        </xdr:cNvPr>
        <xdr:cNvSpPr txBox="1"/>
      </xdr:nvSpPr>
      <xdr:spPr>
        <a:xfrm>
          <a:off x="638175" y="1724025"/>
          <a:ext cx="6248400" cy="476250"/>
        </a:xfrm>
        <a:prstGeom prst="rect">
          <a:avLst/>
        </a:prstGeom>
        <a:solidFill>
          <a:schemeClr val="lt1"/>
        </a:solidFill>
        <a:ln w="28575" cmpd="sng">
          <a:solidFill>
            <a:srgbClr val="FF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dk1"/>
              </a:solidFill>
              <a:effectLst/>
              <a:latin typeface="+mn-lt"/>
              <a:ea typeface="+mn-ea"/>
              <a:cs typeface="+mn-cs"/>
            </a:rPr>
            <a:t>Q18)</a:t>
          </a:r>
          <a:r>
            <a:rPr lang="en-US" sz="1100">
              <a:solidFill>
                <a:schemeClr val="dk1"/>
              </a:solidFill>
              <a:effectLst/>
              <a:latin typeface="+mn-lt"/>
              <a:ea typeface="+mn-ea"/>
              <a:cs typeface="+mn-cs"/>
            </a:rPr>
            <a:t> Report a table with total half-yearly production and total half-yearly sales as percentages contributed from each factory. Print it in the format specified in the answer box.</a:t>
          </a:r>
        </a:p>
        <a:p>
          <a:endParaRPr lang="en-US" sz="1100"/>
        </a:p>
      </xdr:txBody>
    </xdr:sp>
    <xdr:clientData/>
  </xdr:twoCellAnchor>
  <xdr:twoCellAnchor>
    <xdr:from>
      <xdr:col>1</xdr:col>
      <xdr:colOff>19050</xdr:colOff>
      <xdr:row>16</xdr:row>
      <xdr:rowOff>47624</xdr:rowOff>
    </xdr:from>
    <xdr:to>
      <xdr:col>11</xdr:col>
      <xdr:colOff>171450</xdr:colOff>
      <xdr:row>19</xdr:row>
      <xdr:rowOff>104775</xdr:rowOff>
    </xdr:to>
    <xdr:sp macro="" textlink="">
      <xdr:nvSpPr>
        <xdr:cNvPr id="4" name="TextBox 3">
          <a:extLst>
            <a:ext uri="{FF2B5EF4-FFF2-40B4-BE49-F238E27FC236}">
              <a16:creationId xmlns:a16="http://schemas.microsoft.com/office/drawing/2014/main" id="{C692FA38-4EC0-4A1F-9FF5-23808B77F4CE}"/>
            </a:ext>
          </a:extLst>
        </xdr:cNvPr>
        <xdr:cNvSpPr txBox="1"/>
      </xdr:nvSpPr>
      <xdr:spPr>
        <a:xfrm>
          <a:off x="628650" y="3095624"/>
          <a:ext cx="6410325" cy="628651"/>
        </a:xfrm>
        <a:prstGeom prst="rect">
          <a:avLst/>
        </a:prstGeom>
        <a:solidFill>
          <a:schemeClr val="lt1"/>
        </a:solidFill>
        <a:ln w="28575" cmpd="sng">
          <a:solidFill>
            <a:srgbClr val="FF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dk1"/>
              </a:solidFill>
              <a:effectLst/>
              <a:latin typeface="+mn-lt"/>
              <a:ea typeface="+mn-ea"/>
              <a:cs typeface="+mn-cs"/>
            </a:rPr>
            <a:t>Q19)</a:t>
          </a:r>
          <a:r>
            <a:rPr lang="en-US" sz="1100">
              <a:solidFill>
                <a:schemeClr val="dk1"/>
              </a:solidFill>
              <a:effectLst/>
              <a:latin typeface="+mn-lt"/>
              <a:ea typeface="+mn-ea"/>
              <a:cs typeface="+mn-cs"/>
            </a:rPr>
            <a:t> Calculate</a:t>
          </a:r>
          <a:r>
            <a:rPr lang="en-US" sz="1100" baseline="0">
              <a:solidFill>
                <a:schemeClr val="dk1"/>
              </a:solidFill>
              <a:effectLst/>
              <a:latin typeface="+mn-lt"/>
              <a:ea typeface="+mn-ea"/>
              <a:cs typeface="+mn-cs"/>
            </a:rPr>
            <a:t> the total of all sales in the first 6 months of 2023. Multiply it by 2 to get an estimate of sales for the entire year of 2023 and report it in the box below. Now, consider a naive constant growth model. With the yearly growth % given below </a:t>
          </a:r>
          <a:r>
            <a:rPr lang="en-US" sz="1100"/>
            <a:t>predict the sales</a:t>
          </a:r>
          <a:r>
            <a:rPr lang="en-US" sz="1100" baseline="0"/>
            <a:t> in the future years. Report sales in millions. </a:t>
          </a:r>
          <a:endParaRPr lang="en-US" sz="1100"/>
        </a:p>
      </xdr:txBody>
    </xdr:sp>
    <xdr:clientData/>
  </xdr:twoCellAnchor>
  <xdr:twoCellAnchor>
    <xdr:from>
      <xdr:col>1</xdr:col>
      <xdr:colOff>0</xdr:colOff>
      <xdr:row>27</xdr:row>
      <xdr:rowOff>0</xdr:rowOff>
    </xdr:from>
    <xdr:to>
      <xdr:col>11</xdr:col>
      <xdr:colOff>152400</xdr:colOff>
      <xdr:row>29</xdr:row>
      <xdr:rowOff>66675</xdr:rowOff>
    </xdr:to>
    <xdr:sp macro="" textlink="">
      <xdr:nvSpPr>
        <xdr:cNvPr id="5" name="TextBox 4">
          <a:extLst>
            <a:ext uri="{FF2B5EF4-FFF2-40B4-BE49-F238E27FC236}">
              <a16:creationId xmlns:a16="http://schemas.microsoft.com/office/drawing/2014/main" id="{AA2BB876-960B-4283-AC2A-4CC403A82232}"/>
            </a:ext>
          </a:extLst>
        </xdr:cNvPr>
        <xdr:cNvSpPr txBox="1"/>
      </xdr:nvSpPr>
      <xdr:spPr>
        <a:xfrm>
          <a:off x="609600" y="5143500"/>
          <a:ext cx="6410325" cy="447675"/>
        </a:xfrm>
        <a:prstGeom prst="rect">
          <a:avLst/>
        </a:prstGeom>
        <a:solidFill>
          <a:schemeClr val="lt1"/>
        </a:solidFill>
        <a:ln w="28575" cmpd="sng">
          <a:solidFill>
            <a:srgbClr val="FF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dk1"/>
              </a:solidFill>
              <a:effectLst/>
              <a:latin typeface="+mn-lt"/>
              <a:ea typeface="+mn-ea"/>
              <a:cs typeface="+mn-cs"/>
            </a:rPr>
            <a:t>Q20)</a:t>
          </a:r>
          <a:r>
            <a:rPr lang="en-US" sz="1100">
              <a:solidFill>
                <a:schemeClr val="dk1"/>
              </a:solidFill>
              <a:effectLst/>
              <a:latin typeface="+mn-lt"/>
              <a:ea typeface="+mn-ea"/>
              <a:cs typeface="+mn-cs"/>
            </a:rPr>
            <a:t> What</a:t>
          </a:r>
          <a:r>
            <a:rPr lang="en-US" sz="1100" baseline="0">
              <a:solidFill>
                <a:schemeClr val="dk1"/>
              </a:solidFill>
              <a:effectLst/>
              <a:latin typeface="+mn-lt"/>
              <a:ea typeface="+mn-ea"/>
              <a:cs typeface="+mn-cs"/>
            </a:rPr>
            <a:t> should be the growth % in question 19 if we would like the sales to be 60 milllion at the end of 2028.</a:t>
          </a:r>
          <a:endParaRPr lang="en-US" sz="1100"/>
        </a:p>
      </xdr:txBody>
    </xdr:sp>
    <xdr:clientData/>
  </xdr:twoCellAnchor>
  <xdr:twoCellAnchor>
    <xdr:from>
      <xdr:col>1</xdr:col>
      <xdr:colOff>9525</xdr:colOff>
      <xdr:row>32</xdr:row>
      <xdr:rowOff>19050</xdr:rowOff>
    </xdr:from>
    <xdr:to>
      <xdr:col>11</xdr:col>
      <xdr:colOff>161925</xdr:colOff>
      <xdr:row>38</xdr:row>
      <xdr:rowOff>95250</xdr:rowOff>
    </xdr:to>
    <xdr:sp macro="" textlink="">
      <xdr:nvSpPr>
        <xdr:cNvPr id="6" name="TextBox 5">
          <a:extLst>
            <a:ext uri="{FF2B5EF4-FFF2-40B4-BE49-F238E27FC236}">
              <a16:creationId xmlns:a16="http://schemas.microsoft.com/office/drawing/2014/main" id="{09BC74B4-D850-4184-B946-AB340B55920B}"/>
            </a:ext>
          </a:extLst>
        </xdr:cNvPr>
        <xdr:cNvSpPr txBox="1"/>
      </xdr:nvSpPr>
      <xdr:spPr>
        <a:xfrm>
          <a:off x="619125" y="6115050"/>
          <a:ext cx="6410325" cy="1219200"/>
        </a:xfrm>
        <a:prstGeom prst="rect">
          <a:avLst/>
        </a:prstGeom>
        <a:solidFill>
          <a:schemeClr val="lt1"/>
        </a:solidFill>
        <a:ln w="28575" cmpd="sng">
          <a:solidFill>
            <a:srgbClr val="FF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dk1"/>
              </a:solidFill>
              <a:effectLst/>
              <a:latin typeface="+mn-lt"/>
              <a:ea typeface="+mn-ea"/>
              <a:cs typeface="+mn-cs"/>
            </a:rPr>
            <a:t>Q21)</a:t>
          </a:r>
          <a:r>
            <a:rPr lang="en-US" sz="1100">
              <a:solidFill>
                <a:schemeClr val="dk1"/>
              </a:solidFill>
              <a:effectLst/>
              <a:latin typeface="+mn-lt"/>
              <a:ea typeface="+mn-ea"/>
              <a:cs typeface="+mn-cs"/>
            </a:rPr>
            <a:t> Based on the complete data file (and not the filtered file) we will compute several Key Performing Indices (KPIs) related to productivity, cost-analysis and sales.  For this we will use pivot table. Calculate the following.</a:t>
          </a:r>
        </a:p>
        <a:p>
          <a:pPr lvl="0"/>
          <a:r>
            <a:rPr lang="en-US" sz="1100">
              <a:solidFill>
                <a:schemeClr val="dk1"/>
              </a:solidFill>
              <a:effectLst/>
              <a:latin typeface="+mn-lt"/>
              <a:ea typeface="+mn-ea"/>
              <a:cs typeface="+mn-cs"/>
            </a:rPr>
            <a:t>a) Total production by factory by month</a:t>
          </a:r>
        </a:p>
        <a:p>
          <a:pPr lvl="0"/>
          <a:r>
            <a:rPr lang="en-US" sz="1100">
              <a:solidFill>
                <a:schemeClr val="dk1"/>
              </a:solidFill>
              <a:effectLst/>
              <a:latin typeface="+mn-lt"/>
              <a:ea typeface="+mn-ea"/>
              <a:cs typeface="+mn-cs"/>
            </a:rPr>
            <a:t>b) Total sales by factory by month ($)</a:t>
          </a:r>
        </a:p>
        <a:p>
          <a:r>
            <a:rPr lang="en-US" sz="1100"/>
            <a:t>Keep them</a:t>
          </a:r>
          <a:r>
            <a:rPr lang="en-US" sz="1100" baseline="0"/>
            <a:t> in  new worksheet and name it appropriately.</a:t>
          </a:r>
          <a:endParaRPr lang="en-US" sz="1100"/>
        </a:p>
      </xdr:txBody>
    </xdr:sp>
    <xdr:clientData/>
  </xdr:twoCellAnchor>
  <xdr:twoCellAnchor>
    <xdr:from>
      <xdr:col>1</xdr:col>
      <xdr:colOff>19050</xdr:colOff>
      <xdr:row>39</xdr:row>
      <xdr:rowOff>114300</xdr:rowOff>
    </xdr:from>
    <xdr:to>
      <xdr:col>11</xdr:col>
      <xdr:colOff>171450</xdr:colOff>
      <xdr:row>41</xdr:row>
      <xdr:rowOff>9525</xdr:rowOff>
    </xdr:to>
    <xdr:sp macro="" textlink="">
      <xdr:nvSpPr>
        <xdr:cNvPr id="7" name="TextBox 6">
          <a:extLst>
            <a:ext uri="{FF2B5EF4-FFF2-40B4-BE49-F238E27FC236}">
              <a16:creationId xmlns:a16="http://schemas.microsoft.com/office/drawing/2014/main" id="{5AD17FED-A97E-484E-B91D-C2383419F455}"/>
            </a:ext>
          </a:extLst>
        </xdr:cNvPr>
        <xdr:cNvSpPr txBox="1"/>
      </xdr:nvSpPr>
      <xdr:spPr>
        <a:xfrm>
          <a:off x="628650" y="7543800"/>
          <a:ext cx="6410325" cy="276225"/>
        </a:xfrm>
        <a:prstGeom prst="rect">
          <a:avLst/>
        </a:prstGeom>
        <a:solidFill>
          <a:schemeClr val="lt1"/>
        </a:solidFill>
        <a:ln w="28575" cmpd="sng">
          <a:solidFill>
            <a:srgbClr val="FF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dk1"/>
              </a:solidFill>
              <a:effectLst/>
              <a:latin typeface="+mn-lt"/>
              <a:ea typeface="+mn-ea"/>
              <a:cs typeface="+mn-cs"/>
            </a:rPr>
            <a:t>Q22)</a:t>
          </a:r>
          <a:r>
            <a:rPr lang="en-US" sz="1100">
              <a:solidFill>
                <a:schemeClr val="dk1"/>
              </a:solidFill>
              <a:effectLst/>
              <a:latin typeface="+mn-lt"/>
              <a:ea typeface="+mn-ea"/>
              <a:cs typeface="+mn-cs"/>
            </a:rPr>
            <a:t> Make a dashboard containing the above 2 charts. See if any trends are visible. </a:t>
          </a:r>
        </a:p>
      </xdr:txBody>
    </xdr:sp>
    <xdr:clientData/>
  </xdr:twoCellAnchor>
  <xdr:twoCellAnchor>
    <xdr:from>
      <xdr:col>1</xdr:col>
      <xdr:colOff>9525</xdr:colOff>
      <xdr:row>42</xdr:row>
      <xdr:rowOff>133350</xdr:rowOff>
    </xdr:from>
    <xdr:to>
      <xdr:col>11</xdr:col>
      <xdr:colOff>161925</xdr:colOff>
      <xdr:row>45</xdr:row>
      <xdr:rowOff>171450</xdr:rowOff>
    </xdr:to>
    <xdr:sp macro="" textlink="">
      <xdr:nvSpPr>
        <xdr:cNvPr id="8" name="TextBox 7">
          <a:extLst>
            <a:ext uri="{FF2B5EF4-FFF2-40B4-BE49-F238E27FC236}">
              <a16:creationId xmlns:a16="http://schemas.microsoft.com/office/drawing/2014/main" id="{B41625B1-D097-4788-92D5-E0A3F9A02A29}"/>
            </a:ext>
          </a:extLst>
        </xdr:cNvPr>
        <xdr:cNvSpPr txBox="1"/>
      </xdr:nvSpPr>
      <xdr:spPr>
        <a:xfrm>
          <a:off x="619125" y="8134350"/>
          <a:ext cx="6410325" cy="609600"/>
        </a:xfrm>
        <a:prstGeom prst="rect">
          <a:avLst/>
        </a:prstGeom>
        <a:solidFill>
          <a:schemeClr val="lt1"/>
        </a:solidFill>
        <a:ln w="28575" cmpd="sng">
          <a:solidFill>
            <a:srgbClr val="FF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dk1"/>
              </a:solidFill>
              <a:effectLst/>
              <a:latin typeface="+mn-lt"/>
              <a:ea typeface="+mn-ea"/>
              <a:cs typeface="+mn-cs"/>
            </a:rPr>
            <a:t>Q23)</a:t>
          </a:r>
          <a:r>
            <a:rPr lang="en-US" sz="1100">
              <a:solidFill>
                <a:schemeClr val="dk1"/>
              </a:solidFill>
              <a:effectLst/>
              <a:latin typeface="+mn-lt"/>
              <a:ea typeface="+mn-ea"/>
              <a:cs typeface="+mn-cs"/>
            </a:rPr>
            <a:t> Use Vlookup to fill up two new columns in the “Log” worksheet. These two new columns should show the (a) operating cost (b) (b) employee cost per employee (emp cost</a:t>
          </a:r>
          <a:r>
            <a:rPr lang="en-US" sz="1100" baseline="0">
              <a:solidFill>
                <a:schemeClr val="dk1"/>
              </a:solidFill>
              <a:effectLst/>
              <a:latin typeface="+mn-lt"/>
              <a:ea typeface="+mn-ea"/>
              <a:cs typeface="+mn-cs"/>
            </a:rPr>
            <a:t> rate</a:t>
          </a:r>
          <a:r>
            <a:rPr lang="en-US" sz="1100">
              <a:solidFill>
                <a:schemeClr val="dk1"/>
              </a:solidFill>
              <a:effectLst/>
              <a:latin typeface="+mn-lt"/>
              <a:ea typeface="+mn-ea"/>
              <a:cs typeface="+mn-cs"/>
            </a:rPr>
            <a:t>). Report both indices in local currency. </a:t>
          </a:r>
        </a:p>
      </xdr:txBody>
    </xdr:sp>
    <xdr:clientData/>
  </xdr:twoCellAnchor>
  <xdr:twoCellAnchor>
    <xdr:from>
      <xdr:col>1</xdr:col>
      <xdr:colOff>0</xdr:colOff>
      <xdr:row>46</xdr:row>
      <xdr:rowOff>123825</xdr:rowOff>
    </xdr:from>
    <xdr:to>
      <xdr:col>11</xdr:col>
      <xdr:colOff>152400</xdr:colOff>
      <xdr:row>49</xdr:row>
      <xdr:rowOff>76200</xdr:rowOff>
    </xdr:to>
    <xdr:sp macro="" textlink="">
      <xdr:nvSpPr>
        <xdr:cNvPr id="9" name="TextBox 8">
          <a:extLst>
            <a:ext uri="{FF2B5EF4-FFF2-40B4-BE49-F238E27FC236}">
              <a16:creationId xmlns:a16="http://schemas.microsoft.com/office/drawing/2014/main" id="{2AE292D3-6F42-4858-967B-D7081D2B388A}"/>
            </a:ext>
          </a:extLst>
        </xdr:cNvPr>
        <xdr:cNvSpPr txBox="1"/>
      </xdr:nvSpPr>
      <xdr:spPr>
        <a:xfrm>
          <a:off x="609600" y="8886825"/>
          <a:ext cx="6410325" cy="523875"/>
        </a:xfrm>
        <a:prstGeom prst="rect">
          <a:avLst/>
        </a:prstGeom>
        <a:solidFill>
          <a:schemeClr val="lt1"/>
        </a:solidFill>
        <a:ln w="28575" cmpd="sng">
          <a:solidFill>
            <a:srgbClr val="FF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100" b="1">
              <a:solidFill>
                <a:schemeClr val="dk1"/>
              </a:solidFill>
              <a:effectLst/>
              <a:latin typeface="+mn-lt"/>
              <a:ea typeface="+mn-ea"/>
              <a:cs typeface="+mn-cs"/>
            </a:rPr>
            <a:t>Q24)</a:t>
          </a:r>
          <a:r>
            <a:rPr lang="en-US" sz="1100">
              <a:solidFill>
                <a:schemeClr val="dk1"/>
              </a:solidFill>
              <a:effectLst/>
              <a:latin typeface="+mn-lt"/>
              <a:ea typeface="+mn-ea"/>
              <a:cs typeface="+mn-cs"/>
            </a:rPr>
            <a:t> Use Vlookup again. This is however more complicated. Make a new column “employee” which shows the number of employees for each row. </a:t>
          </a:r>
        </a:p>
        <a:p>
          <a:endParaRPr lang="en-US" sz="1100">
            <a:solidFill>
              <a:schemeClr val="dk1"/>
            </a:solidFill>
            <a:effectLst/>
            <a:latin typeface="+mn-lt"/>
            <a:ea typeface="+mn-ea"/>
            <a:cs typeface="+mn-cs"/>
          </a:endParaRPr>
        </a:p>
      </xdr:txBody>
    </xdr:sp>
    <xdr:clientData/>
  </xdr:twoCellAnchor>
  <xdr:twoCellAnchor>
    <xdr:from>
      <xdr:col>1</xdr:col>
      <xdr:colOff>0</xdr:colOff>
      <xdr:row>50</xdr:row>
      <xdr:rowOff>133350</xdr:rowOff>
    </xdr:from>
    <xdr:to>
      <xdr:col>11</xdr:col>
      <xdr:colOff>152400</xdr:colOff>
      <xdr:row>54</xdr:row>
      <xdr:rowOff>66675</xdr:rowOff>
    </xdr:to>
    <xdr:sp macro="" textlink="">
      <xdr:nvSpPr>
        <xdr:cNvPr id="10" name="TextBox 9">
          <a:extLst>
            <a:ext uri="{FF2B5EF4-FFF2-40B4-BE49-F238E27FC236}">
              <a16:creationId xmlns:a16="http://schemas.microsoft.com/office/drawing/2014/main" id="{CAFD26C6-9C17-4061-9432-AD84F0937708}"/>
            </a:ext>
          </a:extLst>
        </xdr:cNvPr>
        <xdr:cNvSpPr txBox="1"/>
      </xdr:nvSpPr>
      <xdr:spPr>
        <a:xfrm>
          <a:off x="609600" y="9658350"/>
          <a:ext cx="6410325" cy="695325"/>
        </a:xfrm>
        <a:prstGeom prst="rect">
          <a:avLst/>
        </a:prstGeom>
        <a:solidFill>
          <a:schemeClr val="lt1"/>
        </a:solidFill>
        <a:ln w="28575" cmpd="sng">
          <a:solidFill>
            <a:srgbClr val="FF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100" b="1">
              <a:solidFill>
                <a:schemeClr val="dk1"/>
              </a:solidFill>
              <a:effectLst/>
              <a:latin typeface="+mn-lt"/>
              <a:ea typeface="+mn-ea"/>
              <a:cs typeface="+mn-cs"/>
            </a:rPr>
            <a:t>Q25)</a:t>
          </a:r>
          <a:r>
            <a:rPr lang="en-US" sz="1100">
              <a:solidFill>
                <a:schemeClr val="dk1"/>
              </a:solidFill>
              <a:effectLst/>
              <a:latin typeface="+mn-lt"/>
              <a:ea typeface="+mn-ea"/>
              <a:cs typeface="+mn-cs"/>
            </a:rPr>
            <a:t> Compute the total daily cost in USD for each row. Note, total cost = (material cost + operating cost rate *production+ employee cost rate *number of employees) *Forex rate.</a:t>
          </a:r>
        </a:p>
        <a:p>
          <a:r>
            <a:rPr lang="en-US" sz="1100">
              <a:solidFill>
                <a:schemeClr val="dk1"/>
              </a:solidFill>
              <a:effectLst/>
              <a:latin typeface="+mn-lt"/>
              <a:ea typeface="+mn-ea"/>
              <a:cs typeface="+mn-cs"/>
            </a:rPr>
            <a:t>What would be a rough break-even price for each unit?    </a:t>
          </a:r>
          <a:endParaRPr lang="en-US">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100">
            <a:solidFill>
              <a:schemeClr val="dk1"/>
            </a:solidFill>
            <a:effectLst/>
            <a:latin typeface="+mn-lt"/>
            <a:ea typeface="+mn-ea"/>
            <a:cs typeface="+mn-cs"/>
          </a:endParaRPr>
        </a:p>
      </xdr:txBody>
    </xdr:sp>
    <xdr:clientData/>
  </xdr:twoCellAnchor>
  <xdr:twoCellAnchor>
    <xdr:from>
      <xdr:col>1</xdr:col>
      <xdr:colOff>0</xdr:colOff>
      <xdr:row>58</xdr:row>
      <xdr:rowOff>95249</xdr:rowOff>
    </xdr:from>
    <xdr:to>
      <xdr:col>11</xdr:col>
      <xdr:colOff>152400</xdr:colOff>
      <xdr:row>65</xdr:row>
      <xdr:rowOff>161924</xdr:rowOff>
    </xdr:to>
    <xdr:sp macro="" textlink="">
      <xdr:nvSpPr>
        <xdr:cNvPr id="11" name="TextBox 10">
          <a:extLst>
            <a:ext uri="{FF2B5EF4-FFF2-40B4-BE49-F238E27FC236}">
              <a16:creationId xmlns:a16="http://schemas.microsoft.com/office/drawing/2014/main" id="{F1CC4876-1A06-4922-883E-DB84FF678B17}"/>
            </a:ext>
          </a:extLst>
        </xdr:cNvPr>
        <xdr:cNvSpPr txBox="1"/>
      </xdr:nvSpPr>
      <xdr:spPr>
        <a:xfrm>
          <a:off x="609600" y="11144249"/>
          <a:ext cx="6410325" cy="1400175"/>
        </a:xfrm>
        <a:prstGeom prst="rect">
          <a:avLst/>
        </a:prstGeom>
        <a:solidFill>
          <a:schemeClr val="lt1"/>
        </a:solidFill>
        <a:ln w="28575" cmpd="sng">
          <a:solidFill>
            <a:srgbClr val="FF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dk1"/>
              </a:solidFill>
              <a:effectLst/>
              <a:latin typeface="+mn-lt"/>
              <a:ea typeface="+mn-ea"/>
              <a:cs typeface="+mn-cs"/>
            </a:rPr>
            <a:t>Q26)</a:t>
          </a:r>
          <a:r>
            <a:rPr lang="en-US" sz="1100">
              <a:solidFill>
                <a:schemeClr val="dk1"/>
              </a:solidFill>
              <a:effectLst/>
              <a:latin typeface="+mn-lt"/>
              <a:ea typeface="+mn-ea"/>
              <a:cs typeface="+mn-cs"/>
            </a:rPr>
            <a:t> Report the following KPIs and make a dashboard of the charts. Report any visible trends. </a:t>
          </a:r>
        </a:p>
        <a:p>
          <a:pPr lvl="0"/>
          <a:r>
            <a:rPr lang="en-US" sz="1100">
              <a:solidFill>
                <a:schemeClr val="dk1"/>
              </a:solidFill>
              <a:effectLst/>
              <a:latin typeface="+mn-lt"/>
              <a:ea typeface="+mn-ea"/>
              <a:cs typeface="+mn-cs"/>
            </a:rPr>
            <a:t>	a. Total production by factory by month (units)</a:t>
          </a:r>
        </a:p>
        <a:p>
          <a:pPr lvl="0"/>
          <a:r>
            <a:rPr lang="en-US" sz="1100">
              <a:solidFill>
                <a:schemeClr val="dk1"/>
              </a:solidFill>
              <a:effectLst/>
              <a:latin typeface="+mn-lt"/>
              <a:ea typeface="+mn-ea"/>
              <a:cs typeface="+mn-cs"/>
            </a:rPr>
            <a:t>	b. Total cost by Factory by month ($)</a:t>
          </a:r>
        </a:p>
        <a:p>
          <a:pPr lvl="0"/>
          <a:r>
            <a:rPr lang="en-US" sz="1100">
              <a:solidFill>
                <a:schemeClr val="dk1"/>
              </a:solidFill>
              <a:effectLst/>
              <a:latin typeface="+mn-lt"/>
              <a:ea typeface="+mn-ea"/>
              <a:cs typeface="+mn-cs"/>
            </a:rPr>
            <a:t>	c. Total sales by factory by month (units)</a:t>
          </a:r>
        </a:p>
        <a:p>
          <a:pPr lvl="0"/>
          <a:r>
            <a:rPr lang="en-US" sz="1100">
              <a:solidFill>
                <a:schemeClr val="dk1"/>
              </a:solidFill>
              <a:effectLst/>
              <a:latin typeface="+mn-lt"/>
              <a:ea typeface="+mn-ea"/>
              <a:cs typeface="+mn-cs"/>
            </a:rPr>
            <a:t>	d. Average  production per employee by Factory by Month (in units /worker)</a:t>
          </a:r>
        </a:p>
        <a:p>
          <a:pPr lvl="0"/>
          <a:r>
            <a:rPr lang="en-US" sz="1100">
              <a:solidFill>
                <a:schemeClr val="dk1"/>
              </a:solidFill>
              <a:effectLst/>
              <a:latin typeface="+mn-lt"/>
              <a:ea typeface="+mn-ea"/>
              <a:cs typeface="+mn-cs"/>
            </a:rPr>
            <a:t>	e. Average cost per unit Factory by month ($)</a:t>
          </a:r>
        </a:p>
        <a:p>
          <a:pPr marL="0" marR="0" lvl="0" indent="0" defTabSz="914400" eaLnBrk="1" fontAlgn="auto" latinLnBrk="0" hangingPunct="1">
            <a:lnSpc>
              <a:spcPct val="100000"/>
            </a:lnSpc>
            <a:spcBef>
              <a:spcPts val="0"/>
            </a:spcBef>
            <a:spcAft>
              <a:spcPts val="0"/>
            </a:spcAft>
            <a:buClrTx/>
            <a:buSzTx/>
            <a:buFontTx/>
            <a:buNone/>
            <a:tabLst/>
            <a:defRPr/>
          </a:pPr>
          <a:r>
            <a:rPr lang="en-US" sz="1100">
              <a:solidFill>
                <a:schemeClr val="dk1"/>
              </a:solidFill>
              <a:effectLst/>
              <a:latin typeface="+mn-lt"/>
              <a:ea typeface="+mn-ea"/>
              <a:cs typeface="+mn-cs"/>
            </a:rPr>
            <a:t>Keep them</a:t>
          </a:r>
          <a:r>
            <a:rPr lang="en-US" sz="1100" baseline="0">
              <a:solidFill>
                <a:schemeClr val="dk1"/>
              </a:solidFill>
              <a:effectLst/>
              <a:latin typeface="+mn-lt"/>
              <a:ea typeface="+mn-ea"/>
              <a:cs typeface="+mn-cs"/>
            </a:rPr>
            <a:t> in  new worksheet and name it appropriately.</a:t>
          </a:r>
          <a:endParaRPr lang="en-US">
            <a:effectLst/>
          </a:endParaRPr>
        </a:p>
        <a:p>
          <a:endParaRPr lang="en-US" sz="1100">
            <a:solidFill>
              <a:schemeClr val="dk1"/>
            </a:solidFill>
            <a:effectLst/>
            <a:latin typeface="+mn-lt"/>
            <a:ea typeface="+mn-ea"/>
            <a:cs typeface="+mn-cs"/>
          </a:endParaRPr>
        </a:p>
      </xdr:txBody>
    </xdr:sp>
    <xdr:clientData/>
  </xdr:twoCellAnchor>
  <xdr:twoCellAnchor>
    <xdr:from>
      <xdr:col>1</xdr:col>
      <xdr:colOff>9525</xdr:colOff>
      <xdr:row>67</xdr:row>
      <xdr:rowOff>104775</xdr:rowOff>
    </xdr:from>
    <xdr:to>
      <xdr:col>11</xdr:col>
      <xdr:colOff>161925</xdr:colOff>
      <xdr:row>71</xdr:row>
      <xdr:rowOff>171451</xdr:rowOff>
    </xdr:to>
    <xdr:sp macro="" textlink="">
      <xdr:nvSpPr>
        <xdr:cNvPr id="12" name="TextBox 11">
          <a:extLst>
            <a:ext uri="{FF2B5EF4-FFF2-40B4-BE49-F238E27FC236}">
              <a16:creationId xmlns:a16="http://schemas.microsoft.com/office/drawing/2014/main" id="{8A3E4F4E-4320-4FCE-B8FD-BF64B35F5BFB}"/>
            </a:ext>
          </a:extLst>
        </xdr:cNvPr>
        <xdr:cNvSpPr txBox="1"/>
      </xdr:nvSpPr>
      <xdr:spPr>
        <a:xfrm>
          <a:off x="619125" y="12868275"/>
          <a:ext cx="6410325" cy="828676"/>
        </a:xfrm>
        <a:prstGeom prst="rect">
          <a:avLst/>
        </a:prstGeom>
        <a:solidFill>
          <a:schemeClr val="lt1"/>
        </a:solidFill>
        <a:ln w="28575" cmpd="sng">
          <a:solidFill>
            <a:srgbClr val="FF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rgbClr val="7030A0"/>
              </a:solidFill>
              <a:effectLst/>
              <a:latin typeface="+mn-lt"/>
              <a:ea typeface="+mn-ea"/>
              <a:cs typeface="+mn-cs"/>
            </a:rPr>
            <a:t>Q27)</a:t>
          </a:r>
          <a:r>
            <a:rPr lang="en-US" sz="1100">
              <a:solidFill>
                <a:srgbClr val="7030A0"/>
              </a:solidFill>
              <a:effectLst/>
              <a:latin typeface="+mn-lt"/>
              <a:ea typeface="+mn-ea"/>
              <a:cs typeface="+mn-cs"/>
            </a:rPr>
            <a:t> (Exercise) Find out the daily utilization rate for each row. Define, utilization=Production/Capacity. To compute it make a new column in the “log” worksheet called Capacity by using the vlookup function and the costs worksheet. Next, fill up the daily utilization column. Report as %. Calculate the KPI: Average Daily utilization by factory by month (in %) and add it to the above dashboard. </a:t>
          </a:r>
        </a:p>
      </xdr:txBody>
    </xdr:sp>
    <xdr:clientData/>
  </xdr:twoCellAnchor>
</xdr:wsDr>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00000000-0016-0000-0200-000000000000}" autoFormatId="16" applyNumberFormats="0" applyBorderFormats="0" applyFontFormats="0" applyPatternFormats="0" applyAlignmentFormats="0" applyWidthHeightFormats="0">
  <queryTableRefresh nextId="9" unboundColumnsRight="1">
    <queryTableFields count="4">
      <queryTableField id="1" name="Column1" tableColumnId="1"/>
      <queryTableField id="3" name="Operating Cost" tableColumnId="3"/>
      <queryTableField id="4" name="Effective Labor Costs" tableColumnId="4"/>
      <queryTableField id="7" dataBound="0" tableColumnId="7"/>
    </queryTableFields>
    <queryTableDeletedFields count="1">
      <deletedField name="Raw Materials Cost"/>
    </queryTableDeleted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2" xr16:uid="{00000000-0016-0000-0300-000001000000}" autoFormatId="16" applyNumberFormats="0" applyBorderFormats="0" applyFontFormats="0" applyPatternFormats="0" applyAlignmentFormats="0" applyWidthHeightFormats="0">
  <queryTableRefresh nextId="6">
    <queryTableFields count="5">
      <queryTableField id="1" name="Column1" tableColumnId="1"/>
      <queryTableField id="2" name="Column2" tableColumnId="2"/>
      <queryTableField id="3" name="Column3" tableColumnId="3"/>
      <queryTableField id="4" name="Column4" tableColumnId="4"/>
      <queryTableField id="5" name="Column5" tableColumnId="5"/>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PlantCosts" displayName="PlantCosts" ref="A1:D10" tableType="queryTable" totalsRowShown="0" headerRowDxfId="9">
  <autoFilter ref="A1:D10" xr:uid="{00000000-0009-0000-0100-000002000000}">
    <filterColumn colId="0" hiddenButton="1"/>
    <filterColumn colId="1" hiddenButton="1"/>
    <filterColumn colId="2" hiddenButton="1"/>
    <filterColumn colId="3" hiddenButton="1"/>
  </autoFilter>
  <tableColumns count="4">
    <tableColumn id="1" xr3:uid="{00000000-0010-0000-0000-000001000000}" uniqueName="1" name="Factory" queryTableFieldId="1" dataDxfId="8"/>
    <tableColumn id="3" xr3:uid="{00000000-0010-0000-0000-000003000000}" uniqueName="3" name="Operating Cost Rate" queryTableFieldId="3"/>
    <tableColumn id="4" xr3:uid="{00000000-0010-0000-0000-000004000000}" uniqueName="4" name="Empoyee Cost Rate" queryTableFieldId="4" dataDxfId="7"/>
    <tableColumn id="7" xr3:uid="{00000000-0010-0000-0000-000007000000}" uniqueName="7" name="Capacity" queryTableFieldId="7" dataDxfId="6"/>
  </tableColumns>
  <tableStyleInfo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Workers" displayName="Workers" ref="A1:E7" tableType="queryTable" totalsRowShown="0" headerRowDxfId="5">
  <autoFilter ref="A1:E7" xr:uid="{00000000-0009-0000-0100-000003000000}">
    <filterColumn colId="0" hiddenButton="1"/>
    <filterColumn colId="1" hiddenButton="1"/>
    <filterColumn colId="2" hiddenButton="1"/>
    <filterColumn colId="3" hiddenButton="1"/>
    <filterColumn colId="4" hiddenButton="1"/>
  </autoFilter>
  <tableColumns count="5">
    <tableColumn id="1" xr3:uid="{00000000-0010-0000-0100-000001000000}" uniqueName="1" name="Month" queryTableFieldId="1" dataDxfId="4"/>
    <tableColumn id="2" xr3:uid="{00000000-0010-0000-0100-000002000000}" uniqueName="2" name="Factory 1" queryTableFieldId="2" dataDxfId="3"/>
    <tableColumn id="3" xr3:uid="{00000000-0010-0000-0100-000003000000}" uniqueName="3" name="Factory 2" queryTableFieldId="3" dataDxfId="2"/>
    <tableColumn id="4" xr3:uid="{00000000-0010-0000-0100-000004000000}" uniqueName="4" name="Factory 3" queryTableFieldId="4" dataDxfId="1"/>
    <tableColumn id="5" xr3:uid="{00000000-0010-0000-0100-000005000000}" uniqueName="5" name="Factory 4" queryTableFieldId="5" dataDxfId="0"/>
  </tableColumns>
  <tableStyleInfo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725"/>
  <sheetViews>
    <sheetView tabSelected="1" workbookViewId="0">
      <pane ySplit="1" topLeftCell="A2" activePane="bottomLeft" state="frozen"/>
      <selection pane="bottomLeft" activeCell="L27" sqref="L27"/>
    </sheetView>
  </sheetViews>
  <sheetFormatPr defaultRowHeight="15" x14ac:dyDescent="0.25"/>
  <cols>
    <col min="1" max="1" width="9.5703125" style="3" customWidth="1"/>
    <col min="2" max="2" width="10.5703125" customWidth="1"/>
    <col min="4" max="4" width="12" customWidth="1"/>
    <col min="5" max="5" width="12.5703125" customWidth="1"/>
  </cols>
  <sheetData>
    <row r="1" spans="1:5" x14ac:dyDescent="0.25">
      <c r="A1" s="3" t="s">
        <v>0</v>
      </c>
      <c r="B1" t="s">
        <v>25</v>
      </c>
      <c r="C1" t="s">
        <v>2</v>
      </c>
      <c r="D1" t="s">
        <v>1</v>
      </c>
      <c r="E1" t="s">
        <v>24</v>
      </c>
    </row>
    <row r="2" spans="1:5" x14ac:dyDescent="0.25">
      <c r="A2" s="3">
        <v>44562</v>
      </c>
      <c r="B2" t="s">
        <v>21</v>
      </c>
      <c r="C2">
        <v>0</v>
      </c>
      <c r="D2">
        <v>45508</v>
      </c>
      <c r="E2">
        <v>460122.3</v>
      </c>
    </row>
    <row r="3" spans="1:5" x14ac:dyDescent="0.25">
      <c r="A3" s="3">
        <v>44563</v>
      </c>
      <c r="B3" t="s">
        <v>21</v>
      </c>
      <c r="C3">
        <v>70000</v>
      </c>
      <c r="D3">
        <v>48526</v>
      </c>
      <c r="E3">
        <v>490733.55</v>
      </c>
    </row>
    <row r="4" spans="1:5" x14ac:dyDescent="0.25">
      <c r="A4" s="3">
        <v>44564</v>
      </c>
      <c r="B4" t="s">
        <v>21</v>
      </c>
      <c r="C4">
        <v>70000</v>
      </c>
      <c r="D4">
        <v>47136</v>
      </c>
      <c r="E4">
        <v>474521.98</v>
      </c>
    </row>
    <row r="5" spans="1:5" x14ac:dyDescent="0.25">
      <c r="A5" s="3">
        <v>44565</v>
      </c>
      <c r="B5" t="s">
        <v>21</v>
      </c>
      <c r="C5">
        <v>0</v>
      </c>
      <c r="D5">
        <v>48496</v>
      </c>
      <c r="E5">
        <v>489303.11</v>
      </c>
    </row>
    <row r="6" spans="1:5" x14ac:dyDescent="0.25">
      <c r="A6" s="3">
        <v>44566</v>
      </c>
      <c r="B6" t="s">
        <v>21</v>
      </c>
      <c r="C6">
        <v>70000</v>
      </c>
      <c r="D6">
        <v>45360</v>
      </c>
      <c r="E6">
        <v>453733.04</v>
      </c>
    </row>
    <row r="7" spans="1:5" x14ac:dyDescent="0.25">
      <c r="A7" s="3">
        <v>44567</v>
      </c>
      <c r="B7" t="s">
        <v>21</v>
      </c>
      <c r="C7">
        <v>0</v>
      </c>
      <c r="D7">
        <v>49445</v>
      </c>
      <c r="E7">
        <v>494738.75</v>
      </c>
    </row>
    <row r="8" spans="1:5" x14ac:dyDescent="0.25">
      <c r="A8" s="3">
        <v>44568</v>
      </c>
      <c r="B8" t="s">
        <v>21</v>
      </c>
      <c r="C8">
        <v>70000</v>
      </c>
      <c r="D8">
        <v>49289</v>
      </c>
      <c r="E8">
        <v>498362.52</v>
      </c>
    </row>
    <row r="9" spans="1:5" x14ac:dyDescent="0.25">
      <c r="A9" s="3">
        <v>44569</v>
      </c>
      <c r="B9" t="s">
        <v>21</v>
      </c>
      <c r="C9">
        <v>70000</v>
      </c>
      <c r="D9">
        <v>48871</v>
      </c>
      <c r="E9">
        <v>488063.41</v>
      </c>
    </row>
    <row r="10" spans="1:5" x14ac:dyDescent="0.25">
      <c r="A10" s="3">
        <v>44570</v>
      </c>
      <c r="B10" t="s">
        <v>21</v>
      </c>
      <c r="C10">
        <v>0</v>
      </c>
      <c r="D10">
        <v>47516</v>
      </c>
      <c r="E10">
        <v>476524.59</v>
      </c>
    </row>
    <row r="11" spans="1:5" x14ac:dyDescent="0.25">
      <c r="A11" s="3">
        <v>44571</v>
      </c>
      <c r="B11" t="s">
        <v>21</v>
      </c>
      <c r="C11">
        <v>0</v>
      </c>
      <c r="D11">
        <v>44904</v>
      </c>
      <c r="E11">
        <v>454686.66</v>
      </c>
    </row>
    <row r="12" spans="1:5" x14ac:dyDescent="0.25">
      <c r="A12" s="3">
        <v>44572</v>
      </c>
      <c r="B12" t="s">
        <v>21</v>
      </c>
      <c r="C12">
        <v>70000</v>
      </c>
      <c r="D12">
        <v>48320</v>
      </c>
      <c r="E12">
        <v>485583.99</v>
      </c>
    </row>
    <row r="13" spans="1:5" x14ac:dyDescent="0.25">
      <c r="A13" s="3">
        <v>44573</v>
      </c>
      <c r="B13" t="s">
        <v>21</v>
      </c>
      <c r="C13">
        <v>70000</v>
      </c>
      <c r="D13">
        <v>49001</v>
      </c>
      <c r="E13">
        <v>497504.26</v>
      </c>
    </row>
    <row r="14" spans="1:5" x14ac:dyDescent="0.25">
      <c r="A14" s="3">
        <v>44574</v>
      </c>
      <c r="B14" t="s">
        <v>21</v>
      </c>
      <c r="C14">
        <v>0</v>
      </c>
      <c r="D14">
        <v>45552</v>
      </c>
      <c r="E14">
        <v>458405.78</v>
      </c>
    </row>
    <row r="15" spans="1:5" x14ac:dyDescent="0.25">
      <c r="A15" s="3">
        <v>44575</v>
      </c>
      <c r="B15" t="s">
        <v>21</v>
      </c>
      <c r="C15">
        <v>0</v>
      </c>
      <c r="D15">
        <v>46494</v>
      </c>
      <c r="E15">
        <v>471565.76</v>
      </c>
    </row>
    <row r="16" spans="1:5" x14ac:dyDescent="0.25">
      <c r="A16" s="3">
        <v>44576</v>
      </c>
      <c r="B16" t="s">
        <v>21</v>
      </c>
      <c r="C16">
        <v>0</v>
      </c>
      <c r="D16">
        <v>45695</v>
      </c>
      <c r="E16">
        <v>456307.81</v>
      </c>
    </row>
    <row r="17" spans="1:5" x14ac:dyDescent="0.25">
      <c r="A17" s="3">
        <v>44577</v>
      </c>
      <c r="B17" t="s">
        <v>21</v>
      </c>
      <c r="C17">
        <v>0</v>
      </c>
      <c r="D17">
        <v>49080</v>
      </c>
      <c r="E17">
        <v>490828.91</v>
      </c>
    </row>
    <row r="18" spans="1:5" x14ac:dyDescent="0.25">
      <c r="A18" s="3">
        <v>44578</v>
      </c>
      <c r="B18" t="s">
        <v>21</v>
      </c>
      <c r="C18">
        <v>0</v>
      </c>
      <c r="D18">
        <v>49069</v>
      </c>
      <c r="E18">
        <v>490733.55</v>
      </c>
    </row>
    <row r="19" spans="1:5" x14ac:dyDescent="0.25">
      <c r="A19" s="3">
        <v>44579</v>
      </c>
      <c r="B19" t="s">
        <v>21</v>
      </c>
      <c r="C19">
        <v>70000</v>
      </c>
      <c r="D19">
        <v>45112</v>
      </c>
      <c r="E19">
        <v>452779.42</v>
      </c>
    </row>
    <row r="20" spans="1:5" x14ac:dyDescent="0.25">
      <c r="A20" s="3">
        <v>44580</v>
      </c>
      <c r="B20" t="s">
        <v>21</v>
      </c>
      <c r="C20">
        <v>0</v>
      </c>
      <c r="D20">
        <v>44982</v>
      </c>
      <c r="E20">
        <v>452016.52</v>
      </c>
    </row>
    <row r="21" spans="1:5" x14ac:dyDescent="0.25">
      <c r="A21" s="3">
        <v>44581</v>
      </c>
      <c r="B21" t="s">
        <v>21</v>
      </c>
      <c r="C21">
        <v>70000</v>
      </c>
      <c r="D21">
        <v>45699</v>
      </c>
      <c r="E21">
        <v>459454.76</v>
      </c>
    </row>
    <row r="22" spans="1:5" x14ac:dyDescent="0.25">
      <c r="A22" s="3">
        <v>44582</v>
      </c>
      <c r="B22" t="s">
        <v>21</v>
      </c>
      <c r="C22">
        <v>70000</v>
      </c>
      <c r="D22">
        <v>46824</v>
      </c>
      <c r="E22">
        <v>474521.98</v>
      </c>
    </row>
    <row r="23" spans="1:5" x14ac:dyDescent="0.25">
      <c r="A23" s="3">
        <v>44583</v>
      </c>
      <c r="B23" t="s">
        <v>21</v>
      </c>
      <c r="C23">
        <v>0</v>
      </c>
      <c r="D23">
        <v>47970</v>
      </c>
      <c r="E23">
        <v>480243.71</v>
      </c>
    </row>
    <row r="24" spans="1:5" x14ac:dyDescent="0.25">
      <c r="A24" s="3">
        <v>44584</v>
      </c>
      <c r="B24" t="s">
        <v>21</v>
      </c>
      <c r="C24">
        <v>70000</v>
      </c>
      <c r="D24">
        <v>48731</v>
      </c>
      <c r="E24">
        <v>493117.6</v>
      </c>
    </row>
    <row r="25" spans="1:5" x14ac:dyDescent="0.25">
      <c r="A25" s="3">
        <v>44585</v>
      </c>
      <c r="B25" t="s">
        <v>21</v>
      </c>
      <c r="C25">
        <v>0</v>
      </c>
      <c r="D25">
        <v>45931</v>
      </c>
      <c r="E25">
        <v>464890.41</v>
      </c>
    </row>
    <row r="26" spans="1:5" x14ac:dyDescent="0.25">
      <c r="A26" s="3">
        <v>44586</v>
      </c>
      <c r="B26" t="s">
        <v>21</v>
      </c>
      <c r="C26">
        <v>0</v>
      </c>
      <c r="D26">
        <v>47473</v>
      </c>
      <c r="E26">
        <v>476715.31</v>
      </c>
    </row>
    <row r="27" spans="1:5" x14ac:dyDescent="0.25">
      <c r="A27" s="3">
        <v>44587</v>
      </c>
      <c r="B27" t="s">
        <v>21</v>
      </c>
      <c r="C27">
        <v>0</v>
      </c>
      <c r="D27">
        <v>47964</v>
      </c>
      <c r="E27">
        <v>486728.34</v>
      </c>
    </row>
    <row r="28" spans="1:5" x14ac:dyDescent="0.25">
      <c r="A28" s="3">
        <v>44588</v>
      </c>
      <c r="B28" t="s">
        <v>21</v>
      </c>
      <c r="C28">
        <v>70000</v>
      </c>
      <c r="D28">
        <v>49150</v>
      </c>
      <c r="E28">
        <v>499125.41</v>
      </c>
    </row>
    <row r="29" spans="1:5" x14ac:dyDescent="0.25">
      <c r="A29" s="3">
        <v>44589</v>
      </c>
      <c r="B29" t="s">
        <v>21</v>
      </c>
      <c r="C29">
        <v>70000</v>
      </c>
      <c r="D29">
        <v>46473</v>
      </c>
      <c r="E29">
        <v>468037.36</v>
      </c>
    </row>
    <row r="30" spans="1:5" x14ac:dyDescent="0.25">
      <c r="A30" s="3">
        <v>44590</v>
      </c>
      <c r="B30" t="s">
        <v>21</v>
      </c>
      <c r="C30">
        <v>0</v>
      </c>
      <c r="D30">
        <v>47669</v>
      </c>
      <c r="E30">
        <v>477287.48</v>
      </c>
    </row>
    <row r="31" spans="1:5" x14ac:dyDescent="0.25">
      <c r="A31" s="3">
        <v>44591</v>
      </c>
      <c r="B31" t="s">
        <v>21</v>
      </c>
      <c r="C31">
        <v>0</v>
      </c>
      <c r="D31">
        <v>46506</v>
      </c>
      <c r="E31">
        <v>471565.76</v>
      </c>
    </row>
    <row r="32" spans="1:5" x14ac:dyDescent="0.25">
      <c r="A32" s="3">
        <v>44592</v>
      </c>
      <c r="B32" t="s">
        <v>21</v>
      </c>
      <c r="C32">
        <v>0</v>
      </c>
      <c r="D32">
        <v>45228</v>
      </c>
      <c r="E32">
        <v>454114.49</v>
      </c>
    </row>
    <row r="33" spans="1:5" x14ac:dyDescent="0.25">
      <c r="A33" s="3">
        <v>44593</v>
      </c>
      <c r="B33" t="s">
        <v>21</v>
      </c>
      <c r="C33">
        <v>70000</v>
      </c>
      <c r="D33">
        <v>46938</v>
      </c>
      <c r="E33">
        <v>468323.44</v>
      </c>
    </row>
    <row r="34" spans="1:5" x14ac:dyDescent="0.25">
      <c r="A34" s="3">
        <v>44594</v>
      </c>
      <c r="B34" t="s">
        <v>21</v>
      </c>
      <c r="C34">
        <v>70000</v>
      </c>
      <c r="D34">
        <v>47421</v>
      </c>
      <c r="E34">
        <v>482150.95</v>
      </c>
    </row>
    <row r="35" spans="1:5" x14ac:dyDescent="0.25">
      <c r="A35" s="3">
        <v>44595</v>
      </c>
      <c r="B35" t="s">
        <v>21</v>
      </c>
      <c r="C35">
        <v>0</v>
      </c>
      <c r="D35">
        <v>48367</v>
      </c>
      <c r="E35">
        <v>483486.02</v>
      </c>
    </row>
    <row r="36" spans="1:5" x14ac:dyDescent="0.25">
      <c r="A36" s="3">
        <v>44596</v>
      </c>
      <c r="B36" t="s">
        <v>21</v>
      </c>
      <c r="C36">
        <v>0</v>
      </c>
      <c r="D36">
        <v>47632</v>
      </c>
      <c r="E36">
        <v>479099.36</v>
      </c>
    </row>
    <row r="37" spans="1:5" x14ac:dyDescent="0.25">
      <c r="A37" s="3">
        <v>44597</v>
      </c>
      <c r="B37" t="s">
        <v>21</v>
      </c>
      <c r="C37">
        <v>70000</v>
      </c>
      <c r="D37">
        <v>45750</v>
      </c>
      <c r="E37">
        <v>458215.06</v>
      </c>
    </row>
    <row r="38" spans="1:5" x14ac:dyDescent="0.25">
      <c r="A38" s="3">
        <v>44598</v>
      </c>
      <c r="B38" t="s">
        <v>21</v>
      </c>
      <c r="C38">
        <v>0</v>
      </c>
      <c r="D38">
        <v>48972</v>
      </c>
      <c r="E38">
        <v>496646</v>
      </c>
    </row>
    <row r="39" spans="1:5" x14ac:dyDescent="0.25">
      <c r="A39" s="3">
        <v>44599</v>
      </c>
      <c r="B39" t="s">
        <v>21</v>
      </c>
      <c r="C39">
        <v>70000</v>
      </c>
      <c r="D39">
        <v>45074</v>
      </c>
      <c r="E39">
        <v>453923.76</v>
      </c>
    </row>
    <row r="40" spans="1:5" x14ac:dyDescent="0.25">
      <c r="A40" s="3">
        <v>44600</v>
      </c>
      <c r="B40" t="s">
        <v>21</v>
      </c>
      <c r="C40">
        <v>0</v>
      </c>
      <c r="D40">
        <v>49026</v>
      </c>
      <c r="E40">
        <v>495787.74</v>
      </c>
    </row>
    <row r="41" spans="1:5" x14ac:dyDescent="0.25">
      <c r="A41" s="3">
        <v>44601</v>
      </c>
      <c r="B41" t="s">
        <v>21</v>
      </c>
      <c r="C41">
        <v>0</v>
      </c>
      <c r="D41">
        <v>46703</v>
      </c>
      <c r="E41">
        <v>473663.72</v>
      </c>
    </row>
    <row r="42" spans="1:5" x14ac:dyDescent="0.25">
      <c r="A42" s="3">
        <v>44602</v>
      </c>
      <c r="B42" t="s">
        <v>21</v>
      </c>
      <c r="C42">
        <v>70000</v>
      </c>
      <c r="D42">
        <v>45908</v>
      </c>
      <c r="E42">
        <v>463841.42</v>
      </c>
    </row>
    <row r="43" spans="1:5" x14ac:dyDescent="0.25">
      <c r="A43" s="3">
        <v>44603</v>
      </c>
      <c r="B43" t="s">
        <v>21</v>
      </c>
      <c r="C43">
        <v>0</v>
      </c>
      <c r="D43">
        <v>48530</v>
      </c>
      <c r="E43">
        <v>484248.92</v>
      </c>
    </row>
    <row r="44" spans="1:5" x14ac:dyDescent="0.25">
      <c r="A44" s="3">
        <v>44604</v>
      </c>
      <c r="B44" t="s">
        <v>21</v>
      </c>
      <c r="C44">
        <v>70000</v>
      </c>
      <c r="D44">
        <v>48605</v>
      </c>
      <c r="E44">
        <v>492259.34</v>
      </c>
    </row>
    <row r="45" spans="1:5" x14ac:dyDescent="0.25">
      <c r="A45" s="3">
        <v>44605</v>
      </c>
      <c r="B45" t="s">
        <v>21</v>
      </c>
      <c r="C45">
        <v>0</v>
      </c>
      <c r="D45">
        <v>49276</v>
      </c>
      <c r="E45">
        <v>500555.84</v>
      </c>
    </row>
    <row r="46" spans="1:5" x14ac:dyDescent="0.25">
      <c r="A46" s="3">
        <v>44606</v>
      </c>
      <c r="B46" t="s">
        <v>21</v>
      </c>
      <c r="C46">
        <v>70000</v>
      </c>
      <c r="D46">
        <v>49467</v>
      </c>
      <c r="E46">
        <v>498743.96</v>
      </c>
    </row>
    <row r="47" spans="1:5" x14ac:dyDescent="0.25">
      <c r="A47" s="3">
        <v>44607</v>
      </c>
      <c r="B47" t="s">
        <v>21</v>
      </c>
      <c r="C47">
        <v>0</v>
      </c>
      <c r="D47">
        <v>48712</v>
      </c>
      <c r="E47">
        <v>494834.12</v>
      </c>
    </row>
    <row r="48" spans="1:5" x14ac:dyDescent="0.25">
      <c r="A48" s="3">
        <v>44608</v>
      </c>
      <c r="B48" t="s">
        <v>21</v>
      </c>
      <c r="C48">
        <v>0</v>
      </c>
      <c r="D48">
        <v>49037</v>
      </c>
      <c r="E48">
        <v>498076.43</v>
      </c>
    </row>
    <row r="49" spans="1:5" x14ac:dyDescent="0.25">
      <c r="A49" s="3">
        <v>44609</v>
      </c>
      <c r="B49" t="s">
        <v>21</v>
      </c>
      <c r="C49">
        <v>70000</v>
      </c>
      <c r="D49">
        <v>48000</v>
      </c>
      <c r="E49">
        <v>483962.83</v>
      </c>
    </row>
    <row r="50" spans="1:5" x14ac:dyDescent="0.25">
      <c r="A50" s="3">
        <v>44610</v>
      </c>
      <c r="B50" t="s">
        <v>21</v>
      </c>
      <c r="C50">
        <v>0</v>
      </c>
      <c r="D50">
        <v>47336</v>
      </c>
      <c r="E50">
        <v>478145.74</v>
      </c>
    </row>
    <row r="51" spans="1:5" x14ac:dyDescent="0.25">
      <c r="A51" s="3">
        <v>44611</v>
      </c>
      <c r="B51" t="s">
        <v>21</v>
      </c>
      <c r="C51">
        <v>0</v>
      </c>
      <c r="D51">
        <v>46760</v>
      </c>
      <c r="E51">
        <v>474712.71</v>
      </c>
    </row>
    <row r="52" spans="1:5" x14ac:dyDescent="0.25">
      <c r="A52" s="3">
        <v>44612</v>
      </c>
      <c r="B52" t="s">
        <v>21</v>
      </c>
      <c r="C52">
        <v>0</v>
      </c>
      <c r="D52">
        <v>48222</v>
      </c>
      <c r="E52">
        <v>488444.85</v>
      </c>
    </row>
    <row r="53" spans="1:5" x14ac:dyDescent="0.25">
      <c r="A53" s="3">
        <v>44613</v>
      </c>
      <c r="B53" t="s">
        <v>21</v>
      </c>
      <c r="C53">
        <v>70000</v>
      </c>
      <c r="D53">
        <v>44812</v>
      </c>
      <c r="E53">
        <v>454972.74</v>
      </c>
    </row>
    <row r="54" spans="1:5" x14ac:dyDescent="0.25">
      <c r="A54" s="3">
        <v>44614</v>
      </c>
      <c r="B54" t="s">
        <v>21</v>
      </c>
      <c r="C54">
        <v>0</v>
      </c>
      <c r="D54">
        <v>49299</v>
      </c>
      <c r="E54">
        <v>496359.91</v>
      </c>
    </row>
    <row r="55" spans="1:5" x14ac:dyDescent="0.25">
      <c r="A55" s="3">
        <v>44615</v>
      </c>
      <c r="B55" t="s">
        <v>21</v>
      </c>
      <c r="C55">
        <v>70000</v>
      </c>
      <c r="D55">
        <v>49180</v>
      </c>
      <c r="E55">
        <v>496550.64</v>
      </c>
    </row>
    <row r="56" spans="1:5" x14ac:dyDescent="0.25">
      <c r="A56" s="3">
        <v>44616</v>
      </c>
      <c r="B56" t="s">
        <v>21</v>
      </c>
      <c r="C56">
        <v>70000</v>
      </c>
      <c r="D56">
        <v>45909</v>
      </c>
      <c r="E56">
        <v>461838.82</v>
      </c>
    </row>
    <row r="57" spans="1:5" x14ac:dyDescent="0.25">
      <c r="A57" s="3">
        <v>44617</v>
      </c>
      <c r="B57" t="s">
        <v>21</v>
      </c>
      <c r="C57">
        <v>0</v>
      </c>
      <c r="D57">
        <v>49032</v>
      </c>
      <c r="E57">
        <v>497027.45</v>
      </c>
    </row>
    <row r="58" spans="1:5" x14ac:dyDescent="0.25">
      <c r="A58" s="3">
        <v>44618</v>
      </c>
      <c r="B58" t="s">
        <v>21</v>
      </c>
      <c r="C58">
        <v>0</v>
      </c>
      <c r="D58">
        <v>45215</v>
      </c>
      <c r="E58">
        <v>459454.76</v>
      </c>
    </row>
    <row r="59" spans="1:5" x14ac:dyDescent="0.25">
      <c r="A59" s="3">
        <v>44619</v>
      </c>
      <c r="B59" t="s">
        <v>21</v>
      </c>
      <c r="C59">
        <v>70000</v>
      </c>
      <c r="D59">
        <v>46167</v>
      </c>
      <c r="E59">
        <v>464985.77</v>
      </c>
    </row>
    <row r="60" spans="1:5" x14ac:dyDescent="0.25">
      <c r="A60" s="3">
        <v>44620</v>
      </c>
      <c r="B60" t="s">
        <v>21</v>
      </c>
      <c r="C60">
        <v>70000</v>
      </c>
      <c r="D60">
        <v>45635</v>
      </c>
      <c r="E60">
        <v>457642.88</v>
      </c>
    </row>
    <row r="61" spans="1:5" x14ac:dyDescent="0.25">
      <c r="A61" s="3">
        <v>44621</v>
      </c>
      <c r="B61" t="s">
        <v>21</v>
      </c>
      <c r="C61">
        <v>70000</v>
      </c>
      <c r="D61">
        <v>48913</v>
      </c>
      <c r="E61">
        <v>496169.19</v>
      </c>
    </row>
    <row r="62" spans="1:5" x14ac:dyDescent="0.25">
      <c r="A62" s="3">
        <v>44622</v>
      </c>
      <c r="B62" t="s">
        <v>21</v>
      </c>
      <c r="C62">
        <v>0</v>
      </c>
      <c r="D62">
        <v>47263</v>
      </c>
      <c r="E62">
        <v>477478.21</v>
      </c>
    </row>
    <row r="63" spans="1:5" x14ac:dyDescent="0.25">
      <c r="A63" s="3">
        <v>44623</v>
      </c>
      <c r="B63" t="s">
        <v>21</v>
      </c>
      <c r="C63">
        <v>70000</v>
      </c>
      <c r="D63">
        <v>45813</v>
      </c>
      <c r="E63">
        <v>461362.01</v>
      </c>
    </row>
    <row r="64" spans="1:5" x14ac:dyDescent="0.25">
      <c r="A64" s="3">
        <v>44624</v>
      </c>
      <c r="B64" t="s">
        <v>21</v>
      </c>
      <c r="C64">
        <v>70000</v>
      </c>
      <c r="D64">
        <v>46731</v>
      </c>
      <c r="E64">
        <v>473663.72</v>
      </c>
    </row>
    <row r="65" spans="1:5" x14ac:dyDescent="0.25">
      <c r="A65" s="3">
        <v>44625</v>
      </c>
      <c r="B65" t="s">
        <v>21</v>
      </c>
      <c r="C65">
        <v>70000</v>
      </c>
      <c r="D65">
        <v>47752</v>
      </c>
      <c r="E65">
        <v>476619.95</v>
      </c>
    </row>
    <row r="66" spans="1:5" x14ac:dyDescent="0.25">
      <c r="A66" s="3">
        <v>44626</v>
      </c>
      <c r="B66" t="s">
        <v>21</v>
      </c>
      <c r="C66">
        <v>70000</v>
      </c>
      <c r="D66">
        <v>47163</v>
      </c>
      <c r="E66">
        <v>471279.67</v>
      </c>
    </row>
    <row r="67" spans="1:5" x14ac:dyDescent="0.25">
      <c r="A67" s="3">
        <v>44627</v>
      </c>
      <c r="B67" t="s">
        <v>21</v>
      </c>
      <c r="C67">
        <v>0</v>
      </c>
      <c r="D67">
        <v>48309</v>
      </c>
      <c r="E67">
        <v>488444.85</v>
      </c>
    </row>
    <row r="68" spans="1:5" x14ac:dyDescent="0.25">
      <c r="A68" s="3">
        <v>44628</v>
      </c>
      <c r="B68" t="s">
        <v>21</v>
      </c>
      <c r="C68">
        <v>70000</v>
      </c>
      <c r="D68">
        <v>49336</v>
      </c>
      <c r="E68">
        <v>498839.33</v>
      </c>
    </row>
    <row r="69" spans="1:5" x14ac:dyDescent="0.25">
      <c r="A69" s="3">
        <v>44629</v>
      </c>
      <c r="B69" t="s">
        <v>21</v>
      </c>
      <c r="C69">
        <v>70000</v>
      </c>
      <c r="D69">
        <v>47881</v>
      </c>
      <c r="E69">
        <v>486156.16</v>
      </c>
    </row>
    <row r="70" spans="1:5" x14ac:dyDescent="0.25">
      <c r="A70" s="3">
        <v>44630</v>
      </c>
      <c r="B70" t="s">
        <v>21</v>
      </c>
      <c r="C70">
        <v>70000</v>
      </c>
      <c r="D70">
        <v>46276</v>
      </c>
      <c r="E70">
        <v>461838.82</v>
      </c>
    </row>
    <row r="71" spans="1:5" x14ac:dyDescent="0.25">
      <c r="A71" s="3">
        <v>44631</v>
      </c>
      <c r="B71" t="s">
        <v>21</v>
      </c>
      <c r="C71">
        <v>0</v>
      </c>
      <c r="D71">
        <v>45641</v>
      </c>
      <c r="E71">
        <v>462220.27</v>
      </c>
    </row>
    <row r="72" spans="1:5" x14ac:dyDescent="0.25">
      <c r="A72" s="3">
        <v>44632</v>
      </c>
      <c r="B72" t="s">
        <v>21</v>
      </c>
      <c r="C72">
        <v>70000</v>
      </c>
      <c r="D72">
        <v>48860</v>
      </c>
      <c r="E72">
        <v>492831.51</v>
      </c>
    </row>
    <row r="73" spans="1:5" x14ac:dyDescent="0.25">
      <c r="A73" s="3">
        <v>44633</v>
      </c>
      <c r="B73" t="s">
        <v>21</v>
      </c>
      <c r="C73">
        <v>70000</v>
      </c>
      <c r="D73">
        <v>47515</v>
      </c>
      <c r="E73">
        <v>480243.71</v>
      </c>
    </row>
    <row r="74" spans="1:5" x14ac:dyDescent="0.25">
      <c r="A74" s="3">
        <v>44634</v>
      </c>
      <c r="B74" t="s">
        <v>21</v>
      </c>
      <c r="C74">
        <v>0</v>
      </c>
      <c r="D74">
        <v>44805</v>
      </c>
      <c r="E74">
        <v>453065.5</v>
      </c>
    </row>
    <row r="75" spans="1:5" x14ac:dyDescent="0.25">
      <c r="A75" s="3">
        <v>44635</v>
      </c>
      <c r="B75" t="s">
        <v>21</v>
      </c>
      <c r="C75">
        <v>0</v>
      </c>
      <c r="D75">
        <v>48914</v>
      </c>
      <c r="E75">
        <v>492926.87</v>
      </c>
    </row>
    <row r="76" spans="1:5" x14ac:dyDescent="0.25">
      <c r="A76" s="3">
        <v>44636</v>
      </c>
      <c r="B76" t="s">
        <v>21</v>
      </c>
      <c r="C76">
        <v>70000</v>
      </c>
      <c r="D76">
        <v>45975</v>
      </c>
      <c r="E76">
        <v>463936.79</v>
      </c>
    </row>
    <row r="77" spans="1:5" x14ac:dyDescent="0.25">
      <c r="A77" s="3">
        <v>44637</v>
      </c>
      <c r="B77" t="s">
        <v>21</v>
      </c>
      <c r="C77">
        <v>70000</v>
      </c>
      <c r="D77">
        <v>47289</v>
      </c>
      <c r="E77">
        <v>474331.26</v>
      </c>
    </row>
    <row r="78" spans="1:5" x14ac:dyDescent="0.25">
      <c r="A78" s="3">
        <v>44638</v>
      </c>
      <c r="B78" t="s">
        <v>21</v>
      </c>
      <c r="C78">
        <v>0</v>
      </c>
      <c r="D78">
        <v>48758</v>
      </c>
      <c r="E78">
        <v>493403.68</v>
      </c>
    </row>
    <row r="79" spans="1:5" x14ac:dyDescent="0.25">
      <c r="A79" s="3">
        <v>44639</v>
      </c>
      <c r="B79" t="s">
        <v>21</v>
      </c>
      <c r="C79">
        <v>0</v>
      </c>
      <c r="D79">
        <v>46889</v>
      </c>
      <c r="E79">
        <v>474617.34</v>
      </c>
    </row>
    <row r="80" spans="1:5" x14ac:dyDescent="0.25">
      <c r="A80" s="3">
        <v>44640</v>
      </c>
      <c r="B80" t="s">
        <v>21</v>
      </c>
      <c r="C80">
        <v>70000</v>
      </c>
      <c r="D80">
        <v>46481</v>
      </c>
      <c r="E80">
        <v>470993.58</v>
      </c>
    </row>
    <row r="81" spans="1:5" x14ac:dyDescent="0.25">
      <c r="A81" s="3">
        <v>44641</v>
      </c>
      <c r="B81" t="s">
        <v>21</v>
      </c>
      <c r="C81">
        <v>70000</v>
      </c>
      <c r="D81">
        <v>47113</v>
      </c>
      <c r="E81">
        <v>477668.93</v>
      </c>
    </row>
    <row r="82" spans="1:5" x14ac:dyDescent="0.25">
      <c r="A82" s="3">
        <v>44642</v>
      </c>
      <c r="B82" t="s">
        <v>21</v>
      </c>
      <c r="C82">
        <v>70000</v>
      </c>
      <c r="D82">
        <v>46987</v>
      </c>
      <c r="E82">
        <v>473282.27</v>
      </c>
    </row>
    <row r="83" spans="1:5" x14ac:dyDescent="0.25">
      <c r="A83" s="3">
        <v>44643</v>
      </c>
      <c r="B83" t="s">
        <v>21</v>
      </c>
      <c r="C83">
        <v>70000</v>
      </c>
      <c r="D83">
        <v>45701</v>
      </c>
      <c r="E83">
        <v>458215.06</v>
      </c>
    </row>
    <row r="84" spans="1:5" x14ac:dyDescent="0.25">
      <c r="A84" s="3">
        <v>44644</v>
      </c>
      <c r="B84" t="s">
        <v>21</v>
      </c>
      <c r="C84">
        <v>70000</v>
      </c>
      <c r="D84">
        <v>49039</v>
      </c>
      <c r="E84">
        <v>495406.29</v>
      </c>
    </row>
    <row r="85" spans="1:5" x14ac:dyDescent="0.25">
      <c r="A85" s="3">
        <v>44645</v>
      </c>
      <c r="B85" t="s">
        <v>21</v>
      </c>
      <c r="C85">
        <v>70000</v>
      </c>
      <c r="D85">
        <v>45400</v>
      </c>
      <c r="E85">
        <v>461457.37</v>
      </c>
    </row>
    <row r="86" spans="1:5" x14ac:dyDescent="0.25">
      <c r="A86" s="3">
        <v>44646</v>
      </c>
      <c r="B86" t="s">
        <v>21</v>
      </c>
      <c r="C86">
        <v>70000</v>
      </c>
      <c r="D86">
        <v>48900</v>
      </c>
      <c r="E86">
        <v>487586.59</v>
      </c>
    </row>
    <row r="87" spans="1:5" x14ac:dyDescent="0.25">
      <c r="A87" s="3">
        <v>44647</v>
      </c>
      <c r="B87" t="s">
        <v>21</v>
      </c>
      <c r="C87">
        <v>70000</v>
      </c>
      <c r="D87">
        <v>47629</v>
      </c>
      <c r="E87">
        <v>483581.39</v>
      </c>
    </row>
    <row r="88" spans="1:5" x14ac:dyDescent="0.25">
      <c r="A88" s="3">
        <v>44648</v>
      </c>
      <c r="B88" t="s">
        <v>21</v>
      </c>
      <c r="C88">
        <v>0</v>
      </c>
      <c r="D88">
        <v>44770</v>
      </c>
      <c r="E88">
        <v>451730.43</v>
      </c>
    </row>
    <row r="89" spans="1:5" x14ac:dyDescent="0.25">
      <c r="A89" s="3">
        <v>44649</v>
      </c>
      <c r="B89" t="s">
        <v>21</v>
      </c>
      <c r="C89">
        <v>0</v>
      </c>
      <c r="D89">
        <v>48009</v>
      </c>
      <c r="E89">
        <v>479766.9</v>
      </c>
    </row>
    <row r="90" spans="1:5" x14ac:dyDescent="0.25">
      <c r="A90" s="3">
        <v>44650</v>
      </c>
      <c r="B90" t="s">
        <v>21</v>
      </c>
      <c r="C90">
        <v>0</v>
      </c>
      <c r="D90">
        <v>48511</v>
      </c>
      <c r="E90">
        <v>487586.59</v>
      </c>
    </row>
    <row r="91" spans="1:5" x14ac:dyDescent="0.25">
      <c r="A91" s="3">
        <v>44651</v>
      </c>
      <c r="B91" t="s">
        <v>21</v>
      </c>
      <c r="C91">
        <v>0</v>
      </c>
      <c r="D91">
        <v>48993</v>
      </c>
      <c r="E91">
        <v>497122.81</v>
      </c>
    </row>
    <row r="92" spans="1:5" x14ac:dyDescent="0.25">
      <c r="A92" s="3">
        <v>44652</v>
      </c>
      <c r="B92" t="s">
        <v>21</v>
      </c>
      <c r="C92">
        <v>70000</v>
      </c>
      <c r="D92">
        <v>48211</v>
      </c>
      <c r="E92">
        <v>488826.3</v>
      </c>
    </row>
    <row r="93" spans="1:5" x14ac:dyDescent="0.25">
      <c r="A93" s="3">
        <v>44653</v>
      </c>
      <c r="B93" t="s">
        <v>21</v>
      </c>
      <c r="C93">
        <v>70000</v>
      </c>
      <c r="D93">
        <v>47610</v>
      </c>
      <c r="E93">
        <v>482150.95</v>
      </c>
    </row>
    <row r="94" spans="1:5" x14ac:dyDescent="0.25">
      <c r="A94" s="3">
        <v>44654</v>
      </c>
      <c r="B94" t="s">
        <v>21</v>
      </c>
      <c r="C94">
        <v>0</v>
      </c>
      <c r="D94">
        <v>46610</v>
      </c>
      <c r="E94">
        <v>471088.95</v>
      </c>
    </row>
    <row r="95" spans="1:5" x14ac:dyDescent="0.25">
      <c r="A95" s="3">
        <v>44655</v>
      </c>
      <c r="B95" t="s">
        <v>21</v>
      </c>
      <c r="C95">
        <v>0</v>
      </c>
      <c r="D95">
        <v>47042</v>
      </c>
      <c r="E95">
        <v>478050.38</v>
      </c>
    </row>
    <row r="96" spans="1:5" x14ac:dyDescent="0.25">
      <c r="A96" s="3">
        <v>44656</v>
      </c>
      <c r="B96" t="s">
        <v>21</v>
      </c>
      <c r="C96">
        <v>0</v>
      </c>
      <c r="D96">
        <v>47166</v>
      </c>
      <c r="E96">
        <v>470898.22</v>
      </c>
    </row>
    <row r="97" spans="1:5" x14ac:dyDescent="0.25">
      <c r="A97" s="3">
        <v>44657</v>
      </c>
      <c r="B97" t="s">
        <v>21</v>
      </c>
      <c r="C97">
        <v>0</v>
      </c>
      <c r="D97">
        <v>46758</v>
      </c>
      <c r="E97">
        <v>468704.89</v>
      </c>
    </row>
    <row r="98" spans="1:5" x14ac:dyDescent="0.25">
      <c r="A98" s="3">
        <v>44658</v>
      </c>
      <c r="B98" t="s">
        <v>21</v>
      </c>
      <c r="C98">
        <v>70000</v>
      </c>
      <c r="D98">
        <v>47140</v>
      </c>
      <c r="E98">
        <v>477668.93</v>
      </c>
    </row>
    <row r="99" spans="1:5" x14ac:dyDescent="0.25">
      <c r="A99" s="3">
        <v>44659</v>
      </c>
      <c r="B99" t="s">
        <v>21</v>
      </c>
      <c r="C99">
        <v>0</v>
      </c>
      <c r="D99">
        <v>48303</v>
      </c>
      <c r="E99">
        <v>482627.76</v>
      </c>
    </row>
    <row r="100" spans="1:5" x14ac:dyDescent="0.25">
      <c r="A100" s="3">
        <v>44660</v>
      </c>
      <c r="B100" t="s">
        <v>21</v>
      </c>
      <c r="C100">
        <v>0</v>
      </c>
      <c r="D100">
        <v>47992</v>
      </c>
      <c r="E100">
        <v>482723.13</v>
      </c>
    </row>
    <row r="101" spans="1:5" x14ac:dyDescent="0.25">
      <c r="A101" s="3">
        <v>44661</v>
      </c>
      <c r="B101" t="s">
        <v>21</v>
      </c>
      <c r="C101">
        <v>0</v>
      </c>
      <c r="D101">
        <v>48070</v>
      </c>
      <c r="E101">
        <v>483581.39</v>
      </c>
    </row>
    <row r="102" spans="1:5" x14ac:dyDescent="0.25">
      <c r="A102" s="3">
        <v>44662</v>
      </c>
      <c r="B102" t="s">
        <v>21</v>
      </c>
      <c r="C102">
        <v>0</v>
      </c>
      <c r="D102">
        <v>48702</v>
      </c>
      <c r="E102">
        <v>494929.48</v>
      </c>
    </row>
    <row r="103" spans="1:5" x14ac:dyDescent="0.25">
      <c r="A103" s="3">
        <v>44663</v>
      </c>
      <c r="B103" t="s">
        <v>21</v>
      </c>
      <c r="C103">
        <v>0</v>
      </c>
      <c r="D103">
        <v>45234</v>
      </c>
      <c r="E103">
        <v>458024.33</v>
      </c>
    </row>
    <row r="104" spans="1:5" x14ac:dyDescent="0.25">
      <c r="A104" s="3">
        <v>44664</v>
      </c>
      <c r="B104" t="s">
        <v>21</v>
      </c>
      <c r="C104">
        <v>70000</v>
      </c>
      <c r="D104">
        <v>48326</v>
      </c>
      <c r="E104">
        <v>488730.94</v>
      </c>
    </row>
    <row r="105" spans="1:5" x14ac:dyDescent="0.25">
      <c r="A105" s="3">
        <v>44665</v>
      </c>
      <c r="B105" t="s">
        <v>21</v>
      </c>
      <c r="C105">
        <v>70000</v>
      </c>
      <c r="D105">
        <v>47513</v>
      </c>
      <c r="E105">
        <v>475380.24</v>
      </c>
    </row>
    <row r="106" spans="1:5" x14ac:dyDescent="0.25">
      <c r="A106" s="3">
        <v>44666</v>
      </c>
      <c r="B106" t="s">
        <v>21</v>
      </c>
      <c r="C106">
        <v>0</v>
      </c>
      <c r="D106">
        <v>48746</v>
      </c>
      <c r="E106">
        <v>494071.22</v>
      </c>
    </row>
    <row r="107" spans="1:5" x14ac:dyDescent="0.25">
      <c r="A107" s="3">
        <v>44667</v>
      </c>
      <c r="B107" t="s">
        <v>21</v>
      </c>
      <c r="C107">
        <v>0</v>
      </c>
      <c r="D107">
        <v>47728</v>
      </c>
      <c r="E107">
        <v>477668.93</v>
      </c>
    </row>
    <row r="108" spans="1:5" x14ac:dyDescent="0.25">
      <c r="A108" s="3">
        <v>44668</v>
      </c>
      <c r="B108" t="s">
        <v>21</v>
      </c>
      <c r="C108">
        <v>70000</v>
      </c>
      <c r="D108">
        <v>45179</v>
      </c>
      <c r="E108">
        <v>458596.51</v>
      </c>
    </row>
    <row r="109" spans="1:5" x14ac:dyDescent="0.25">
      <c r="A109" s="3">
        <v>44669</v>
      </c>
      <c r="B109" t="s">
        <v>21</v>
      </c>
      <c r="C109">
        <v>0</v>
      </c>
      <c r="D109">
        <v>45457</v>
      </c>
      <c r="E109">
        <v>458119.7</v>
      </c>
    </row>
    <row r="110" spans="1:5" x14ac:dyDescent="0.25">
      <c r="A110" s="3">
        <v>44670</v>
      </c>
      <c r="B110" t="s">
        <v>21</v>
      </c>
      <c r="C110">
        <v>70000</v>
      </c>
      <c r="D110">
        <v>44910</v>
      </c>
      <c r="E110">
        <v>451921.16</v>
      </c>
    </row>
    <row r="111" spans="1:5" x14ac:dyDescent="0.25">
      <c r="A111" s="3">
        <v>44671</v>
      </c>
      <c r="B111" t="s">
        <v>21</v>
      </c>
      <c r="C111">
        <v>70000</v>
      </c>
      <c r="D111">
        <v>48447</v>
      </c>
      <c r="E111">
        <v>491019.63</v>
      </c>
    </row>
    <row r="112" spans="1:5" x14ac:dyDescent="0.25">
      <c r="A112" s="3">
        <v>44672</v>
      </c>
      <c r="B112" t="s">
        <v>21</v>
      </c>
      <c r="C112">
        <v>70000</v>
      </c>
      <c r="D112">
        <v>46052</v>
      </c>
      <c r="E112">
        <v>462506.35</v>
      </c>
    </row>
    <row r="113" spans="1:5" x14ac:dyDescent="0.25">
      <c r="A113" s="3">
        <v>44673</v>
      </c>
      <c r="B113" t="s">
        <v>21</v>
      </c>
      <c r="C113">
        <v>0</v>
      </c>
      <c r="D113">
        <v>46727</v>
      </c>
      <c r="E113">
        <v>469181.7</v>
      </c>
    </row>
    <row r="114" spans="1:5" x14ac:dyDescent="0.25">
      <c r="A114" s="3">
        <v>44674</v>
      </c>
      <c r="B114" t="s">
        <v>21</v>
      </c>
      <c r="C114">
        <v>0</v>
      </c>
      <c r="D114">
        <v>47334</v>
      </c>
      <c r="E114">
        <v>473759.09</v>
      </c>
    </row>
    <row r="115" spans="1:5" x14ac:dyDescent="0.25">
      <c r="A115" s="3">
        <v>44675</v>
      </c>
      <c r="B115" t="s">
        <v>21</v>
      </c>
      <c r="C115">
        <v>70000</v>
      </c>
      <c r="D115">
        <v>48957</v>
      </c>
      <c r="E115">
        <v>496073.82</v>
      </c>
    </row>
    <row r="116" spans="1:5" x14ac:dyDescent="0.25">
      <c r="A116" s="3">
        <v>44676</v>
      </c>
      <c r="B116" t="s">
        <v>21</v>
      </c>
      <c r="C116">
        <v>70000</v>
      </c>
      <c r="D116">
        <v>48304</v>
      </c>
      <c r="E116">
        <v>482437.04</v>
      </c>
    </row>
    <row r="117" spans="1:5" x14ac:dyDescent="0.25">
      <c r="A117" s="3">
        <v>44677</v>
      </c>
      <c r="B117" t="s">
        <v>21</v>
      </c>
      <c r="C117">
        <v>70000</v>
      </c>
      <c r="D117">
        <v>44806</v>
      </c>
      <c r="E117">
        <v>448678.84</v>
      </c>
    </row>
    <row r="118" spans="1:5" x14ac:dyDescent="0.25">
      <c r="A118" s="3">
        <v>44678</v>
      </c>
      <c r="B118" t="s">
        <v>21</v>
      </c>
      <c r="C118">
        <v>70000</v>
      </c>
      <c r="D118">
        <v>44966</v>
      </c>
      <c r="E118">
        <v>451730.43</v>
      </c>
    </row>
    <row r="119" spans="1:5" x14ac:dyDescent="0.25">
      <c r="A119" s="3">
        <v>44679</v>
      </c>
      <c r="B119" t="s">
        <v>21</v>
      </c>
      <c r="C119">
        <v>0</v>
      </c>
      <c r="D119">
        <v>47851</v>
      </c>
      <c r="E119">
        <v>484535.01</v>
      </c>
    </row>
    <row r="120" spans="1:5" x14ac:dyDescent="0.25">
      <c r="A120" s="3">
        <v>44680</v>
      </c>
      <c r="B120" t="s">
        <v>21</v>
      </c>
      <c r="C120">
        <v>0</v>
      </c>
      <c r="D120">
        <v>47323</v>
      </c>
      <c r="E120">
        <v>481006.61</v>
      </c>
    </row>
    <row r="121" spans="1:5" x14ac:dyDescent="0.25">
      <c r="A121" s="3">
        <v>44681</v>
      </c>
      <c r="B121" t="s">
        <v>21</v>
      </c>
      <c r="C121">
        <v>0</v>
      </c>
      <c r="D121">
        <v>48225</v>
      </c>
      <c r="E121">
        <v>484439.64</v>
      </c>
    </row>
    <row r="122" spans="1:5" x14ac:dyDescent="0.25">
      <c r="A122" s="3">
        <v>44682</v>
      </c>
      <c r="B122" t="s">
        <v>21</v>
      </c>
      <c r="C122">
        <v>70000</v>
      </c>
      <c r="D122">
        <v>48266</v>
      </c>
      <c r="E122">
        <v>490542.82</v>
      </c>
    </row>
    <row r="123" spans="1:5" x14ac:dyDescent="0.25">
      <c r="A123" s="3">
        <v>44683</v>
      </c>
      <c r="B123" t="s">
        <v>21</v>
      </c>
      <c r="C123">
        <v>70000</v>
      </c>
      <c r="D123">
        <v>49148</v>
      </c>
      <c r="E123">
        <v>491496.44</v>
      </c>
    </row>
    <row r="124" spans="1:5" x14ac:dyDescent="0.25">
      <c r="A124" s="3">
        <v>44684</v>
      </c>
      <c r="B124" t="s">
        <v>21</v>
      </c>
      <c r="C124">
        <v>70000</v>
      </c>
      <c r="D124">
        <v>46617</v>
      </c>
      <c r="E124">
        <v>469467.79</v>
      </c>
    </row>
    <row r="125" spans="1:5" x14ac:dyDescent="0.25">
      <c r="A125" s="3">
        <v>44685</v>
      </c>
      <c r="B125" t="s">
        <v>21</v>
      </c>
      <c r="C125">
        <v>0</v>
      </c>
      <c r="D125">
        <v>49268</v>
      </c>
      <c r="E125">
        <v>493499.05</v>
      </c>
    </row>
    <row r="126" spans="1:5" x14ac:dyDescent="0.25">
      <c r="A126" s="3">
        <v>44686</v>
      </c>
      <c r="B126" t="s">
        <v>21</v>
      </c>
      <c r="C126">
        <v>0</v>
      </c>
      <c r="D126">
        <v>49344</v>
      </c>
      <c r="E126">
        <v>499983.67</v>
      </c>
    </row>
    <row r="127" spans="1:5" x14ac:dyDescent="0.25">
      <c r="A127" s="3">
        <v>44687</v>
      </c>
      <c r="B127" t="s">
        <v>21</v>
      </c>
      <c r="C127">
        <v>70000</v>
      </c>
      <c r="D127">
        <v>48948</v>
      </c>
      <c r="E127">
        <v>494071.22</v>
      </c>
    </row>
    <row r="128" spans="1:5" x14ac:dyDescent="0.25">
      <c r="A128" s="3">
        <v>44688</v>
      </c>
      <c r="B128" t="s">
        <v>21</v>
      </c>
      <c r="C128">
        <v>70000</v>
      </c>
      <c r="D128">
        <v>48374</v>
      </c>
      <c r="E128">
        <v>491877.89</v>
      </c>
    </row>
    <row r="129" spans="1:5" x14ac:dyDescent="0.25">
      <c r="A129" s="3">
        <v>44689</v>
      </c>
      <c r="B129" t="s">
        <v>21</v>
      </c>
      <c r="C129">
        <v>70000</v>
      </c>
      <c r="D129">
        <v>47463</v>
      </c>
      <c r="E129">
        <v>475857.05</v>
      </c>
    </row>
    <row r="130" spans="1:5" x14ac:dyDescent="0.25">
      <c r="A130" s="3">
        <v>44690</v>
      </c>
      <c r="B130" t="s">
        <v>21</v>
      </c>
      <c r="C130">
        <v>70000</v>
      </c>
      <c r="D130">
        <v>47133</v>
      </c>
      <c r="E130">
        <v>477287.48</v>
      </c>
    </row>
    <row r="131" spans="1:5" x14ac:dyDescent="0.25">
      <c r="A131" s="3">
        <v>44691</v>
      </c>
      <c r="B131" t="s">
        <v>21</v>
      </c>
      <c r="C131">
        <v>70000</v>
      </c>
      <c r="D131">
        <v>46550</v>
      </c>
      <c r="E131">
        <v>467369.82</v>
      </c>
    </row>
    <row r="132" spans="1:5" x14ac:dyDescent="0.25">
      <c r="A132" s="3">
        <v>44692</v>
      </c>
      <c r="B132" t="s">
        <v>21</v>
      </c>
      <c r="C132">
        <v>70000</v>
      </c>
      <c r="D132">
        <v>44828</v>
      </c>
      <c r="E132">
        <v>449441.74</v>
      </c>
    </row>
    <row r="133" spans="1:5" x14ac:dyDescent="0.25">
      <c r="A133" s="3">
        <v>44693</v>
      </c>
      <c r="B133" t="s">
        <v>21</v>
      </c>
      <c r="C133">
        <v>70000</v>
      </c>
      <c r="D133">
        <v>47942</v>
      </c>
      <c r="E133">
        <v>481864.87</v>
      </c>
    </row>
    <row r="134" spans="1:5" x14ac:dyDescent="0.25">
      <c r="A134" s="3">
        <v>44694</v>
      </c>
      <c r="B134" t="s">
        <v>21</v>
      </c>
      <c r="C134">
        <v>70000</v>
      </c>
      <c r="D134">
        <v>47012</v>
      </c>
      <c r="E134">
        <v>474521.98</v>
      </c>
    </row>
    <row r="135" spans="1:5" x14ac:dyDescent="0.25">
      <c r="A135" s="3">
        <v>44695</v>
      </c>
      <c r="B135" t="s">
        <v>21</v>
      </c>
      <c r="C135">
        <v>0</v>
      </c>
      <c r="D135">
        <v>47545</v>
      </c>
      <c r="E135">
        <v>483199.94</v>
      </c>
    </row>
    <row r="136" spans="1:5" x14ac:dyDescent="0.25">
      <c r="A136" s="3">
        <v>44696</v>
      </c>
      <c r="B136" t="s">
        <v>21</v>
      </c>
      <c r="C136">
        <v>70000</v>
      </c>
      <c r="D136">
        <v>48625</v>
      </c>
      <c r="E136">
        <v>486919.06</v>
      </c>
    </row>
    <row r="137" spans="1:5" x14ac:dyDescent="0.25">
      <c r="A137" s="3">
        <v>44697</v>
      </c>
      <c r="B137" t="s">
        <v>21</v>
      </c>
      <c r="C137">
        <v>70000</v>
      </c>
      <c r="D137">
        <v>45388</v>
      </c>
      <c r="E137">
        <v>461648.09</v>
      </c>
    </row>
    <row r="138" spans="1:5" x14ac:dyDescent="0.25">
      <c r="A138" s="3">
        <v>44698</v>
      </c>
      <c r="B138" t="s">
        <v>21</v>
      </c>
      <c r="C138">
        <v>0</v>
      </c>
      <c r="D138">
        <v>46126</v>
      </c>
      <c r="E138">
        <v>463364.61</v>
      </c>
    </row>
    <row r="139" spans="1:5" x14ac:dyDescent="0.25">
      <c r="A139" s="3">
        <v>44699</v>
      </c>
      <c r="B139" t="s">
        <v>21</v>
      </c>
      <c r="C139">
        <v>70000</v>
      </c>
      <c r="D139">
        <v>48210</v>
      </c>
      <c r="E139">
        <v>487872.68</v>
      </c>
    </row>
    <row r="140" spans="1:5" x14ac:dyDescent="0.25">
      <c r="A140" s="3">
        <v>44700</v>
      </c>
      <c r="B140" t="s">
        <v>21</v>
      </c>
      <c r="C140">
        <v>0</v>
      </c>
      <c r="D140">
        <v>48598</v>
      </c>
      <c r="E140">
        <v>486156.16</v>
      </c>
    </row>
    <row r="141" spans="1:5" x14ac:dyDescent="0.25">
      <c r="A141" s="3">
        <v>44701</v>
      </c>
      <c r="B141" t="s">
        <v>21</v>
      </c>
      <c r="C141">
        <v>0</v>
      </c>
      <c r="D141">
        <v>48035</v>
      </c>
      <c r="E141">
        <v>481960.23</v>
      </c>
    </row>
    <row r="142" spans="1:5" x14ac:dyDescent="0.25">
      <c r="A142" s="3">
        <v>44702</v>
      </c>
      <c r="B142" t="s">
        <v>21</v>
      </c>
      <c r="C142">
        <v>70000</v>
      </c>
      <c r="D142">
        <v>48783</v>
      </c>
      <c r="E142">
        <v>492545.43</v>
      </c>
    </row>
    <row r="143" spans="1:5" x14ac:dyDescent="0.25">
      <c r="A143" s="3">
        <v>44703</v>
      </c>
      <c r="B143" t="s">
        <v>21</v>
      </c>
      <c r="C143">
        <v>70000</v>
      </c>
      <c r="D143">
        <v>47770</v>
      </c>
      <c r="E143">
        <v>480339.07</v>
      </c>
    </row>
    <row r="144" spans="1:5" x14ac:dyDescent="0.25">
      <c r="A144" s="3">
        <v>44704</v>
      </c>
      <c r="B144" t="s">
        <v>21</v>
      </c>
      <c r="C144">
        <v>0</v>
      </c>
      <c r="D144">
        <v>49228</v>
      </c>
      <c r="E144">
        <v>496073.82</v>
      </c>
    </row>
    <row r="145" spans="1:5" x14ac:dyDescent="0.25">
      <c r="A145" s="3">
        <v>44705</v>
      </c>
      <c r="B145" t="s">
        <v>21</v>
      </c>
      <c r="C145">
        <v>70000</v>
      </c>
      <c r="D145">
        <v>48676</v>
      </c>
      <c r="E145">
        <v>490542.82</v>
      </c>
    </row>
    <row r="146" spans="1:5" x14ac:dyDescent="0.25">
      <c r="A146" s="3">
        <v>44706</v>
      </c>
      <c r="B146" t="s">
        <v>21</v>
      </c>
      <c r="C146">
        <v>70000</v>
      </c>
      <c r="D146">
        <v>46751</v>
      </c>
      <c r="E146">
        <v>466225.48</v>
      </c>
    </row>
    <row r="147" spans="1:5" x14ac:dyDescent="0.25">
      <c r="A147" s="3">
        <v>44707</v>
      </c>
      <c r="B147" t="s">
        <v>21</v>
      </c>
      <c r="C147">
        <v>0</v>
      </c>
      <c r="D147">
        <v>48848</v>
      </c>
      <c r="E147">
        <v>496264.55</v>
      </c>
    </row>
    <row r="148" spans="1:5" x14ac:dyDescent="0.25">
      <c r="A148" s="3">
        <v>44708</v>
      </c>
      <c r="B148" t="s">
        <v>21</v>
      </c>
      <c r="C148">
        <v>70000</v>
      </c>
      <c r="D148">
        <v>45644</v>
      </c>
      <c r="E148">
        <v>462601.72</v>
      </c>
    </row>
    <row r="149" spans="1:5" x14ac:dyDescent="0.25">
      <c r="A149" s="3">
        <v>44709</v>
      </c>
      <c r="B149" t="s">
        <v>21</v>
      </c>
      <c r="C149">
        <v>70000</v>
      </c>
      <c r="D149">
        <v>45568</v>
      </c>
      <c r="E149">
        <v>459454.76</v>
      </c>
    </row>
    <row r="150" spans="1:5" x14ac:dyDescent="0.25">
      <c r="A150" s="3">
        <v>44710</v>
      </c>
      <c r="B150" t="s">
        <v>21</v>
      </c>
      <c r="C150">
        <v>70000</v>
      </c>
      <c r="D150">
        <v>46796</v>
      </c>
      <c r="E150">
        <v>468418.81</v>
      </c>
    </row>
    <row r="151" spans="1:5" x14ac:dyDescent="0.25">
      <c r="A151" s="3">
        <v>44711</v>
      </c>
      <c r="B151" t="s">
        <v>21</v>
      </c>
      <c r="C151">
        <v>0</v>
      </c>
      <c r="D151">
        <v>49126</v>
      </c>
      <c r="E151">
        <v>497122.81</v>
      </c>
    </row>
    <row r="152" spans="1:5" x14ac:dyDescent="0.25">
      <c r="A152" s="3">
        <v>44712</v>
      </c>
      <c r="B152" t="s">
        <v>21</v>
      </c>
      <c r="C152">
        <v>0</v>
      </c>
      <c r="D152">
        <v>46404</v>
      </c>
      <c r="E152">
        <v>471565.76</v>
      </c>
    </row>
    <row r="153" spans="1:5" x14ac:dyDescent="0.25">
      <c r="A153" s="3">
        <v>44713</v>
      </c>
      <c r="B153" t="s">
        <v>21</v>
      </c>
      <c r="C153">
        <v>70000</v>
      </c>
      <c r="D153">
        <v>48102</v>
      </c>
      <c r="E153">
        <v>479671.54</v>
      </c>
    </row>
    <row r="154" spans="1:5" x14ac:dyDescent="0.25">
      <c r="A154" s="3">
        <v>44714</v>
      </c>
      <c r="B154" t="s">
        <v>21</v>
      </c>
      <c r="C154">
        <v>70000</v>
      </c>
      <c r="D154">
        <v>46348</v>
      </c>
      <c r="E154">
        <v>465271.86</v>
      </c>
    </row>
    <row r="155" spans="1:5" x14ac:dyDescent="0.25">
      <c r="A155" s="3">
        <v>44715</v>
      </c>
      <c r="B155" t="s">
        <v>21</v>
      </c>
      <c r="C155">
        <v>70000</v>
      </c>
      <c r="D155">
        <v>44787</v>
      </c>
      <c r="E155">
        <v>449727.83</v>
      </c>
    </row>
    <row r="156" spans="1:5" x14ac:dyDescent="0.25">
      <c r="A156" s="3">
        <v>44716</v>
      </c>
      <c r="B156" t="s">
        <v>21</v>
      </c>
      <c r="C156">
        <v>0</v>
      </c>
      <c r="D156">
        <v>45821</v>
      </c>
      <c r="E156">
        <v>464699.68</v>
      </c>
    </row>
    <row r="157" spans="1:5" x14ac:dyDescent="0.25">
      <c r="A157" s="3">
        <v>44717</v>
      </c>
      <c r="B157" t="s">
        <v>21</v>
      </c>
      <c r="C157">
        <v>0</v>
      </c>
      <c r="D157">
        <v>49386</v>
      </c>
      <c r="E157">
        <v>501128.02</v>
      </c>
    </row>
    <row r="158" spans="1:5" x14ac:dyDescent="0.25">
      <c r="A158" s="3">
        <v>44718</v>
      </c>
      <c r="B158" t="s">
        <v>21</v>
      </c>
      <c r="C158">
        <v>0</v>
      </c>
      <c r="D158">
        <v>44954</v>
      </c>
      <c r="E158">
        <v>452970.14</v>
      </c>
    </row>
    <row r="159" spans="1:5" x14ac:dyDescent="0.25">
      <c r="A159" s="3">
        <v>44719</v>
      </c>
      <c r="B159" t="s">
        <v>21</v>
      </c>
      <c r="C159">
        <v>70000</v>
      </c>
      <c r="D159">
        <v>47540</v>
      </c>
      <c r="E159">
        <v>474140.53</v>
      </c>
    </row>
    <row r="160" spans="1:5" x14ac:dyDescent="0.25">
      <c r="A160" s="3">
        <v>44720</v>
      </c>
      <c r="B160" t="s">
        <v>21</v>
      </c>
      <c r="C160">
        <v>70000</v>
      </c>
      <c r="D160">
        <v>49254</v>
      </c>
      <c r="E160">
        <v>499506.86</v>
      </c>
    </row>
    <row r="161" spans="1:5" x14ac:dyDescent="0.25">
      <c r="A161" s="3">
        <v>44721</v>
      </c>
      <c r="B161" t="s">
        <v>21</v>
      </c>
      <c r="C161">
        <v>0</v>
      </c>
      <c r="D161">
        <v>46279</v>
      </c>
      <c r="E161">
        <v>469753.88</v>
      </c>
    </row>
    <row r="162" spans="1:5" x14ac:dyDescent="0.25">
      <c r="A162" s="3">
        <v>44722</v>
      </c>
      <c r="B162" t="s">
        <v>21</v>
      </c>
      <c r="C162">
        <v>0</v>
      </c>
      <c r="D162">
        <v>47331</v>
      </c>
      <c r="E162">
        <v>473186.91</v>
      </c>
    </row>
    <row r="163" spans="1:5" x14ac:dyDescent="0.25">
      <c r="A163" s="3">
        <v>44723</v>
      </c>
      <c r="B163" t="s">
        <v>21</v>
      </c>
      <c r="C163">
        <v>70000</v>
      </c>
      <c r="D163">
        <v>48376</v>
      </c>
      <c r="E163">
        <v>485011.82</v>
      </c>
    </row>
    <row r="164" spans="1:5" x14ac:dyDescent="0.25">
      <c r="A164" s="3">
        <v>44724</v>
      </c>
      <c r="B164" t="s">
        <v>21</v>
      </c>
      <c r="C164">
        <v>70000</v>
      </c>
      <c r="D164">
        <v>48571</v>
      </c>
      <c r="E164">
        <v>489112.39</v>
      </c>
    </row>
    <row r="165" spans="1:5" x14ac:dyDescent="0.25">
      <c r="A165" s="3">
        <v>44725</v>
      </c>
      <c r="B165" t="s">
        <v>21</v>
      </c>
      <c r="C165">
        <v>70000</v>
      </c>
      <c r="D165">
        <v>45167</v>
      </c>
      <c r="E165">
        <v>452684.05</v>
      </c>
    </row>
    <row r="166" spans="1:5" x14ac:dyDescent="0.25">
      <c r="A166" s="3">
        <v>44726</v>
      </c>
      <c r="B166" t="s">
        <v>21</v>
      </c>
      <c r="C166">
        <v>70000</v>
      </c>
      <c r="D166">
        <v>47983</v>
      </c>
      <c r="E166">
        <v>482246.32</v>
      </c>
    </row>
    <row r="167" spans="1:5" x14ac:dyDescent="0.25">
      <c r="A167" s="3">
        <v>44727</v>
      </c>
      <c r="B167" t="s">
        <v>21</v>
      </c>
      <c r="C167">
        <v>0</v>
      </c>
      <c r="D167">
        <v>46041</v>
      </c>
      <c r="E167">
        <v>460217.66</v>
      </c>
    </row>
    <row r="168" spans="1:5" x14ac:dyDescent="0.25">
      <c r="A168" s="3">
        <v>44728</v>
      </c>
      <c r="B168" t="s">
        <v>21</v>
      </c>
      <c r="C168">
        <v>0</v>
      </c>
      <c r="D168">
        <v>48155</v>
      </c>
      <c r="E168">
        <v>484058.2</v>
      </c>
    </row>
    <row r="169" spans="1:5" x14ac:dyDescent="0.25">
      <c r="A169" s="3">
        <v>44729</v>
      </c>
      <c r="B169" t="s">
        <v>21</v>
      </c>
      <c r="C169">
        <v>0</v>
      </c>
      <c r="D169">
        <v>46328</v>
      </c>
      <c r="E169">
        <v>468323.44</v>
      </c>
    </row>
    <row r="170" spans="1:5" x14ac:dyDescent="0.25">
      <c r="A170" s="3">
        <v>44730</v>
      </c>
      <c r="B170" t="s">
        <v>21</v>
      </c>
      <c r="C170">
        <v>0</v>
      </c>
      <c r="D170">
        <v>47453</v>
      </c>
      <c r="E170">
        <v>476047.78</v>
      </c>
    </row>
    <row r="171" spans="1:5" x14ac:dyDescent="0.25">
      <c r="A171" s="3">
        <v>44731</v>
      </c>
      <c r="B171" t="s">
        <v>21</v>
      </c>
      <c r="C171">
        <v>70000</v>
      </c>
      <c r="D171">
        <v>46811</v>
      </c>
      <c r="E171">
        <v>470135.32</v>
      </c>
    </row>
    <row r="172" spans="1:5" x14ac:dyDescent="0.25">
      <c r="A172" s="3">
        <v>44732</v>
      </c>
      <c r="B172" t="s">
        <v>21</v>
      </c>
      <c r="C172">
        <v>70000</v>
      </c>
      <c r="D172">
        <v>48365</v>
      </c>
      <c r="E172">
        <v>487109.78</v>
      </c>
    </row>
    <row r="173" spans="1:5" x14ac:dyDescent="0.25">
      <c r="A173" s="3">
        <v>44733</v>
      </c>
      <c r="B173" t="s">
        <v>21</v>
      </c>
      <c r="C173">
        <v>0</v>
      </c>
      <c r="D173">
        <v>46100</v>
      </c>
      <c r="E173">
        <v>460313.02</v>
      </c>
    </row>
    <row r="174" spans="1:5" x14ac:dyDescent="0.25">
      <c r="A174" s="3">
        <v>44734</v>
      </c>
      <c r="B174" t="s">
        <v>21</v>
      </c>
      <c r="C174">
        <v>70000</v>
      </c>
      <c r="D174">
        <v>48234</v>
      </c>
      <c r="E174">
        <v>485488.63</v>
      </c>
    </row>
    <row r="175" spans="1:5" x14ac:dyDescent="0.25">
      <c r="A175" s="3">
        <v>44735</v>
      </c>
      <c r="B175" t="s">
        <v>21</v>
      </c>
      <c r="C175">
        <v>0</v>
      </c>
      <c r="D175">
        <v>46861</v>
      </c>
      <c r="E175">
        <v>469086.34</v>
      </c>
    </row>
    <row r="176" spans="1:5" x14ac:dyDescent="0.25">
      <c r="A176" s="3">
        <v>44736</v>
      </c>
      <c r="B176" t="s">
        <v>21</v>
      </c>
      <c r="C176">
        <v>0</v>
      </c>
      <c r="D176">
        <v>48515</v>
      </c>
      <c r="E176">
        <v>487014.42</v>
      </c>
    </row>
    <row r="177" spans="1:5" x14ac:dyDescent="0.25">
      <c r="A177" s="3">
        <v>44737</v>
      </c>
      <c r="B177" t="s">
        <v>21</v>
      </c>
      <c r="C177">
        <v>70000</v>
      </c>
      <c r="D177">
        <v>48783</v>
      </c>
      <c r="E177">
        <v>487777.32</v>
      </c>
    </row>
    <row r="178" spans="1:5" x14ac:dyDescent="0.25">
      <c r="A178" s="3">
        <v>44738</v>
      </c>
      <c r="B178" t="s">
        <v>21</v>
      </c>
      <c r="C178">
        <v>70000</v>
      </c>
      <c r="D178">
        <v>49194</v>
      </c>
      <c r="E178">
        <v>497122.81</v>
      </c>
    </row>
    <row r="179" spans="1:5" x14ac:dyDescent="0.25">
      <c r="A179" s="3">
        <v>44739</v>
      </c>
      <c r="B179" t="s">
        <v>21</v>
      </c>
      <c r="C179">
        <v>70000</v>
      </c>
      <c r="D179">
        <v>47805</v>
      </c>
      <c r="E179">
        <v>485202.54</v>
      </c>
    </row>
    <row r="180" spans="1:5" x14ac:dyDescent="0.25">
      <c r="A180" s="3">
        <v>44740</v>
      </c>
      <c r="B180" t="s">
        <v>21</v>
      </c>
      <c r="C180">
        <v>70000</v>
      </c>
      <c r="D180">
        <v>45374</v>
      </c>
      <c r="E180">
        <v>457547.52000000002</v>
      </c>
    </row>
    <row r="181" spans="1:5" x14ac:dyDescent="0.25">
      <c r="A181" s="3">
        <v>44741</v>
      </c>
      <c r="B181" t="s">
        <v>21</v>
      </c>
      <c r="C181">
        <v>0</v>
      </c>
      <c r="D181">
        <v>47017</v>
      </c>
      <c r="E181">
        <v>476429.22</v>
      </c>
    </row>
    <row r="182" spans="1:5" x14ac:dyDescent="0.25">
      <c r="A182" s="3">
        <v>44742</v>
      </c>
      <c r="B182" t="s">
        <v>21</v>
      </c>
      <c r="C182">
        <v>0</v>
      </c>
      <c r="D182">
        <v>44785</v>
      </c>
      <c r="E182">
        <v>449251.02</v>
      </c>
    </row>
    <row r="183" spans="1:5" x14ac:dyDescent="0.25">
      <c r="A183" s="3">
        <v>44562</v>
      </c>
      <c r="B183" t="s">
        <v>22</v>
      </c>
      <c r="C183">
        <v>45724</v>
      </c>
      <c r="D183">
        <v>106029</v>
      </c>
      <c r="E183">
        <v>43973.27</v>
      </c>
    </row>
    <row r="184" spans="1:5" x14ac:dyDescent="0.25">
      <c r="A184" s="3">
        <v>44563</v>
      </c>
      <c r="B184" t="s">
        <v>22</v>
      </c>
      <c r="C184">
        <v>45613</v>
      </c>
      <c r="D184">
        <v>103317</v>
      </c>
      <c r="E184">
        <v>42653.3</v>
      </c>
    </row>
    <row r="185" spans="1:5" x14ac:dyDescent="0.25">
      <c r="A185" s="3">
        <v>44564</v>
      </c>
      <c r="B185" t="s">
        <v>22</v>
      </c>
      <c r="C185">
        <v>45103</v>
      </c>
      <c r="D185">
        <v>98979</v>
      </c>
      <c r="E185">
        <v>40617.879999999997</v>
      </c>
    </row>
    <row r="186" spans="1:5" x14ac:dyDescent="0.25">
      <c r="A186" s="3">
        <v>44565</v>
      </c>
      <c r="B186" t="s">
        <v>22</v>
      </c>
      <c r="C186">
        <v>45145</v>
      </c>
      <c r="D186">
        <v>99828</v>
      </c>
      <c r="E186">
        <v>41167.910000000003</v>
      </c>
    </row>
    <row r="187" spans="1:5" x14ac:dyDescent="0.25">
      <c r="A187" s="3">
        <v>44566</v>
      </c>
      <c r="B187" t="s">
        <v>22</v>
      </c>
      <c r="C187">
        <v>45728</v>
      </c>
      <c r="D187">
        <v>103168</v>
      </c>
      <c r="E187">
        <v>42377.74</v>
      </c>
    </row>
    <row r="188" spans="1:5" x14ac:dyDescent="0.25">
      <c r="A188" s="3">
        <v>44567</v>
      </c>
      <c r="B188" t="s">
        <v>22</v>
      </c>
      <c r="C188">
        <v>45449</v>
      </c>
      <c r="D188">
        <v>100089</v>
      </c>
      <c r="E188">
        <v>41255.040000000001</v>
      </c>
    </row>
    <row r="189" spans="1:5" x14ac:dyDescent="0.25">
      <c r="A189" s="3">
        <v>44568</v>
      </c>
      <c r="B189" t="s">
        <v>22</v>
      </c>
      <c r="C189">
        <v>45240</v>
      </c>
      <c r="D189">
        <v>108088</v>
      </c>
      <c r="E189">
        <v>44006.98</v>
      </c>
    </row>
    <row r="190" spans="1:5" x14ac:dyDescent="0.25">
      <c r="A190" s="3">
        <v>44569</v>
      </c>
      <c r="B190" t="s">
        <v>22</v>
      </c>
      <c r="C190">
        <v>45625</v>
      </c>
      <c r="D190">
        <v>104871</v>
      </c>
      <c r="E190">
        <v>43285.760000000002</v>
      </c>
    </row>
    <row r="191" spans="1:5" x14ac:dyDescent="0.25">
      <c r="A191" s="3">
        <v>44570</v>
      </c>
      <c r="B191" t="s">
        <v>22</v>
      </c>
      <c r="C191">
        <v>45636</v>
      </c>
      <c r="D191">
        <v>105178</v>
      </c>
      <c r="E191">
        <v>43173.13</v>
      </c>
    </row>
    <row r="192" spans="1:5" x14ac:dyDescent="0.25">
      <c r="A192" s="3">
        <v>44571</v>
      </c>
      <c r="B192" t="s">
        <v>22</v>
      </c>
      <c r="C192">
        <v>45126</v>
      </c>
      <c r="D192">
        <v>102925</v>
      </c>
      <c r="E192">
        <v>42470.04</v>
      </c>
    </row>
    <row r="193" spans="1:5" x14ac:dyDescent="0.25">
      <c r="A193" s="3">
        <v>44572</v>
      </c>
      <c r="B193" t="s">
        <v>22</v>
      </c>
      <c r="C193">
        <v>45216</v>
      </c>
      <c r="D193">
        <v>102497</v>
      </c>
      <c r="E193">
        <v>42048.83</v>
      </c>
    </row>
    <row r="194" spans="1:5" x14ac:dyDescent="0.25">
      <c r="A194" s="3">
        <v>44573</v>
      </c>
      <c r="B194" t="s">
        <v>22</v>
      </c>
      <c r="C194">
        <v>45042</v>
      </c>
      <c r="D194">
        <v>103229</v>
      </c>
      <c r="E194">
        <v>42096.06</v>
      </c>
    </row>
    <row r="195" spans="1:5" x14ac:dyDescent="0.25">
      <c r="A195" s="3">
        <v>44574</v>
      </c>
      <c r="B195" t="s">
        <v>22</v>
      </c>
      <c r="C195">
        <v>45279</v>
      </c>
      <c r="D195">
        <v>106776</v>
      </c>
      <c r="E195">
        <v>44147.93</v>
      </c>
    </row>
    <row r="196" spans="1:5" x14ac:dyDescent="0.25">
      <c r="A196" s="3">
        <v>44575</v>
      </c>
      <c r="B196" t="s">
        <v>22</v>
      </c>
      <c r="C196">
        <v>45415</v>
      </c>
      <c r="D196">
        <v>107436</v>
      </c>
      <c r="E196">
        <v>44019.44</v>
      </c>
    </row>
    <row r="197" spans="1:5" x14ac:dyDescent="0.25">
      <c r="A197" s="3">
        <v>44576</v>
      </c>
      <c r="B197" t="s">
        <v>22</v>
      </c>
      <c r="C197">
        <v>45089</v>
      </c>
      <c r="D197">
        <v>103553</v>
      </c>
      <c r="E197">
        <v>42871.43</v>
      </c>
    </row>
    <row r="198" spans="1:5" x14ac:dyDescent="0.25">
      <c r="A198" s="3">
        <v>44577</v>
      </c>
      <c r="B198" t="s">
        <v>22</v>
      </c>
      <c r="C198">
        <v>45482</v>
      </c>
      <c r="D198">
        <v>106944</v>
      </c>
      <c r="E198">
        <v>43942.19</v>
      </c>
    </row>
    <row r="199" spans="1:5" x14ac:dyDescent="0.25">
      <c r="A199" s="3">
        <v>44578</v>
      </c>
      <c r="B199" t="s">
        <v>22</v>
      </c>
      <c r="C199">
        <v>44940</v>
      </c>
      <c r="D199">
        <v>100257</v>
      </c>
      <c r="E199">
        <v>41359.68</v>
      </c>
    </row>
    <row r="200" spans="1:5" x14ac:dyDescent="0.25">
      <c r="A200" s="3">
        <v>44579</v>
      </c>
      <c r="B200" t="s">
        <v>22</v>
      </c>
      <c r="C200">
        <v>45582</v>
      </c>
      <c r="D200">
        <v>102586</v>
      </c>
      <c r="E200">
        <v>41949.38</v>
      </c>
    </row>
    <row r="201" spans="1:5" x14ac:dyDescent="0.25">
      <c r="A201" s="3">
        <v>44580</v>
      </c>
      <c r="B201" t="s">
        <v>22</v>
      </c>
      <c r="C201">
        <v>45721</v>
      </c>
      <c r="D201">
        <v>105018</v>
      </c>
      <c r="E201">
        <v>43377.27</v>
      </c>
    </row>
    <row r="202" spans="1:5" x14ac:dyDescent="0.25">
      <c r="A202" s="3">
        <v>44581</v>
      </c>
      <c r="B202" t="s">
        <v>22</v>
      </c>
      <c r="C202">
        <v>44972</v>
      </c>
      <c r="D202">
        <v>107070</v>
      </c>
      <c r="E202">
        <v>44269.46</v>
      </c>
    </row>
    <row r="203" spans="1:5" x14ac:dyDescent="0.25">
      <c r="A203" s="3">
        <v>44582</v>
      </c>
      <c r="B203" t="s">
        <v>22</v>
      </c>
      <c r="C203">
        <v>44865</v>
      </c>
      <c r="D203">
        <v>107924</v>
      </c>
      <c r="E203">
        <v>44150.74</v>
      </c>
    </row>
    <row r="204" spans="1:5" x14ac:dyDescent="0.25">
      <c r="A204" s="3">
        <v>44583</v>
      </c>
      <c r="B204" t="s">
        <v>22</v>
      </c>
      <c r="C204">
        <v>45317</v>
      </c>
      <c r="D204">
        <v>108823</v>
      </c>
      <c r="E204">
        <v>44493.58</v>
      </c>
    </row>
    <row r="205" spans="1:5" x14ac:dyDescent="0.25">
      <c r="A205" s="3">
        <v>44584</v>
      </c>
      <c r="B205" t="s">
        <v>22</v>
      </c>
      <c r="C205">
        <v>45132</v>
      </c>
      <c r="D205">
        <v>104106</v>
      </c>
      <c r="E205">
        <v>42765.71</v>
      </c>
    </row>
    <row r="206" spans="1:5" x14ac:dyDescent="0.25">
      <c r="A206" s="3">
        <v>44585</v>
      </c>
      <c r="B206" t="s">
        <v>22</v>
      </c>
      <c r="C206">
        <v>45635</v>
      </c>
      <c r="D206">
        <v>100515</v>
      </c>
      <c r="E206">
        <v>41085.43</v>
      </c>
    </row>
    <row r="207" spans="1:5" x14ac:dyDescent="0.25">
      <c r="A207" s="3">
        <v>44586</v>
      </c>
      <c r="B207" t="s">
        <v>22</v>
      </c>
      <c r="C207">
        <v>45690</v>
      </c>
      <c r="D207">
        <v>106969</v>
      </c>
      <c r="E207">
        <v>44005.54</v>
      </c>
    </row>
    <row r="208" spans="1:5" x14ac:dyDescent="0.25">
      <c r="A208" s="3">
        <v>44587</v>
      </c>
      <c r="B208" t="s">
        <v>22</v>
      </c>
      <c r="C208">
        <v>45124</v>
      </c>
      <c r="D208">
        <v>103467</v>
      </c>
      <c r="E208">
        <v>42725.21</v>
      </c>
    </row>
    <row r="209" spans="1:5" x14ac:dyDescent="0.25">
      <c r="A209" s="3">
        <v>44588</v>
      </c>
      <c r="B209" t="s">
        <v>22</v>
      </c>
      <c r="C209">
        <v>45173</v>
      </c>
      <c r="D209">
        <v>106134</v>
      </c>
      <c r="E209">
        <v>43795.37</v>
      </c>
    </row>
    <row r="210" spans="1:5" x14ac:dyDescent="0.25">
      <c r="A210" s="3">
        <v>44589</v>
      </c>
      <c r="B210" t="s">
        <v>22</v>
      </c>
      <c r="C210">
        <v>44875</v>
      </c>
      <c r="D210">
        <v>108938</v>
      </c>
      <c r="E210">
        <v>45074.76</v>
      </c>
    </row>
    <row r="211" spans="1:5" x14ac:dyDescent="0.25">
      <c r="A211" s="3">
        <v>44590</v>
      </c>
      <c r="B211" t="s">
        <v>22</v>
      </c>
      <c r="C211">
        <v>45013</v>
      </c>
      <c r="D211">
        <v>100859</v>
      </c>
      <c r="E211">
        <v>41624.97</v>
      </c>
    </row>
    <row r="212" spans="1:5" x14ac:dyDescent="0.25">
      <c r="A212" s="3">
        <v>44591</v>
      </c>
      <c r="B212" t="s">
        <v>22</v>
      </c>
      <c r="C212">
        <v>45528</v>
      </c>
      <c r="D212">
        <v>102263</v>
      </c>
      <c r="E212">
        <v>42070.61</v>
      </c>
    </row>
    <row r="213" spans="1:5" x14ac:dyDescent="0.25">
      <c r="A213" s="3">
        <v>44592</v>
      </c>
      <c r="B213" t="s">
        <v>22</v>
      </c>
      <c r="C213">
        <v>45463</v>
      </c>
      <c r="D213">
        <v>101642</v>
      </c>
      <c r="E213">
        <v>42187.18</v>
      </c>
    </row>
    <row r="214" spans="1:5" x14ac:dyDescent="0.25">
      <c r="A214" s="3">
        <v>44593</v>
      </c>
      <c r="B214" t="s">
        <v>22</v>
      </c>
      <c r="C214">
        <v>49323</v>
      </c>
      <c r="D214">
        <v>105358</v>
      </c>
      <c r="E214">
        <v>43242.12</v>
      </c>
    </row>
    <row r="215" spans="1:5" x14ac:dyDescent="0.25">
      <c r="A215" s="3">
        <v>44594</v>
      </c>
      <c r="B215" t="s">
        <v>22</v>
      </c>
      <c r="C215">
        <v>49651</v>
      </c>
      <c r="D215">
        <v>104896</v>
      </c>
      <c r="E215">
        <v>43415.97</v>
      </c>
    </row>
    <row r="216" spans="1:5" x14ac:dyDescent="0.25">
      <c r="A216" s="3">
        <v>44595</v>
      </c>
      <c r="B216" t="s">
        <v>22</v>
      </c>
      <c r="C216">
        <v>49515</v>
      </c>
      <c r="D216">
        <v>100346</v>
      </c>
      <c r="E216">
        <v>40903.67</v>
      </c>
    </row>
    <row r="217" spans="1:5" x14ac:dyDescent="0.25">
      <c r="A217" s="3">
        <v>44596</v>
      </c>
      <c r="B217" t="s">
        <v>22</v>
      </c>
      <c r="C217">
        <v>49595</v>
      </c>
      <c r="D217">
        <v>99175</v>
      </c>
      <c r="E217">
        <v>40423.93</v>
      </c>
    </row>
    <row r="218" spans="1:5" x14ac:dyDescent="0.25">
      <c r="A218" s="3">
        <v>44597</v>
      </c>
      <c r="B218" t="s">
        <v>22</v>
      </c>
      <c r="C218">
        <v>48847</v>
      </c>
      <c r="D218">
        <v>101573</v>
      </c>
      <c r="E218">
        <v>41378.51</v>
      </c>
    </row>
    <row r="219" spans="1:5" x14ac:dyDescent="0.25">
      <c r="A219" s="3">
        <v>44598</v>
      </c>
      <c r="B219" t="s">
        <v>22</v>
      </c>
      <c r="C219">
        <v>49400</v>
      </c>
      <c r="D219">
        <v>99035</v>
      </c>
      <c r="E219">
        <v>40904.620000000003</v>
      </c>
    </row>
    <row r="220" spans="1:5" x14ac:dyDescent="0.25">
      <c r="A220" s="3">
        <v>44599</v>
      </c>
      <c r="B220" t="s">
        <v>22</v>
      </c>
      <c r="C220">
        <v>49486</v>
      </c>
      <c r="D220">
        <v>108652</v>
      </c>
      <c r="E220">
        <v>44356.81</v>
      </c>
    </row>
    <row r="221" spans="1:5" x14ac:dyDescent="0.25">
      <c r="A221" s="3">
        <v>44600</v>
      </c>
      <c r="B221" t="s">
        <v>22</v>
      </c>
      <c r="C221">
        <v>49173</v>
      </c>
      <c r="D221">
        <v>109075</v>
      </c>
      <c r="E221">
        <v>44688.9</v>
      </c>
    </row>
    <row r="222" spans="1:5" x14ac:dyDescent="0.25">
      <c r="A222" s="3">
        <v>44601</v>
      </c>
      <c r="B222" t="s">
        <v>22</v>
      </c>
      <c r="C222">
        <v>49535</v>
      </c>
      <c r="D222">
        <v>104547</v>
      </c>
      <c r="E222">
        <v>42655.73</v>
      </c>
    </row>
    <row r="223" spans="1:5" x14ac:dyDescent="0.25">
      <c r="A223" s="3">
        <v>44602</v>
      </c>
      <c r="B223" t="s">
        <v>22</v>
      </c>
      <c r="C223">
        <v>48939</v>
      </c>
      <c r="D223">
        <v>108700</v>
      </c>
      <c r="E223">
        <v>44973.82</v>
      </c>
    </row>
    <row r="224" spans="1:5" x14ac:dyDescent="0.25">
      <c r="A224" s="3">
        <v>44603</v>
      </c>
      <c r="B224" t="s">
        <v>22</v>
      </c>
      <c r="C224">
        <v>49163</v>
      </c>
      <c r="D224">
        <v>104244</v>
      </c>
      <c r="E224">
        <v>42947.839999999997</v>
      </c>
    </row>
    <row r="225" spans="1:5" x14ac:dyDescent="0.25">
      <c r="A225" s="3">
        <v>44604</v>
      </c>
      <c r="B225" t="s">
        <v>22</v>
      </c>
      <c r="C225">
        <v>49499</v>
      </c>
      <c r="D225">
        <v>108920</v>
      </c>
      <c r="E225">
        <v>45211.6</v>
      </c>
    </row>
    <row r="226" spans="1:5" x14ac:dyDescent="0.25">
      <c r="A226" s="3">
        <v>44605</v>
      </c>
      <c r="B226" t="s">
        <v>22</v>
      </c>
      <c r="C226">
        <v>48904</v>
      </c>
      <c r="D226">
        <v>108151</v>
      </c>
      <c r="E226">
        <v>44322.68</v>
      </c>
    </row>
    <row r="227" spans="1:5" x14ac:dyDescent="0.25">
      <c r="A227" s="3">
        <v>44606</v>
      </c>
      <c r="B227" t="s">
        <v>22</v>
      </c>
      <c r="C227">
        <v>49426</v>
      </c>
      <c r="D227">
        <v>104478</v>
      </c>
      <c r="E227">
        <v>43343.839999999997</v>
      </c>
    </row>
    <row r="228" spans="1:5" x14ac:dyDescent="0.25">
      <c r="A228" s="3">
        <v>44607</v>
      </c>
      <c r="B228" t="s">
        <v>22</v>
      </c>
      <c r="C228">
        <v>49362</v>
      </c>
      <c r="D228">
        <v>106558</v>
      </c>
      <c r="E228">
        <v>43715.12</v>
      </c>
    </row>
    <row r="229" spans="1:5" x14ac:dyDescent="0.25">
      <c r="A229" s="3">
        <v>44608</v>
      </c>
      <c r="B229" t="s">
        <v>22</v>
      </c>
      <c r="C229">
        <v>49434</v>
      </c>
      <c r="D229">
        <v>104303</v>
      </c>
      <c r="E229">
        <v>42719.49</v>
      </c>
    </row>
    <row r="230" spans="1:5" x14ac:dyDescent="0.25">
      <c r="A230" s="3">
        <v>44609</v>
      </c>
      <c r="B230" t="s">
        <v>22</v>
      </c>
      <c r="C230">
        <v>49009</v>
      </c>
      <c r="D230">
        <v>107317</v>
      </c>
      <c r="E230">
        <v>44298.29</v>
      </c>
    </row>
    <row r="231" spans="1:5" x14ac:dyDescent="0.25">
      <c r="A231" s="3">
        <v>44610</v>
      </c>
      <c r="B231" t="s">
        <v>22</v>
      </c>
      <c r="C231">
        <v>48922</v>
      </c>
      <c r="D231">
        <v>106346</v>
      </c>
      <c r="E231">
        <v>43789.4</v>
      </c>
    </row>
    <row r="232" spans="1:5" x14ac:dyDescent="0.25">
      <c r="A232" s="3">
        <v>44611</v>
      </c>
      <c r="B232" t="s">
        <v>22</v>
      </c>
      <c r="C232">
        <v>49424</v>
      </c>
      <c r="D232">
        <v>101847</v>
      </c>
      <c r="E232">
        <v>41504.379999999997</v>
      </c>
    </row>
    <row r="233" spans="1:5" x14ac:dyDescent="0.25">
      <c r="A233" s="3">
        <v>44612</v>
      </c>
      <c r="B233" t="s">
        <v>22</v>
      </c>
      <c r="C233">
        <v>49269</v>
      </c>
      <c r="D233">
        <v>103354</v>
      </c>
      <c r="E233">
        <v>42340.2</v>
      </c>
    </row>
    <row r="234" spans="1:5" x14ac:dyDescent="0.25">
      <c r="A234" s="3">
        <v>44613</v>
      </c>
      <c r="B234" t="s">
        <v>22</v>
      </c>
      <c r="C234">
        <v>49595</v>
      </c>
      <c r="D234">
        <v>101558</v>
      </c>
      <c r="E234">
        <v>41564.769999999997</v>
      </c>
    </row>
    <row r="235" spans="1:5" x14ac:dyDescent="0.25">
      <c r="A235" s="3">
        <v>44614</v>
      </c>
      <c r="B235" t="s">
        <v>22</v>
      </c>
      <c r="C235">
        <v>48850</v>
      </c>
      <c r="D235">
        <v>108071</v>
      </c>
      <c r="E235">
        <v>44635.66</v>
      </c>
    </row>
    <row r="236" spans="1:5" x14ac:dyDescent="0.25">
      <c r="A236" s="3">
        <v>44615</v>
      </c>
      <c r="B236" t="s">
        <v>22</v>
      </c>
      <c r="C236">
        <v>49039</v>
      </c>
      <c r="D236">
        <v>101165</v>
      </c>
      <c r="E236">
        <v>41921.69</v>
      </c>
    </row>
    <row r="237" spans="1:5" x14ac:dyDescent="0.25">
      <c r="A237" s="3">
        <v>44616</v>
      </c>
      <c r="B237" t="s">
        <v>22</v>
      </c>
      <c r="C237">
        <v>49390</v>
      </c>
      <c r="D237">
        <v>107191</v>
      </c>
      <c r="E237">
        <v>43904.91</v>
      </c>
    </row>
    <row r="238" spans="1:5" x14ac:dyDescent="0.25">
      <c r="A238" s="3">
        <v>44617</v>
      </c>
      <c r="B238" t="s">
        <v>22</v>
      </c>
      <c r="C238">
        <v>49523</v>
      </c>
      <c r="D238">
        <v>102832</v>
      </c>
      <c r="E238">
        <v>42584.46</v>
      </c>
    </row>
    <row r="239" spans="1:5" x14ac:dyDescent="0.25">
      <c r="A239" s="3">
        <v>44618</v>
      </c>
      <c r="B239" t="s">
        <v>22</v>
      </c>
      <c r="C239">
        <v>49446</v>
      </c>
      <c r="D239">
        <v>104113</v>
      </c>
      <c r="E239">
        <v>42674.75</v>
      </c>
    </row>
    <row r="240" spans="1:5" x14ac:dyDescent="0.25">
      <c r="A240" s="3">
        <v>44619</v>
      </c>
      <c r="B240" t="s">
        <v>22</v>
      </c>
      <c r="C240">
        <v>49592</v>
      </c>
      <c r="D240">
        <v>108985</v>
      </c>
      <c r="E240">
        <v>44981.22</v>
      </c>
    </row>
    <row r="241" spans="1:5" x14ac:dyDescent="0.25">
      <c r="A241" s="3">
        <v>44620</v>
      </c>
      <c r="B241" t="s">
        <v>22</v>
      </c>
      <c r="C241">
        <v>48975</v>
      </c>
      <c r="D241">
        <v>103567</v>
      </c>
      <c r="E241">
        <v>42438.85</v>
      </c>
    </row>
    <row r="242" spans="1:5" x14ac:dyDescent="0.25">
      <c r="A242" s="3">
        <v>44621</v>
      </c>
      <c r="B242" t="s">
        <v>22</v>
      </c>
      <c r="C242">
        <v>54702</v>
      </c>
      <c r="D242">
        <v>102487</v>
      </c>
      <c r="E242">
        <v>42040.800000000003</v>
      </c>
    </row>
    <row r="243" spans="1:5" x14ac:dyDescent="0.25">
      <c r="A243" s="3">
        <v>44622</v>
      </c>
      <c r="B243" t="s">
        <v>22</v>
      </c>
      <c r="C243">
        <v>54466</v>
      </c>
      <c r="D243">
        <v>106153</v>
      </c>
      <c r="E243">
        <v>43220.59</v>
      </c>
    </row>
    <row r="244" spans="1:5" x14ac:dyDescent="0.25">
      <c r="A244" s="3">
        <v>44623</v>
      </c>
      <c r="B244" t="s">
        <v>22</v>
      </c>
      <c r="C244">
        <v>54994</v>
      </c>
      <c r="D244">
        <v>105579</v>
      </c>
      <c r="E244">
        <v>43333.86</v>
      </c>
    </row>
    <row r="245" spans="1:5" x14ac:dyDescent="0.25">
      <c r="A245" s="3">
        <v>44624</v>
      </c>
      <c r="B245" t="s">
        <v>22</v>
      </c>
      <c r="C245">
        <v>55077</v>
      </c>
      <c r="D245">
        <v>99929</v>
      </c>
      <c r="E245">
        <v>41111.69</v>
      </c>
    </row>
    <row r="246" spans="1:5" x14ac:dyDescent="0.25">
      <c r="A246" s="3">
        <v>44625</v>
      </c>
      <c r="B246" t="s">
        <v>22</v>
      </c>
      <c r="C246">
        <v>54882</v>
      </c>
      <c r="D246">
        <v>103872</v>
      </c>
      <c r="E246">
        <v>42312.24</v>
      </c>
    </row>
    <row r="247" spans="1:5" x14ac:dyDescent="0.25">
      <c r="A247" s="3">
        <v>44626</v>
      </c>
      <c r="B247" t="s">
        <v>22</v>
      </c>
      <c r="C247">
        <v>54839</v>
      </c>
      <c r="D247">
        <v>100392</v>
      </c>
      <c r="E247">
        <v>41053.18</v>
      </c>
    </row>
    <row r="248" spans="1:5" x14ac:dyDescent="0.25">
      <c r="A248" s="3">
        <v>44627</v>
      </c>
      <c r="B248" t="s">
        <v>22</v>
      </c>
      <c r="C248">
        <v>54470</v>
      </c>
      <c r="D248">
        <v>106282</v>
      </c>
      <c r="E248">
        <v>43631.56</v>
      </c>
    </row>
    <row r="249" spans="1:5" x14ac:dyDescent="0.25">
      <c r="A249" s="3">
        <v>44628</v>
      </c>
      <c r="B249" t="s">
        <v>22</v>
      </c>
      <c r="C249">
        <v>54819</v>
      </c>
      <c r="D249">
        <v>104361</v>
      </c>
      <c r="E249">
        <v>42881.99</v>
      </c>
    </row>
    <row r="250" spans="1:5" x14ac:dyDescent="0.25">
      <c r="A250" s="3">
        <v>44629</v>
      </c>
      <c r="B250" t="s">
        <v>22</v>
      </c>
      <c r="C250">
        <v>54878</v>
      </c>
      <c r="D250">
        <v>99206</v>
      </c>
      <c r="E250">
        <v>40428.75</v>
      </c>
    </row>
    <row r="251" spans="1:5" x14ac:dyDescent="0.25">
      <c r="A251" s="3">
        <v>44630</v>
      </c>
      <c r="B251" t="s">
        <v>22</v>
      </c>
      <c r="C251">
        <v>54864</v>
      </c>
      <c r="D251">
        <v>102809</v>
      </c>
      <c r="E251">
        <v>42186.7</v>
      </c>
    </row>
    <row r="252" spans="1:5" x14ac:dyDescent="0.25">
      <c r="A252" s="3">
        <v>44631</v>
      </c>
      <c r="B252" t="s">
        <v>22</v>
      </c>
      <c r="C252">
        <v>55143</v>
      </c>
      <c r="D252">
        <v>101496</v>
      </c>
      <c r="E252">
        <v>41305.08</v>
      </c>
    </row>
    <row r="253" spans="1:5" x14ac:dyDescent="0.25">
      <c r="A253" s="3">
        <v>44632</v>
      </c>
      <c r="B253" t="s">
        <v>22</v>
      </c>
      <c r="C253">
        <v>55048</v>
      </c>
      <c r="D253">
        <v>100350</v>
      </c>
      <c r="E253">
        <v>40920.339999999997</v>
      </c>
    </row>
    <row r="254" spans="1:5" x14ac:dyDescent="0.25">
      <c r="A254" s="3">
        <v>44633</v>
      </c>
      <c r="B254" t="s">
        <v>22</v>
      </c>
      <c r="C254">
        <v>55251</v>
      </c>
      <c r="D254">
        <v>105059</v>
      </c>
      <c r="E254">
        <v>43041.440000000002</v>
      </c>
    </row>
    <row r="255" spans="1:5" x14ac:dyDescent="0.25">
      <c r="A255" s="3">
        <v>44634</v>
      </c>
      <c r="B255" t="s">
        <v>22</v>
      </c>
      <c r="C255">
        <v>55195</v>
      </c>
      <c r="D255">
        <v>105303</v>
      </c>
      <c r="E255">
        <v>43561.43</v>
      </c>
    </row>
    <row r="256" spans="1:5" x14ac:dyDescent="0.25">
      <c r="A256" s="3">
        <v>44635</v>
      </c>
      <c r="B256" t="s">
        <v>22</v>
      </c>
      <c r="C256">
        <v>55138</v>
      </c>
      <c r="D256">
        <v>105998</v>
      </c>
      <c r="E256">
        <v>43138.239999999998</v>
      </c>
    </row>
    <row r="257" spans="1:5" x14ac:dyDescent="0.25">
      <c r="A257" s="3">
        <v>44636</v>
      </c>
      <c r="B257" t="s">
        <v>22</v>
      </c>
      <c r="C257">
        <v>55302</v>
      </c>
      <c r="D257">
        <v>104698</v>
      </c>
      <c r="E257">
        <v>43356.29</v>
      </c>
    </row>
    <row r="258" spans="1:5" x14ac:dyDescent="0.25">
      <c r="A258" s="3">
        <v>44637</v>
      </c>
      <c r="B258" t="s">
        <v>22</v>
      </c>
      <c r="C258">
        <v>54423</v>
      </c>
      <c r="D258">
        <v>105340</v>
      </c>
      <c r="E258">
        <v>43411.56</v>
      </c>
    </row>
    <row r="259" spans="1:5" x14ac:dyDescent="0.25">
      <c r="A259" s="3">
        <v>44638</v>
      </c>
      <c r="B259" t="s">
        <v>22</v>
      </c>
      <c r="C259">
        <v>54316</v>
      </c>
      <c r="D259">
        <v>101984</v>
      </c>
      <c r="E259">
        <v>42174.9</v>
      </c>
    </row>
    <row r="260" spans="1:5" x14ac:dyDescent="0.25">
      <c r="A260" s="3">
        <v>44639</v>
      </c>
      <c r="B260" t="s">
        <v>22</v>
      </c>
      <c r="C260">
        <v>55326</v>
      </c>
      <c r="D260">
        <v>106154</v>
      </c>
      <c r="E260">
        <v>43375.38</v>
      </c>
    </row>
    <row r="261" spans="1:5" x14ac:dyDescent="0.25">
      <c r="A261" s="3">
        <v>44640</v>
      </c>
      <c r="B261" t="s">
        <v>22</v>
      </c>
      <c r="C261">
        <v>54681</v>
      </c>
      <c r="D261">
        <v>107545</v>
      </c>
      <c r="E261">
        <v>44290.5</v>
      </c>
    </row>
    <row r="262" spans="1:5" x14ac:dyDescent="0.25">
      <c r="A262" s="3">
        <v>44641</v>
      </c>
      <c r="B262" t="s">
        <v>22</v>
      </c>
      <c r="C262">
        <v>54808</v>
      </c>
      <c r="D262">
        <v>103158</v>
      </c>
      <c r="E262">
        <v>42141.21</v>
      </c>
    </row>
    <row r="263" spans="1:5" x14ac:dyDescent="0.25">
      <c r="A263" s="3">
        <v>44642</v>
      </c>
      <c r="B263" t="s">
        <v>22</v>
      </c>
      <c r="C263">
        <v>54933</v>
      </c>
      <c r="D263">
        <v>100185</v>
      </c>
      <c r="E263">
        <v>41299.5</v>
      </c>
    </row>
    <row r="264" spans="1:5" x14ac:dyDescent="0.25">
      <c r="A264" s="3">
        <v>44643</v>
      </c>
      <c r="B264" t="s">
        <v>22</v>
      </c>
      <c r="C264">
        <v>54931</v>
      </c>
      <c r="D264">
        <v>100738</v>
      </c>
      <c r="E264">
        <v>41458.42</v>
      </c>
    </row>
    <row r="265" spans="1:5" x14ac:dyDescent="0.25">
      <c r="A265" s="3">
        <v>44644</v>
      </c>
      <c r="B265" t="s">
        <v>22</v>
      </c>
      <c r="C265">
        <v>55315</v>
      </c>
      <c r="D265">
        <v>103163</v>
      </c>
      <c r="E265">
        <v>42128.22</v>
      </c>
    </row>
    <row r="266" spans="1:5" x14ac:dyDescent="0.25">
      <c r="A266" s="3">
        <v>44645</v>
      </c>
      <c r="B266" t="s">
        <v>22</v>
      </c>
      <c r="C266">
        <v>54889</v>
      </c>
      <c r="D266">
        <v>108342</v>
      </c>
      <c r="E266">
        <v>44125.47</v>
      </c>
    </row>
    <row r="267" spans="1:5" x14ac:dyDescent="0.25">
      <c r="A267" s="3">
        <v>44646</v>
      </c>
      <c r="B267" t="s">
        <v>22</v>
      </c>
      <c r="C267">
        <v>54321</v>
      </c>
      <c r="D267">
        <v>107291</v>
      </c>
      <c r="E267">
        <v>44132.06</v>
      </c>
    </row>
    <row r="268" spans="1:5" x14ac:dyDescent="0.25">
      <c r="A268" s="3">
        <v>44647</v>
      </c>
      <c r="B268" t="s">
        <v>22</v>
      </c>
      <c r="C268">
        <v>54273</v>
      </c>
      <c r="D268">
        <v>107313</v>
      </c>
      <c r="E268">
        <v>44029.77</v>
      </c>
    </row>
    <row r="269" spans="1:5" x14ac:dyDescent="0.25">
      <c r="A269" s="3">
        <v>44648</v>
      </c>
      <c r="B269" t="s">
        <v>22</v>
      </c>
      <c r="C269">
        <v>54543</v>
      </c>
      <c r="D269">
        <v>102603</v>
      </c>
      <c r="E269">
        <v>41912.83</v>
      </c>
    </row>
    <row r="270" spans="1:5" x14ac:dyDescent="0.25">
      <c r="A270" s="3">
        <v>44649</v>
      </c>
      <c r="B270" t="s">
        <v>22</v>
      </c>
      <c r="C270">
        <v>55060</v>
      </c>
      <c r="D270">
        <v>106132</v>
      </c>
      <c r="E270">
        <v>43906.58</v>
      </c>
    </row>
    <row r="271" spans="1:5" x14ac:dyDescent="0.25">
      <c r="A271" s="3">
        <v>44650</v>
      </c>
      <c r="B271" t="s">
        <v>22</v>
      </c>
      <c r="C271">
        <v>55025</v>
      </c>
      <c r="D271">
        <v>105607</v>
      </c>
      <c r="E271">
        <v>43633.77</v>
      </c>
    </row>
    <row r="272" spans="1:5" x14ac:dyDescent="0.25">
      <c r="A272" s="3">
        <v>44651</v>
      </c>
      <c r="B272" t="s">
        <v>22</v>
      </c>
      <c r="C272">
        <v>55262</v>
      </c>
      <c r="D272">
        <v>101836</v>
      </c>
      <c r="E272">
        <v>41949.98</v>
      </c>
    </row>
    <row r="273" spans="1:5" x14ac:dyDescent="0.25">
      <c r="A273" s="3">
        <v>44652</v>
      </c>
      <c r="B273" t="s">
        <v>22</v>
      </c>
      <c r="C273">
        <v>60395</v>
      </c>
      <c r="D273">
        <v>102865</v>
      </c>
      <c r="E273">
        <v>42181.11</v>
      </c>
    </row>
    <row r="274" spans="1:5" x14ac:dyDescent="0.25">
      <c r="A274" s="3">
        <v>44653</v>
      </c>
      <c r="B274" t="s">
        <v>22</v>
      </c>
      <c r="C274">
        <v>60749</v>
      </c>
      <c r="D274">
        <v>106913</v>
      </c>
      <c r="E274">
        <v>44351.23</v>
      </c>
    </row>
    <row r="275" spans="1:5" x14ac:dyDescent="0.25">
      <c r="A275" s="3">
        <v>44654</v>
      </c>
      <c r="B275" t="s">
        <v>22</v>
      </c>
      <c r="C275">
        <v>59675</v>
      </c>
      <c r="D275">
        <v>105723</v>
      </c>
      <c r="E275">
        <v>43594.22</v>
      </c>
    </row>
    <row r="276" spans="1:5" x14ac:dyDescent="0.25">
      <c r="A276" s="3">
        <v>44655</v>
      </c>
      <c r="B276" t="s">
        <v>22</v>
      </c>
      <c r="C276">
        <v>60347</v>
      </c>
      <c r="D276">
        <v>104660</v>
      </c>
      <c r="E276">
        <v>42657.61</v>
      </c>
    </row>
    <row r="277" spans="1:5" x14ac:dyDescent="0.25">
      <c r="A277" s="3">
        <v>44656</v>
      </c>
      <c r="B277" t="s">
        <v>22</v>
      </c>
      <c r="C277">
        <v>60766</v>
      </c>
      <c r="D277">
        <v>108411</v>
      </c>
      <c r="E277">
        <v>44755.95</v>
      </c>
    </row>
    <row r="278" spans="1:5" x14ac:dyDescent="0.25">
      <c r="A278" s="3">
        <v>44657</v>
      </c>
      <c r="B278" t="s">
        <v>22</v>
      </c>
      <c r="C278">
        <v>60463</v>
      </c>
      <c r="D278">
        <v>100608</v>
      </c>
      <c r="E278">
        <v>41282.92</v>
      </c>
    </row>
    <row r="279" spans="1:5" x14ac:dyDescent="0.25">
      <c r="A279" s="3">
        <v>44658</v>
      </c>
      <c r="B279" t="s">
        <v>22</v>
      </c>
      <c r="C279">
        <v>59985</v>
      </c>
      <c r="D279">
        <v>102341</v>
      </c>
      <c r="E279">
        <v>42356.35</v>
      </c>
    </row>
    <row r="280" spans="1:5" x14ac:dyDescent="0.25">
      <c r="A280" s="3">
        <v>44659</v>
      </c>
      <c r="B280" t="s">
        <v>22</v>
      </c>
      <c r="C280">
        <v>60612</v>
      </c>
      <c r="D280">
        <v>105069</v>
      </c>
      <c r="E280">
        <v>43549.34</v>
      </c>
    </row>
    <row r="281" spans="1:5" x14ac:dyDescent="0.25">
      <c r="A281" s="3">
        <v>44660</v>
      </c>
      <c r="B281" t="s">
        <v>22</v>
      </c>
      <c r="C281">
        <v>60268</v>
      </c>
      <c r="D281">
        <v>99291</v>
      </c>
      <c r="E281">
        <v>41071.519999999997</v>
      </c>
    </row>
    <row r="282" spans="1:5" x14ac:dyDescent="0.25">
      <c r="A282" s="3">
        <v>44661</v>
      </c>
      <c r="B282" t="s">
        <v>22</v>
      </c>
      <c r="C282">
        <v>60686</v>
      </c>
      <c r="D282">
        <v>103800</v>
      </c>
      <c r="E282">
        <v>42969.53</v>
      </c>
    </row>
    <row r="283" spans="1:5" x14ac:dyDescent="0.25">
      <c r="A283" s="3">
        <v>44662</v>
      </c>
      <c r="B283" t="s">
        <v>22</v>
      </c>
      <c r="C283">
        <v>60533</v>
      </c>
      <c r="D283">
        <v>108378</v>
      </c>
      <c r="E283">
        <v>44100.01</v>
      </c>
    </row>
    <row r="284" spans="1:5" x14ac:dyDescent="0.25">
      <c r="A284" s="3">
        <v>44663</v>
      </c>
      <c r="B284" t="s">
        <v>22</v>
      </c>
      <c r="C284">
        <v>59826</v>
      </c>
      <c r="D284">
        <v>102374</v>
      </c>
      <c r="E284">
        <v>41989.66</v>
      </c>
    </row>
    <row r="285" spans="1:5" x14ac:dyDescent="0.25">
      <c r="A285" s="3">
        <v>44664</v>
      </c>
      <c r="B285" t="s">
        <v>22</v>
      </c>
      <c r="C285">
        <v>60851</v>
      </c>
      <c r="D285">
        <v>106571</v>
      </c>
      <c r="E285">
        <v>43496.41</v>
      </c>
    </row>
    <row r="286" spans="1:5" x14ac:dyDescent="0.25">
      <c r="A286" s="3">
        <v>44665</v>
      </c>
      <c r="B286" t="s">
        <v>22</v>
      </c>
      <c r="C286">
        <v>60227</v>
      </c>
      <c r="D286">
        <v>105381</v>
      </c>
      <c r="E286">
        <v>43197.01</v>
      </c>
    </row>
    <row r="287" spans="1:5" x14ac:dyDescent="0.25">
      <c r="A287" s="3">
        <v>44666</v>
      </c>
      <c r="B287" t="s">
        <v>22</v>
      </c>
      <c r="C287">
        <v>60557</v>
      </c>
      <c r="D287">
        <v>105076</v>
      </c>
      <c r="E287">
        <v>43246.36</v>
      </c>
    </row>
    <row r="288" spans="1:5" x14ac:dyDescent="0.25">
      <c r="A288" s="3">
        <v>44667</v>
      </c>
      <c r="B288" t="s">
        <v>22</v>
      </c>
      <c r="C288">
        <v>59808</v>
      </c>
      <c r="D288">
        <v>109134</v>
      </c>
      <c r="E288">
        <v>44888.87</v>
      </c>
    </row>
    <row r="289" spans="1:5" x14ac:dyDescent="0.25">
      <c r="A289" s="3">
        <v>44668</v>
      </c>
      <c r="B289" t="s">
        <v>22</v>
      </c>
      <c r="C289">
        <v>60134</v>
      </c>
      <c r="D289">
        <v>100946</v>
      </c>
      <c r="E289">
        <v>41386.230000000003</v>
      </c>
    </row>
    <row r="290" spans="1:5" x14ac:dyDescent="0.25">
      <c r="A290" s="3">
        <v>44669</v>
      </c>
      <c r="B290" t="s">
        <v>22</v>
      </c>
      <c r="C290">
        <v>59749</v>
      </c>
      <c r="D290">
        <v>105623</v>
      </c>
      <c r="E290">
        <v>43083.3</v>
      </c>
    </row>
    <row r="291" spans="1:5" x14ac:dyDescent="0.25">
      <c r="A291" s="3">
        <v>44670</v>
      </c>
      <c r="B291" t="s">
        <v>22</v>
      </c>
      <c r="C291">
        <v>60830</v>
      </c>
      <c r="D291">
        <v>99639</v>
      </c>
      <c r="E291">
        <v>41027.910000000003</v>
      </c>
    </row>
    <row r="292" spans="1:5" x14ac:dyDescent="0.25">
      <c r="A292" s="3">
        <v>44671</v>
      </c>
      <c r="B292" t="s">
        <v>22</v>
      </c>
      <c r="C292">
        <v>60033</v>
      </c>
      <c r="D292">
        <v>103380</v>
      </c>
      <c r="E292">
        <v>42269.1</v>
      </c>
    </row>
    <row r="293" spans="1:5" x14ac:dyDescent="0.25">
      <c r="A293" s="3">
        <v>44672</v>
      </c>
      <c r="B293" t="s">
        <v>22</v>
      </c>
      <c r="C293">
        <v>60353</v>
      </c>
      <c r="D293">
        <v>107194</v>
      </c>
      <c r="E293">
        <v>43862.2</v>
      </c>
    </row>
    <row r="294" spans="1:5" x14ac:dyDescent="0.25">
      <c r="A294" s="3">
        <v>44673</v>
      </c>
      <c r="B294" t="s">
        <v>22</v>
      </c>
      <c r="C294">
        <v>59801</v>
      </c>
      <c r="D294">
        <v>105558</v>
      </c>
      <c r="E294">
        <v>43786.45</v>
      </c>
    </row>
    <row r="295" spans="1:5" x14ac:dyDescent="0.25">
      <c r="A295" s="3">
        <v>44674</v>
      </c>
      <c r="B295" t="s">
        <v>22</v>
      </c>
      <c r="C295">
        <v>60731</v>
      </c>
      <c r="D295">
        <v>99863</v>
      </c>
      <c r="E295">
        <v>40938.83</v>
      </c>
    </row>
    <row r="296" spans="1:5" x14ac:dyDescent="0.25">
      <c r="A296" s="3">
        <v>44675</v>
      </c>
      <c r="B296" t="s">
        <v>22</v>
      </c>
      <c r="C296">
        <v>60164</v>
      </c>
      <c r="D296">
        <v>101029</v>
      </c>
      <c r="E296">
        <v>41513.089999999997</v>
      </c>
    </row>
    <row r="297" spans="1:5" x14ac:dyDescent="0.25">
      <c r="A297" s="3">
        <v>44676</v>
      </c>
      <c r="B297" t="s">
        <v>22</v>
      </c>
      <c r="C297">
        <v>60372</v>
      </c>
      <c r="D297">
        <v>103071</v>
      </c>
      <c r="E297">
        <v>42573.67</v>
      </c>
    </row>
    <row r="298" spans="1:5" x14ac:dyDescent="0.25">
      <c r="A298" s="3">
        <v>44677</v>
      </c>
      <c r="B298" t="s">
        <v>22</v>
      </c>
      <c r="C298">
        <v>60124</v>
      </c>
      <c r="D298">
        <v>102794</v>
      </c>
      <c r="E298">
        <v>42454.82</v>
      </c>
    </row>
    <row r="299" spans="1:5" x14ac:dyDescent="0.25">
      <c r="A299" s="3">
        <v>44678</v>
      </c>
      <c r="B299" t="s">
        <v>22</v>
      </c>
      <c r="C299">
        <v>60109</v>
      </c>
      <c r="D299">
        <v>107801</v>
      </c>
      <c r="E299">
        <v>44453.68</v>
      </c>
    </row>
    <row r="300" spans="1:5" x14ac:dyDescent="0.25">
      <c r="A300" s="3">
        <v>44679</v>
      </c>
      <c r="B300" t="s">
        <v>22</v>
      </c>
      <c r="C300">
        <v>60724</v>
      </c>
      <c r="D300">
        <v>108282</v>
      </c>
      <c r="E300">
        <v>44340.36</v>
      </c>
    </row>
    <row r="301" spans="1:5" x14ac:dyDescent="0.25">
      <c r="A301" s="3">
        <v>44680</v>
      </c>
      <c r="B301" t="s">
        <v>22</v>
      </c>
      <c r="C301">
        <v>60278</v>
      </c>
      <c r="D301">
        <v>104693</v>
      </c>
      <c r="E301">
        <v>42884.3</v>
      </c>
    </row>
    <row r="302" spans="1:5" x14ac:dyDescent="0.25">
      <c r="A302" s="3">
        <v>44681</v>
      </c>
      <c r="B302" t="s">
        <v>22</v>
      </c>
      <c r="C302">
        <v>60694</v>
      </c>
      <c r="D302">
        <v>103036</v>
      </c>
      <c r="E302">
        <v>42014.51</v>
      </c>
    </row>
    <row r="303" spans="1:5" x14ac:dyDescent="0.25">
      <c r="A303" s="3">
        <v>44682</v>
      </c>
      <c r="B303" t="s">
        <v>22</v>
      </c>
      <c r="C303">
        <v>64298</v>
      </c>
      <c r="D303">
        <v>99624</v>
      </c>
      <c r="E303">
        <v>40683.370000000003</v>
      </c>
    </row>
    <row r="304" spans="1:5" x14ac:dyDescent="0.25">
      <c r="A304" s="3">
        <v>44683</v>
      </c>
      <c r="B304" t="s">
        <v>22</v>
      </c>
      <c r="C304">
        <v>64077</v>
      </c>
      <c r="D304">
        <v>104651</v>
      </c>
      <c r="E304">
        <v>43021.83</v>
      </c>
    </row>
    <row r="305" spans="1:5" x14ac:dyDescent="0.25">
      <c r="A305" s="3">
        <v>44684</v>
      </c>
      <c r="B305" t="s">
        <v>22</v>
      </c>
      <c r="C305">
        <v>63843</v>
      </c>
      <c r="D305">
        <v>105292</v>
      </c>
      <c r="E305">
        <v>42895.13</v>
      </c>
    </row>
    <row r="306" spans="1:5" x14ac:dyDescent="0.25">
      <c r="A306" s="3">
        <v>44685</v>
      </c>
      <c r="B306" t="s">
        <v>22</v>
      </c>
      <c r="C306">
        <v>64575</v>
      </c>
      <c r="D306">
        <v>99140</v>
      </c>
      <c r="E306">
        <v>41013.71</v>
      </c>
    </row>
    <row r="307" spans="1:5" x14ac:dyDescent="0.25">
      <c r="A307" s="3">
        <v>44686</v>
      </c>
      <c r="B307" t="s">
        <v>22</v>
      </c>
      <c r="C307">
        <v>64907</v>
      </c>
      <c r="D307">
        <v>103334</v>
      </c>
      <c r="E307">
        <v>42162.47</v>
      </c>
    </row>
    <row r="308" spans="1:5" x14ac:dyDescent="0.25">
      <c r="A308" s="3">
        <v>44687</v>
      </c>
      <c r="B308" t="s">
        <v>22</v>
      </c>
      <c r="C308">
        <v>64768</v>
      </c>
      <c r="D308">
        <v>107314</v>
      </c>
      <c r="E308">
        <v>43986.49</v>
      </c>
    </row>
    <row r="309" spans="1:5" x14ac:dyDescent="0.25">
      <c r="A309" s="3">
        <v>44688</v>
      </c>
      <c r="B309" t="s">
        <v>22</v>
      </c>
      <c r="C309">
        <v>64508</v>
      </c>
      <c r="D309">
        <v>99080</v>
      </c>
      <c r="E309">
        <v>40693.230000000003</v>
      </c>
    </row>
    <row r="310" spans="1:5" x14ac:dyDescent="0.25">
      <c r="A310" s="3">
        <v>44689</v>
      </c>
      <c r="B310" t="s">
        <v>22</v>
      </c>
      <c r="C310">
        <v>64234</v>
      </c>
      <c r="D310">
        <v>107190</v>
      </c>
      <c r="E310">
        <v>44326.77</v>
      </c>
    </row>
    <row r="311" spans="1:5" x14ac:dyDescent="0.25">
      <c r="A311" s="3">
        <v>44690</v>
      </c>
      <c r="B311" t="s">
        <v>22</v>
      </c>
      <c r="C311">
        <v>64453</v>
      </c>
      <c r="D311">
        <v>108901</v>
      </c>
      <c r="E311">
        <v>45064.25</v>
      </c>
    </row>
    <row r="312" spans="1:5" x14ac:dyDescent="0.25">
      <c r="A312" s="3">
        <v>44691</v>
      </c>
      <c r="B312" t="s">
        <v>22</v>
      </c>
      <c r="C312">
        <v>64916</v>
      </c>
      <c r="D312">
        <v>107009</v>
      </c>
      <c r="E312">
        <v>44194.22</v>
      </c>
    </row>
    <row r="313" spans="1:5" x14ac:dyDescent="0.25">
      <c r="A313" s="3">
        <v>44692</v>
      </c>
      <c r="B313" t="s">
        <v>22</v>
      </c>
      <c r="C313">
        <v>63815</v>
      </c>
      <c r="D313">
        <v>105953</v>
      </c>
      <c r="E313">
        <v>43408.480000000003</v>
      </c>
    </row>
    <row r="314" spans="1:5" x14ac:dyDescent="0.25">
      <c r="A314" s="3">
        <v>44693</v>
      </c>
      <c r="B314" t="s">
        <v>22</v>
      </c>
      <c r="C314">
        <v>63655</v>
      </c>
      <c r="D314">
        <v>99586</v>
      </c>
      <c r="E314">
        <v>40963.03</v>
      </c>
    </row>
    <row r="315" spans="1:5" x14ac:dyDescent="0.25">
      <c r="A315" s="3">
        <v>44694</v>
      </c>
      <c r="B315" t="s">
        <v>22</v>
      </c>
      <c r="C315">
        <v>64844</v>
      </c>
      <c r="D315">
        <v>100675</v>
      </c>
      <c r="E315">
        <v>41618.199999999997</v>
      </c>
    </row>
    <row r="316" spans="1:5" x14ac:dyDescent="0.25">
      <c r="A316" s="3">
        <v>44695</v>
      </c>
      <c r="B316" t="s">
        <v>22</v>
      </c>
      <c r="C316">
        <v>64927</v>
      </c>
      <c r="D316">
        <v>102573</v>
      </c>
      <c r="E316">
        <v>41784.620000000003</v>
      </c>
    </row>
    <row r="317" spans="1:5" x14ac:dyDescent="0.25">
      <c r="A317" s="3">
        <v>44696</v>
      </c>
      <c r="B317" t="s">
        <v>22</v>
      </c>
      <c r="C317">
        <v>63681</v>
      </c>
      <c r="D317">
        <v>105475</v>
      </c>
      <c r="E317">
        <v>43279.22</v>
      </c>
    </row>
    <row r="318" spans="1:5" x14ac:dyDescent="0.25">
      <c r="A318" s="3">
        <v>44697</v>
      </c>
      <c r="B318" t="s">
        <v>22</v>
      </c>
      <c r="C318">
        <v>64739</v>
      </c>
      <c r="D318">
        <v>103081</v>
      </c>
      <c r="E318">
        <v>42604.160000000003</v>
      </c>
    </row>
    <row r="319" spans="1:5" x14ac:dyDescent="0.25">
      <c r="A319" s="3">
        <v>44698</v>
      </c>
      <c r="B319" t="s">
        <v>22</v>
      </c>
      <c r="C319">
        <v>64571</v>
      </c>
      <c r="D319">
        <v>104680</v>
      </c>
      <c r="E319">
        <v>42630.55</v>
      </c>
    </row>
    <row r="320" spans="1:5" x14ac:dyDescent="0.25">
      <c r="A320" s="3">
        <v>44699</v>
      </c>
      <c r="B320" t="s">
        <v>22</v>
      </c>
      <c r="C320">
        <v>64784</v>
      </c>
      <c r="D320">
        <v>107933</v>
      </c>
      <c r="E320">
        <v>44372.86</v>
      </c>
    </row>
    <row r="321" spans="1:5" x14ac:dyDescent="0.25">
      <c r="A321" s="3">
        <v>44700</v>
      </c>
      <c r="B321" t="s">
        <v>22</v>
      </c>
      <c r="C321">
        <v>64494</v>
      </c>
      <c r="D321">
        <v>99136</v>
      </c>
      <c r="E321">
        <v>40385.980000000003</v>
      </c>
    </row>
    <row r="322" spans="1:5" x14ac:dyDescent="0.25">
      <c r="A322" s="3">
        <v>44701</v>
      </c>
      <c r="B322" t="s">
        <v>22</v>
      </c>
      <c r="C322">
        <v>63897</v>
      </c>
      <c r="D322">
        <v>99338</v>
      </c>
      <c r="E322">
        <v>40992.720000000001</v>
      </c>
    </row>
    <row r="323" spans="1:5" x14ac:dyDescent="0.25">
      <c r="A323" s="3">
        <v>44702</v>
      </c>
      <c r="B323" t="s">
        <v>22</v>
      </c>
      <c r="C323">
        <v>64764</v>
      </c>
      <c r="D323">
        <v>104556</v>
      </c>
      <c r="E323">
        <v>43272.18</v>
      </c>
    </row>
    <row r="324" spans="1:5" x14ac:dyDescent="0.25">
      <c r="A324" s="3">
        <v>44703</v>
      </c>
      <c r="B324" t="s">
        <v>22</v>
      </c>
      <c r="C324">
        <v>63644</v>
      </c>
      <c r="D324">
        <v>107248</v>
      </c>
      <c r="E324">
        <v>44038.36</v>
      </c>
    </row>
    <row r="325" spans="1:5" x14ac:dyDescent="0.25">
      <c r="A325" s="3">
        <v>44704</v>
      </c>
      <c r="B325" t="s">
        <v>22</v>
      </c>
      <c r="C325">
        <v>63947</v>
      </c>
      <c r="D325">
        <v>106620</v>
      </c>
      <c r="E325">
        <v>43452.08</v>
      </c>
    </row>
    <row r="326" spans="1:5" x14ac:dyDescent="0.25">
      <c r="A326" s="3">
        <v>44705</v>
      </c>
      <c r="B326" t="s">
        <v>22</v>
      </c>
      <c r="C326">
        <v>63996</v>
      </c>
      <c r="D326">
        <v>102335</v>
      </c>
      <c r="E326">
        <v>42346.13</v>
      </c>
    </row>
    <row r="327" spans="1:5" x14ac:dyDescent="0.25">
      <c r="A327" s="3">
        <v>44706</v>
      </c>
      <c r="B327" t="s">
        <v>22</v>
      </c>
      <c r="C327">
        <v>64828</v>
      </c>
      <c r="D327">
        <v>105607</v>
      </c>
      <c r="E327">
        <v>43370.33</v>
      </c>
    </row>
    <row r="328" spans="1:5" x14ac:dyDescent="0.25">
      <c r="A328" s="3">
        <v>44707</v>
      </c>
      <c r="B328" t="s">
        <v>22</v>
      </c>
      <c r="C328">
        <v>64235</v>
      </c>
      <c r="D328">
        <v>102650</v>
      </c>
      <c r="E328">
        <v>41785.379999999997</v>
      </c>
    </row>
    <row r="329" spans="1:5" x14ac:dyDescent="0.25">
      <c r="A329" s="3">
        <v>44708</v>
      </c>
      <c r="B329" t="s">
        <v>22</v>
      </c>
      <c r="C329">
        <v>64455</v>
      </c>
      <c r="D329">
        <v>106425</v>
      </c>
      <c r="E329">
        <v>44116.71</v>
      </c>
    </row>
    <row r="330" spans="1:5" x14ac:dyDescent="0.25">
      <c r="A330" s="3">
        <v>44709</v>
      </c>
      <c r="B330" t="s">
        <v>22</v>
      </c>
      <c r="C330">
        <v>63918</v>
      </c>
      <c r="D330">
        <v>105725</v>
      </c>
      <c r="E330">
        <v>43436.480000000003</v>
      </c>
    </row>
    <row r="331" spans="1:5" x14ac:dyDescent="0.25">
      <c r="A331" s="3">
        <v>44710</v>
      </c>
      <c r="B331" t="s">
        <v>22</v>
      </c>
      <c r="C331">
        <v>64266</v>
      </c>
      <c r="D331">
        <v>109021</v>
      </c>
      <c r="E331">
        <v>44869.57</v>
      </c>
    </row>
    <row r="332" spans="1:5" x14ac:dyDescent="0.25">
      <c r="A332" s="3">
        <v>44711</v>
      </c>
      <c r="B332" t="s">
        <v>22</v>
      </c>
      <c r="C332">
        <v>64064</v>
      </c>
      <c r="D332">
        <v>103512</v>
      </c>
      <c r="E332">
        <v>42884.98</v>
      </c>
    </row>
    <row r="333" spans="1:5" x14ac:dyDescent="0.25">
      <c r="A333" s="3">
        <v>44712</v>
      </c>
      <c r="B333" t="s">
        <v>22</v>
      </c>
      <c r="C333">
        <v>63933</v>
      </c>
      <c r="D333">
        <v>99371</v>
      </c>
      <c r="E333">
        <v>40762.550000000003</v>
      </c>
    </row>
    <row r="334" spans="1:5" x14ac:dyDescent="0.25">
      <c r="A334" s="3">
        <v>44713</v>
      </c>
      <c r="B334" t="s">
        <v>22</v>
      </c>
      <c r="C334">
        <v>66310</v>
      </c>
      <c r="D334">
        <v>104348</v>
      </c>
      <c r="E334">
        <v>42597.89</v>
      </c>
    </row>
    <row r="335" spans="1:5" x14ac:dyDescent="0.25">
      <c r="A335" s="3">
        <v>44714</v>
      </c>
      <c r="B335" t="s">
        <v>22</v>
      </c>
      <c r="C335">
        <v>65583</v>
      </c>
      <c r="D335">
        <v>107085</v>
      </c>
      <c r="E335">
        <v>43687.95</v>
      </c>
    </row>
    <row r="336" spans="1:5" x14ac:dyDescent="0.25">
      <c r="A336" s="3">
        <v>44715</v>
      </c>
      <c r="B336" t="s">
        <v>22</v>
      </c>
      <c r="C336">
        <v>65686</v>
      </c>
      <c r="D336">
        <v>99205</v>
      </c>
      <c r="E336">
        <v>40866.959999999999</v>
      </c>
    </row>
    <row r="337" spans="1:5" x14ac:dyDescent="0.25">
      <c r="A337" s="3">
        <v>44716</v>
      </c>
      <c r="B337" t="s">
        <v>22</v>
      </c>
      <c r="C337">
        <v>66031</v>
      </c>
      <c r="D337">
        <v>105067</v>
      </c>
      <c r="E337">
        <v>43405.82</v>
      </c>
    </row>
    <row r="338" spans="1:5" x14ac:dyDescent="0.25">
      <c r="A338" s="3">
        <v>44717</v>
      </c>
      <c r="B338" t="s">
        <v>22</v>
      </c>
      <c r="C338">
        <v>66101</v>
      </c>
      <c r="D338">
        <v>107992</v>
      </c>
      <c r="E338">
        <v>44535.86</v>
      </c>
    </row>
    <row r="339" spans="1:5" x14ac:dyDescent="0.25">
      <c r="A339" s="3">
        <v>44718</v>
      </c>
      <c r="B339" t="s">
        <v>22</v>
      </c>
      <c r="C339">
        <v>65536</v>
      </c>
      <c r="D339">
        <v>108801</v>
      </c>
      <c r="E339">
        <v>44314.74</v>
      </c>
    </row>
    <row r="340" spans="1:5" x14ac:dyDescent="0.25">
      <c r="A340" s="3">
        <v>44719</v>
      </c>
      <c r="B340" t="s">
        <v>22</v>
      </c>
      <c r="C340">
        <v>65900</v>
      </c>
      <c r="D340">
        <v>106006</v>
      </c>
      <c r="E340">
        <v>43262.37</v>
      </c>
    </row>
    <row r="341" spans="1:5" x14ac:dyDescent="0.25">
      <c r="A341" s="3">
        <v>44720</v>
      </c>
      <c r="B341" t="s">
        <v>22</v>
      </c>
      <c r="C341">
        <v>65752</v>
      </c>
      <c r="D341">
        <v>102151</v>
      </c>
      <c r="E341">
        <v>41976.65</v>
      </c>
    </row>
    <row r="342" spans="1:5" x14ac:dyDescent="0.25">
      <c r="A342" s="3">
        <v>44721</v>
      </c>
      <c r="B342" t="s">
        <v>22</v>
      </c>
      <c r="C342">
        <v>65439</v>
      </c>
      <c r="D342">
        <v>101714</v>
      </c>
      <c r="E342">
        <v>41917.550000000003</v>
      </c>
    </row>
    <row r="343" spans="1:5" x14ac:dyDescent="0.25">
      <c r="A343" s="3">
        <v>44722</v>
      </c>
      <c r="B343" t="s">
        <v>22</v>
      </c>
      <c r="C343">
        <v>65977</v>
      </c>
      <c r="D343">
        <v>102856</v>
      </c>
      <c r="E343">
        <v>41892.93</v>
      </c>
    </row>
    <row r="344" spans="1:5" x14ac:dyDescent="0.25">
      <c r="A344" s="3">
        <v>44723</v>
      </c>
      <c r="B344" t="s">
        <v>22</v>
      </c>
      <c r="C344">
        <v>65284</v>
      </c>
      <c r="D344">
        <v>103016</v>
      </c>
      <c r="E344">
        <v>42687.78</v>
      </c>
    </row>
    <row r="345" spans="1:5" x14ac:dyDescent="0.25">
      <c r="A345" s="3">
        <v>44724</v>
      </c>
      <c r="B345" t="s">
        <v>22</v>
      </c>
      <c r="C345">
        <v>65472</v>
      </c>
      <c r="D345">
        <v>103900</v>
      </c>
      <c r="E345">
        <v>42578.66</v>
      </c>
    </row>
    <row r="346" spans="1:5" x14ac:dyDescent="0.25">
      <c r="A346" s="3">
        <v>44725</v>
      </c>
      <c r="B346" t="s">
        <v>22</v>
      </c>
      <c r="C346">
        <v>65552</v>
      </c>
      <c r="D346">
        <v>102448</v>
      </c>
      <c r="E346">
        <v>41736.69</v>
      </c>
    </row>
    <row r="347" spans="1:5" x14ac:dyDescent="0.25">
      <c r="A347" s="3">
        <v>44726</v>
      </c>
      <c r="B347" t="s">
        <v>22</v>
      </c>
      <c r="C347">
        <v>65433</v>
      </c>
      <c r="D347">
        <v>104785</v>
      </c>
      <c r="E347">
        <v>43083.7</v>
      </c>
    </row>
    <row r="348" spans="1:5" x14ac:dyDescent="0.25">
      <c r="A348" s="3">
        <v>44727</v>
      </c>
      <c r="B348" t="s">
        <v>22</v>
      </c>
      <c r="C348">
        <v>65854</v>
      </c>
      <c r="D348">
        <v>103558</v>
      </c>
      <c r="E348">
        <v>42320.4</v>
      </c>
    </row>
    <row r="349" spans="1:5" x14ac:dyDescent="0.25">
      <c r="A349" s="3">
        <v>44728</v>
      </c>
      <c r="B349" t="s">
        <v>22</v>
      </c>
      <c r="C349">
        <v>65143</v>
      </c>
      <c r="D349">
        <v>108240</v>
      </c>
      <c r="E349">
        <v>44164.3</v>
      </c>
    </row>
    <row r="350" spans="1:5" x14ac:dyDescent="0.25">
      <c r="A350" s="3">
        <v>44729</v>
      </c>
      <c r="B350" t="s">
        <v>22</v>
      </c>
      <c r="C350">
        <v>65487</v>
      </c>
      <c r="D350">
        <v>103512</v>
      </c>
      <c r="E350">
        <v>42318.43</v>
      </c>
    </row>
    <row r="351" spans="1:5" x14ac:dyDescent="0.25">
      <c r="A351" s="3">
        <v>44730</v>
      </c>
      <c r="B351" t="s">
        <v>22</v>
      </c>
      <c r="C351">
        <v>65136</v>
      </c>
      <c r="D351">
        <v>106082</v>
      </c>
      <c r="E351">
        <v>43680.29</v>
      </c>
    </row>
    <row r="352" spans="1:5" x14ac:dyDescent="0.25">
      <c r="A352" s="3">
        <v>44731</v>
      </c>
      <c r="B352" t="s">
        <v>22</v>
      </c>
      <c r="C352">
        <v>66187</v>
      </c>
      <c r="D352">
        <v>105575</v>
      </c>
      <c r="E352">
        <v>43037.26</v>
      </c>
    </row>
    <row r="353" spans="1:5" x14ac:dyDescent="0.25">
      <c r="A353" s="3">
        <v>44732</v>
      </c>
      <c r="B353" t="s">
        <v>22</v>
      </c>
      <c r="C353">
        <v>65606</v>
      </c>
      <c r="D353">
        <v>106275</v>
      </c>
      <c r="E353">
        <v>43346.63</v>
      </c>
    </row>
    <row r="354" spans="1:5" x14ac:dyDescent="0.25">
      <c r="A354" s="3">
        <v>44733</v>
      </c>
      <c r="B354" t="s">
        <v>22</v>
      </c>
      <c r="C354">
        <v>66082</v>
      </c>
      <c r="D354">
        <v>104390</v>
      </c>
      <c r="E354">
        <v>42804.34</v>
      </c>
    </row>
    <row r="355" spans="1:5" x14ac:dyDescent="0.25">
      <c r="A355" s="3">
        <v>44734</v>
      </c>
      <c r="B355" t="s">
        <v>22</v>
      </c>
      <c r="C355">
        <v>65983</v>
      </c>
      <c r="D355">
        <v>99753</v>
      </c>
      <c r="E355">
        <v>41051.56</v>
      </c>
    </row>
    <row r="356" spans="1:5" x14ac:dyDescent="0.25">
      <c r="A356" s="3">
        <v>44735</v>
      </c>
      <c r="B356" t="s">
        <v>22</v>
      </c>
      <c r="C356">
        <v>66044</v>
      </c>
      <c r="D356">
        <v>104759</v>
      </c>
      <c r="E356">
        <v>43386.43</v>
      </c>
    </row>
    <row r="357" spans="1:5" x14ac:dyDescent="0.25">
      <c r="A357" s="3">
        <v>44736</v>
      </c>
      <c r="B357" t="s">
        <v>22</v>
      </c>
      <c r="C357">
        <v>65829</v>
      </c>
      <c r="D357">
        <v>100212</v>
      </c>
      <c r="E357">
        <v>40915.919999999998</v>
      </c>
    </row>
    <row r="358" spans="1:5" x14ac:dyDescent="0.25">
      <c r="A358" s="3">
        <v>44737</v>
      </c>
      <c r="B358" t="s">
        <v>22</v>
      </c>
      <c r="C358">
        <v>66308</v>
      </c>
      <c r="D358">
        <v>104729</v>
      </c>
      <c r="E358">
        <v>43413.38</v>
      </c>
    </row>
    <row r="359" spans="1:5" x14ac:dyDescent="0.25">
      <c r="A359" s="3">
        <v>44738</v>
      </c>
      <c r="B359" t="s">
        <v>22</v>
      </c>
      <c r="C359">
        <v>65742</v>
      </c>
      <c r="D359">
        <v>103702</v>
      </c>
      <c r="E359">
        <v>42253.88</v>
      </c>
    </row>
    <row r="360" spans="1:5" x14ac:dyDescent="0.25">
      <c r="A360" s="3">
        <v>44739</v>
      </c>
      <c r="B360" t="s">
        <v>22</v>
      </c>
      <c r="C360">
        <v>65848</v>
      </c>
      <c r="D360">
        <v>100682</v>
      </c>
      <c r="E360">
        <v>41704.89</v>
      </c>
    </row>
    <row r="361" spans="1:5" x14ac:dyDescent="0.25">
      <c r="A361" s="3">
        <v>44740</v>
      </c>
      <c r="B361" t="s">
        <v>22</v>
      </c>
      <c r="C361">
        <v>65514</v>
      </c>
      <c r="D361">
        <v>102334</v>
      </c>
      <c r="E361">
        <v>42000.75</v>
      </c>
    </row>
    <row r="362" spans="1:5" x14ac:dyDescent="0.25">
      <c r="A362" s="3">
        <v>44741</v>
      </c>
      <c r="B362" t="s">
        <v>22</v>
      </c>
      <c r="C362">
        <v>65214</v>
      </c>
      <c r="D362">
        <v>108581</v>
      </c>
      <c r="E362">
        <v>44272.67</v>
      </c>
    </row>
    <row r="363" spans="1:5" x14ac:dyDescent="0.25">
      <c r="A363" s="3">
        <v>44742</v>
      </c>
      <c r="B363" t="s">
        <v>22</v>
      </c>
      <c r="C363">
        <v>65865</v>
      </c>
      <c r="D363">
        <v>106603</v>
      </c>
      <c r="E363">
        <v>43840.27</v>
      </c>
    </row>
    <row r="364" spans="1:5" x14ac:dyDescent="0.25">
      <c r="A364" s="3">
        <v>44562</v>
      </c>
      <c r="B364" t="s">
        <v>20</v>
      </c>
      <c r="C364">
        <v>266065</v>
      </c>
      <c r="D364">
        <v>40324</v>
      </c>
      <c r="E364">
        <v>27998.29</v>
      </c>
    </row>
    <row r="365" spans="1:5" x14ac:dyDescent="0.25">
      <c r="A365" s="3">
        <v>44563</v>
      </c>
      <c r="B365" t="s">
        <v>20</v>
      </c>
      <c r="C365">
        <v>262584</v>
      </c>
      <c r="D365">
        <v>35736</v>
      </c>
      <c r="E365">
        <v>24715.43</v>
      </c>
    </row>
    <row r="366" spans="1:5" x14ac:dyDescent="0.25">
      <c r="A366" s="3">
        <v>44564</v>
      </c>
      <c r="B366" t="s">
        <v>20</v>
      </c>
      <c r="C366">
        <v>0</v>
      </c>
      <c r="D366">
        <v>38802</v>
      </c>
      <c r="E366">
        <v>26914.44</v>
      </c>
    </row>
    <row r="367" spans="1:5" x14ac:dyDescent="0.25">
      <c r="A367" s="3">
        <v>44565</v>
      </c>
      <c r="B367" t="s">
        <v>20</v>
      </c>
      <c r="C367">
        <v>264271</v>
      </c>
      <c r="D367">
        <v>40224</v>
      </c>
      <c r="E367">
        <v>27879.25</v>
      </c>
    </row>
    <row r="368" spans="1:5" x14ac:dyDescent="0.25">
      <c r="A368" s="3">
        <v>44566</v>
      </c>
      <c r="B368" t="s">
        <v>20</v>
      </c>
      <c r="C368">
        <v>0</v>
      </c>
      <c r="D368">
        <v>39419</v>
      </c>
      <c r="E368">
        <v>27327.93</v>
      </c>
    </row>
    <row r="369" spans="1:5" x14ac:dyDescent="0.25">
      <c r="A369" s="3">
        <v>44567</v>
      </c>
      <c r="B369" t="s">
        <v>20</v>
      </c>
      <c r="C369">
        <v>262760</v>
      </c>
      <c r="D369">
        <v>40774</v>
      </c>
      <c r="E369">
        <v>28311.54</v>
      </c>
    </row>
    <row r="370" spans="1:5" x14ac:dyDescent="0.25">
      <c r="A370" s="3">
        <v>44568</v>
      </c>
      <c r="B370" t="s">
        <v>20</v>
      </c>
      <c r="C370">
        <v>0</v>
      </c>
      <c r="D370">
        <v>40339</v>
      </c>
      <c r="E370">
        <v>28010.82</v>
      </c>
    </row>
    <row r="371" spans="1:5" x14ac:dyDescent="0.25">
      <c r="A371" s="3">
        <v>44569</v>
      </c>
      <c r="B371" t="s">
        <v>20</v>
      </c>
      <c r="C371">
        <v>0</v>
      </c>
      <c r="D371">
        <v>36897</v>
      </c>
      <c r="E371">
        <v>25592.53</v>
      </c>
    </row>
    <row r="372" spans="1:5" x14ac:dyDescent="0.25">
      <c r="A372" s="3">
        <v>44570</v>
      </c>
      <c r="B372" t="s">
        <v>20</v>
      </c>
      <c r="C372">
        <v>0</v>
      </c>
      <c r="D372">
        <v>40540</v>
      </c>
      <c r="E372">
        <v>28035.88</v>
      </c>
    </row>
    <row r="373" spans="1:5" x14ac:dyDescent="0.25">
      <c r="A373" s="3">
        <v>44571</v>
      </c>
      <c r="B373" t="s">
        <v>20</v>
      </c>
      <c r="C373">
        <v>267358</v>
      </c>
      <c r="D373">
        <v>36800</v>
      </c>
      <c r="E373">
        <v>25517.35</v>
      </c>
    </row>
    <row r="374" spans="1:5" x14ac:dyDescent="0.25">
      <c r="A374" s="3">
        <v>44572</v>
      </c>
      <c r="B374" t="s">
        <v>20</v>
      </c>
      <c r="C374">
        <v>0</v>
      </c>
      <c r="D374">
        <v>37879</v>
      </c>
      <c r="E374">
        <v>26306.74</v>
      </c>
    </row>
    <row r="375" spans="1:5" x14ac:dyDescent="0.25">
      <c r="A375" s="3">
        <v>44573</v>
      </c>
      <c r="B375" t="s">
        <v>20</v>
      </c>
      <c r="C375">
        <v>0</v>
      </c>
      <c r="D375">
        <v>36214</v>
      </c>
      <c r="E375">
        <v>25147.71</v>
      </c>
    </row>
    <row r="376" spans="1:5" x14ac:dyDescent="0.25">
      <c r="A376" s="3">
        <v>44574</v>
      </c>
      <c r="B376" t="s">
        <v>20</v>
      </c>
      <c r="C376">
        <v>0</v>
      </c>
      <c r="D376">
        <v>36084</v>
      </c>
      <c r="E376">
        <v>24978.560000000001</v>
      </c>
    </row>
    <row r="377" spans="1:5" x14ac:dyDescent="0.25">
      <c r="A377" s="3">
        <v>44575</v>
      </c>
      <c r="B377" t="s">
        <v>20</v>
      </c>
      <c r="C377">
        <v>262940</v>
      </c>
      <c r="D377">
        <v>40692</v>
      </c>
      <c r="E377">
        <v>28179.97</v>
      </c>
    </row>
    <row r="378" spans="1:5" x14ac:dyDescent="0.25">
      <c r="A378" s="3">
        <v>44576</v>
      </c>
      <c r="B378" t="s">
        <v>20</v>
      </c>
      <c r="C378">
        <v>0</v>
      </c>
      <c r="D378">
        <v>37902</v>
      </c>
      <c r="E378">
        <v>26275.41</v>
      </c>
    </row>
    <row r="379" spans="1:5" x14ac:dyDescent="0.25">
      <c r="A379" s="3">
        <v>44577</v>
      </c>
      <c r="B379" t="s">
        <v>20</v>
      </c>
      <c r="C379">
        <v>264565</v>
      </c>
      <c r="D379">
        <v>39542</v>
      </c>
      <c r="E379">
        <v>27352.99</v>
      </c>
    </row>
    <row r="380" spans="1:5" x14ac:dyDescent="0.25">
      <c r="A380" s="3">
        <v>44578</v>
      </c>
      <c r="B380" t="s">
        <v>20</v>
      </c>
      <c r="C380">
        <v>0</v>
      </c>
      <c r="D380">
        <v>37823</v>
      </c>
      <c r="E380">
        <v>26244.09</v>
      </c>
    </row>
    <row r="381" spans="1:5" x14ac:dyDescent="0.25">
      <c r="A381" s="3">
        <v>44579</v>
      </c>
      <c r="B381" t="s">
        <v>20</v>
      </c>
      <c r="C381">
        <v>266949</v>
      </c>
      <c r="D381">
        <v>37126</v>
      </c>
      <c r="E381">
        <v>25780.48</v>
      </c>
    </row>
    <row r="382" spans="1:5" x14ac:dyDescent="0.25">
      <c r="A382" s="3">
        <v>44580</v>
      </c>
      <c r="B382" t="s">
        <v>20</v>
      </c>
      <c r="C382">
        <v>0</v>
      </c>
      <c r="D382">
        <v>36872</v>
      </c>
      <c r="E382">
        <v>25630.12</v>
      </c>
    </row>
    <row r="383" spans="1:5" x14ac:dyDescent="0.25">
      <c r="A383" s="3">
        <v>44581</v>
      </c>
      <c r="B383" t="s">
        <v>20</v>
      </c>
      <c r="C383">
        <v>267051</v>
      </c>
      <c r="D383">
        <v>35801</v>
      </c>
      <c r="E383">
        <v>24846.99</v>
      </c>
    </row>
    <row r="384" spans="1:5" x14ac:dyDescent="0.25">
      <c r="A384" s="3">
        <v>44582</v>
      </c>
      <c r="B384" t="s">
        <v>20</v>
      </c>
      <c r="C384">
        <v>0</v>
      </c>
      <c r="D384">
        <v>39998</v>
      </c>
      <c r="E384">
        <v>27685.040000000001</v>
      </c>
    </row>
    <row r="385" spans="1:5" x14ac:dyDescent="0.25">
      <c r="A385" s="3">
        <v>44583</v>
      </c>
      <c r="B385" t="s">
        <v>20</v>
      </c>
      <c r="C385">
        <v>266273</v>
      </c>
      <c r="D385">
        <v>35624</v>
      </c>
      <c r="E385">
        <v>24684.1</v>
      </c>
    </row>
    <row r="386" spans="1:5" x14ac:dyDescent="0.25">
      <c r="A386" s="3">
        <v>44584</v>
      </c>
      <c r="B386" t="s">
        <v>20</v>
      </c>
      <c r="C386">
        <v>0</v>
      </c>
      <c r="D386">
        <v>39833</v>
      </c>
      <c r="E386">
        <v>27603.59</v>
      </c>
    </row>
    <row r="387" spans="1:5" x14ac:dyDescent="0.25">
      <c r="A387" s="3">
        <v>44585</v>
      </c>
      <c r="B387" t="s">
        <v>20</v>
      </c>
      <c r="C387">
        <v>0</v>
      </c>
      <c r="D387">
        <v>41075</v>
      </c>
      <c r="E387">
        <v>28424.31</v>
      </c>
    </row>
    <row r="388" spans="1:5" x14ac:dyDescent="0.25">
      <c r="A388" s="3">
        <v>44586</v>
      </c>
      <c r="B388" t="s">
        <v>20</v>
      </c>
      <c r="C388">
        <v>0</v>
      </c>
      <c r="D388">
        <v>39995</v>
      </c>
      <c r="E388">
        <v>27691.3</v>
      </c>
    </row>
    <row r="389" spans="1:5" x14ac:dyDescent="0.25">
      <c r="A389" s="3">
        <v>44587</v>
      </c>
      <c r="B389" t="s">
        <v>20</v>
      </c>
      <c r="C389">
        <v>0</v>
      </c>
      <c r="D389">
        <v>39845</v>
      </c>
      <c r="E389">
        <v>27685.040000000001</v>
      </c>
    </row>
    <row r="390" spans="1:5" x14ac:dyDescent="0.25">
      <c r="A390" s="3">
        <v>44588</v>
      </c>
      <c r="B390" t="s">
        <v>20</v>
      </c>
      <c r="C390">
        <v>0</v>
      </c>
      <c r="D390">
        <v>36813</v>
      </c>
      <c r="E390">
        <v>25504.82</v>
      </c>
    </row>
    <row r="391" spans="1:5" x14ac:dyDescent="0.25">
      <c r="A391" s="3">
        <v>44589</v>
      </c>
      <c r="B391" t="s">
        <v>20</v>
      </c>
      <c r="C391">
        <v>266673</v>
      </c>
      <c r="D391">
        <v>37004</v>
      </c>
      <c r="E391">
        <v>25661.439999999999</v>
      </c>
    </row>
    <row r="392" spans="1:5" x14ac:dyDescent="0.25">
      <c r="A392" s="3">
        <v>44590</v>
      </c>
      <c r="B392" t="s">
        <v>20</v>
      </c>
      <c r="C392">
        <v>0</v>
      </c>
      <c r="D392">
        <v>40001</v>
      </c>
      <c r="E392">
        <v>27691.3</v>
      </c>
    </row>
    <row r="393" spans="1:5" x14ac:dyDescent="0.25">
      <c r="A393" s="3">
        <v>44591</v>
      </c>
      <c r="B393" t="s">
        <v>20</v>
      </c>
      <c r="C393">
        <v>0</v>
      </c>
      <c r="D393">
        <v>39931</v>
      </c>
      <c r="E393">
        <v>27760.22</v>
      </c>
    </row>
    <row r="394" spans="1:5" x14ac:dyDescent="0.25">
      <c r="A394" s="3">
        <v>44592</v>
      </c>
      <c r="B394" t="s">
        <v>20</v>
      </c>
      <c r="C394">
        <v>262203</v>
      </c>
      <c r="D394">
        <v>38106</v>
      </c>
      <c r="E394">
        <v>26475.89</v>
      </c>
    </row>
    <row r="395" spans="1:5" x14ac:dyDescent="0.25">
      <c r="A395" s="3">
        <v>44593</v>
      </c>
      <c r="B395" t="s">
        <v>20</v>
      </c>
      <c r="C395">
        <v>0</v>
      </c>
      <c r="D395">
        <v>38373</v>
      </c>
      <c r="E395">
        <v>26657.58</v>
      </c>
    </row>
    <row r="396" spans="1:5" x14ac:dyDescent="0.25">
      <c r="A396" s="3">
        <v>44594</v>
      </c>
      <c r="B396" t="s">
        <v>20</v>
      </c>
      <c r="C396">
        <v>0</v>
      </c>
      <c r="D396">
        <v>40000</v>
      </c>
      <c r="E396">
        <v>27678.77</v>
      </c>
    </row>
    <row r="397" spans="1:5" x14ac:dyDescent="0.25">
      <c r="A397" s="3">
        <v>44595</v>
      </c>
      <c r="B397" t="s">
        <v>20</v>
      </c>
      <c r="C397">
        <v>266145</v>
      </c>
      <c r="D397">
        <v>38741</v>
      </c>
      <c r="E397">
        <v>26851.79</v>
      </c>
    </row>
    <row r="398" spans="1:5" x14ac:dyDescent="0.25">
      <c r="A398" s="3">
        <v>44596</v>
      </c>
      <c r="B398" t="s">
        <v>20</v>
      </c>
      <c r="C398">
        <v>0</v>
      </c>
      <c r="D398">
        <v>35960</v>
      </c>
      <c r="E398">
        <v>24940.97</v>
      </c>
    </row>
    <row r="399" spans="1:5" x14ac:dyDescent="0.25">
      <c r="A399" s="3">
        <v>44597</v>
      </c>
      <c r="B399" t="s">
        <v>20</v>
      </c>
      <c r="C399">
        <v>262622</v>
      </c>
      <c r="D399">
        <v>37444</v>
      </c>
      <c r="E399">
        <v>26031.08</v>
      </c>
    </row>
    <row r="400" spans="1:5" x14ac:dyDescent="0.25">
      <c r="A400" s="3">
        <v>44598</v>
      </c>
      <c r="B400" t="s">
        <v>20</v>
      </c>
      <c r="C400">
        <v>0</v>
      </c>
      <c r="D400">
        <v>40315</v>
      </c>
      <c r="E400">
        <v>27941.9</v>
      </c>
    </row>
    <row r="401" spans="1:5" x14ac:dyDescent="0.25">
      <c r="A401" s="3">
        <v>44599</v>
      </c>
      <c r="B401" t="s">
        <v>20</v>
      </c>
      <c r="C401">
        <v>0</v>
      </c>
      <c r="D401">
        <v>36719</v>
      </c>
      <c r="E401">
        <v>25448.43</v>
      </c>
    </row>
    <row r="402" spans="1:5" x14ac:dyDescent="0.25">
      <c r="A402" s="3">
        <v>44600</v>
      </c>
      <c r="B402" t="s">
        <v>20</v>
      </c>
      <c r="C402">
        <v>0</v>
      </c>
      <c r="D402">
        <v>38905</v>
      </c>
      <c r="E402">
        <v>26977.09</v>
      </c>
    </row>
    <row r="403" spans="1:5" x14ac:dyDescent="0.25">
      <c r="A403" s="3">
        <v>44601</v>
      </c>
      <c r="B403" t="s">
        <v>20</v>
      </c>
      <c r="C403">
        <v>0</v>
      </c>
      <c r="D403">
        <v>36031</v>
      </c>
      <c r="E403">
        <v>25034.94</v>
      </c>
    </row>
    <row r="404" spans="1:5" x14ac:dyDescent="0.25">
      <c r="A404" s="3">
        <v>44602</v>
      </c>
      <c r="B404" t="s">
        <v>20</v>
      </c>
      <c r="C404">
        <v>0</v>
      </c>
      <c r="D404">
        <v>37937</v>
      </c>
      <c r="E404">
        <v>26325.53</v>
      </c>
    </row>
    <row r="405" spans="1:5" x14ac:dyDescent="0.25">
      <c r="A405" s="3">
        <v>44603</v>
      </c>
      <c r="B405" t="s">
        <v>20</v>
      </c>
      <c r="C405">
        <v>0</v>
      </c>
      <c r="D405">
        <v>40657</v>
      </c>
      <c r="E405">
        <v>28198.77</v>
      </c>
    </row>
    <row r="406" spans="1:5" x14ac:dyDescent="0.25">
      <c r="A406" s="3">
        <v>44604</v>
      </c>
      <c r="B406" t="s">
        <v>20</v>
      </c>
      <c r="C406">
        <v>266247</v>
      </c>
      <c r="D406">
        <v>38966</v>
      </c>
      <c r="E406">
        <v>27071.07</v>
      </c>
    </row>
    <row r="407" spans="1:5" x14ac:dyDescent="0.25">
      <c r="A407" s="3">
        <v>44605</v>
      </c>
      <c r="B407" t="s">
        <v>20</v>
      </c>
      <c r="C407">
        <v>0</v>
      </c>
      <c r="D407">
        <v>36762</v>
      </c>
      <c r="E407">
        <v>25486.02</v>
      </c>
    </row>
    <row r="408" spans="1:5" x14ac:dyDescent="0.25">
      <c r="A408" s="3">
        <v>44606</v>
      </c>
      <c r="B408" t="s">
        <v>20</v>
      </c>
      <c r="C408">
        <v>0</v>
      </c>
      <c r="D408">
        <v>40635</v>
      </c>
      <c r="E408">
        <v>28173.71</v>
      </c>
    </row>
    <row r="409" spans="1:5" x14ac:dyDescent="0.25">
      <c r="A409" s="3">
        <v>44607</v>
      </c>
      <c r="B409" t="s">
        <v>20</v>
      </c>
      <c r="C409">
        <v>265722</v>
      </c>
      <c r="D409">
        <v>39871</v>
      </c>
      <c r="E409">
        <v>27722.63</v>
      </c>
    </row>
    <row r="410" spans="1:5" x14ac:dyDescent="0.25">
      <c r="A410" s="3">
        <v>44608</v>
      </c>
      <c r="B410" t="s">
        <v>20</v>
      </c>
      <c r="C410">
        <v>266472</v>
      </c>
      <c r="D410">
        <v>35752</v>
      </c>
      <c r="E410">
        <v>24796.87</v>
      </c>
    </row>
    <row r="411" spans="1:5" x14ac:dyDescent="0.25">
      <c r="A411" s="3">
        <v>44609</v>
      </c>
      <c r="B411" t="s">
        <v>20</v>
      </c>
      <c r="C411">
        <v>263367</v>
      </c>
      <c r="D411">
        <v>36453</v>
      </c>
      <c r="E411">
        <v>25329.4</v>
      </c>
    </row>
    <row r="412" spans="1:5" x14ac:dyDescent="0.25">
      <c r="A412" s="3">
        <v>44610</v>
      </c>
      <c r="B412" t="s">
        <v>20</v>
      </c>
      <c r="C412">
        <v>0</v>
      </c>
      <c r="D412">
        <v>36964</v>
      </c>
      <c r="E412">
        <v>25617.59</v>
      </c>
    </row>
    <row r="413" spans="1:5" x14ac:dyDescent="0.25">
      <c r="A413" s="3">
        <v>44611</v>
      </c>
      <c r="B413" t="s">
        <v>20</v>
      </c>
      <c r="C413">
        <v>265406</v>
      </c>
      <c r="D413">
        <v>36268</v>
      </c>
      <c r="E413">
        <v>25122.65</v>
      </c>
    </row>
    <row r="414" spans="1:5" x14ac:dyDescent="0.25">
      <c r="A414" s="3">
        <v>44612</v>
      </c>
      <c r="B414" t="s">
        <v>20</v>
      </c>
      <c r="C414">
        <v>262572</v>
      </c>
      <c r="D414">
        <v>40639</v>
      </c>
      <c r="E414">
        <v>28167.439999999999</v>
      </c>
    </row>
    <row r="415" spans="1:5" x14ac:dyDescent="0.25">
      <c r="A415" s="3">
        <v>44613</v>
      </c>
      <c r="B415" t="s">
        <v>20</v>
      </c>
      <c r="C415">
        <v>0</v>
      </c>
      <c r="D415">
        <v>38079</v>
      </c>
      <c r="E415">
        <v>26463.360000000001</v>
      </c>
    </row>
    <row r="416" spans="1:5" x14ac:dyDescent="0.25">
      <c r="A416" s="3">
        <v>44614</v>
      </c>
      <c r="B416" t="s">
        <v>20</v>
      </c>
      <c r="C416">
        <v>0</v>
      </c>
      <c r="D416">
        <v>38272</v>
      </c>
      <c r="E416">
        <v>26594.93</v>
      </c>
    </row>
    <row r="417" spans="1:5" x14ac:dyDescent="0.25">
      <c r="A417" s="3">
        <v>44615</v>
      </c>
      <c r="B417" t="s">
        <v>20</v>
      </c>
      <c r="C417">
        <v>0</v>
      </c>
      <c r="D417">
        <v>41084</v>
      </c>
      <c r="E417">
        <v>28474.43</v>
      </c>
    </row>
    <row r="418" spans="1:5" x14ac:dyDescent="0.25">
      <c r="A418" s="3">
        <v>44616</v>
      </c>
      <c r="B418" t="s">
        <v>20</v>
      </c>
      <c r="C418">
        <v>266299</v>
      </c>
      <c r="D418">
        <v>39124</v>
      </c>
      <c r="E418">
        <v>27133.72</v>
      </c>
    </row>
    <row r="419" spans="1:5" x14ac:dyDescent="0.25">
      <c r="A419" s="3">
        <v>44617</v>
      </c>
      <c r="B419" t="s">
        <v>20</v>
      </c>
      <c r="C419">
        <v>0</v>
      </c>
      <c r="D419">
        <v>36457</v>
      </c>
      <c r="E419">
        <v>25335.66</v>
      </c>
    </row>
    <row r="420" spans="1:5" x14ac:dyDescent="0.25">
      <c r="A420" s="3">
        <v>44618</v>
      </c>
      <c r="B420" t="s">
        <v>20</v>
      </c>
      <c r="C420">
        <v>0</v>
      </c>
      <c r="D420">
        <v>35636</v>
      </c>
      <c r="E420">
        <v>24778.080000000002</v>
      </c>
    </row>
    <row r="421" spans="1:5" x14ac:dyDescent="0.25">
      <c r="A421" s="3">
        <v>44619</v>
      </c>
      <c r="B421" t="s">
        <v>20</v>
      </c>
      <c r="C421">
        <v>0</v>
      </c>
      <c r="D421">
        <v>39099</v>
      </c>
      <c r="E421">
        <v>27158.78</v>
      </c>
    </row>
    <row r="422" spans="1:5" x14ac:dyDescent="0.25">
      <c r="A422" s="3">
        <v>44620</v>
      </c>
      <c r="B422" t="s">
        <v>20</v>
      </c>
      <c r="C422">
        <v>264366</v>
      </c>
      <c r="D422">
        <v>37811</v>
      </c>
      <c r="E422">
        <v>26294.21</v>
      </c>
    </row>
    <row r="423" spans="1:5" x14ac:dyDescent="0.25">
      <c r="A423" s="3">
        <v>44621</v>
      </c>
      <c r="B423" t="s">
        <v>20</v>
      </c>
      <c r="C423">
        <v>0</v>
      </c>
      <c r="D423">
        <v>35916</v>
      </c>
      <c r="E423">
        <v>24972.29</v>
      </c>
    </row>
    <row r="424" spans="1:5" x14ac:dyDescent="0.25">
      <c r="A424" s="3">
        <v>44622</v>
      </c>
      <c r="B424" t="s">
        <v>20</v>
      </c>
      <c r="C424">
        <v>0</v>
      </c>
      <c r="D424">
        <v>36795</v>
      </c>
      <c r="E424">
        <v>25598.79</v>
      </c>
    </row>
    <row r="425" spans="1:5" x14ac:dyDescent="0.25">
      <c r="A425" s="3">
        <v>44623</v>
      </c>
      <c r="B425" t="s">
        <v>20</v>
      </c>
      <c r="C425">
        <v>0</v>
      </c>
      <c r="D425">
        <v>35582</v>
      </c>
      <c r="E425">
        <v>24665.31</v>
      </c>
    </row>
    <row r="426" spans="1:5" x14ac:dyDescent="0.25">
      <c r="A426" s="3">
        <v>44624</v>
      </c>
      <c r="B426" t="s">
        <v>20</v>
      </c>
      <c r="C426">
        <v>0</v>
      </c>
      <c r="D426">
        <v>37807</v>
      </c>
      <c r="E426">
        <v>26219.03</v>
      </c>
    </row>
    <row r="427" spans="1:5" x14ac:dyDescent="0.25">
      <c r="A427" s="3">
        <v>44625</v>
      </c>
      <c r="B427" t="s">
        <v>20</v>
      </c>
      <c r="C427">
        <v>0</v>
      </c>
      <c r="D427">
        <v>36151</v>
      </c>
      <c r="E427">
        <v>25034.94</v>
      </c>
    </row>
    <row r="428" spans="1:5" x14ac:dyDescent="0.25">
      <c r="A428" s="3">
        <v>44626</v>
      </c>
      <c r="B428" t="s">
        <v>20</v>
      </c>
      <c r="C428">
        <v>0</v>
      </c>
      <c r="D428">
        <v>38533</v>
      </c>
      <c r="E428">
        <v>26745.29</v>
      </c>
    </row>
    <row r="429" spans="1:5" x14ac:dyDescent="0.25">
      <c r="A429" s="3">
        <v>44627</v>
      </c>
      <c r="B429" t="s">
        <v>20</v>
      </c>
      <c r="C429">
        <v>0</v>
      </c>
      <c r="D429">
        <v>37889</v>
      </c>
      <c r="E429">
        <v>26294.21</v>
      </c>
    </row>
    <row r="430" spans="1:5" x14ac:dyDescent="0.25">
      <c r="A430" s="3">
        <v>44628</v>
      </c>
      <c r="B430" t="s">
        <v>20</v>
      </c>
      <c r="C430">
        <v>263024</v>
      </c>
      <c r="D430">
        <v>36541</v>
      </c>
      <c r="E430">
        <v>25373.25</v>
      </c>
    </row>
    <row r="431" spans="1:5" x14ac:dyDescent="0.25">
      <c r="A431" s="3">
        <v>44629</v>
      </c>
      <c r="B431" t="s">
        <v>20</v>
      </c>
      <c r="C431">
        <v>0</v>
      </c>
      <c r="D431">
        <v>40838</v>
      </c>
      <c r="E431">
        <v>28305.27</v>
      </c>
    </row>
    <row r="432" spans="1:5" x14ac:dyDescent="0.25">
      <c r="A432" s="3">
        <v>44630</v>
      </c>
      <c r="B432" t="s">
        <v>20</v>
      </c>
      <c r="C432">
        <v>0</v>
      </c>
      <c r="D432">
        <v>39934</v>
      </c>
      <c r="E432">
        <v>27659.98</v>
      </c>
    </row>
    <row r="433" spans="1:5" x14ac:dyDescent="0.25">
      <c r="A433" s="3">
        <v>44631</v>
      </c>
      <c r="B433" t="s">
        <v>20</v>
      </c>
      <c r="C433">
        <v>0</v>
      </c>
      <c r="D433">
        <v>37042</v>
      </c>
      <c r="E433">
        <v>25724.09</v>
      </c>
    </row>
    <row r="434" spans="1:5" x14ac:dyDescent="0.25">
      <c r="A434" s="3">
        <v>44632</v>
      </c>
      <c r="B434" t="s">
        <v>20</v>
      </c>
      <c r="C434">
        <v>0</v>
      </c>
      <c r="D434">
        <v>40200</v>
      </c>
      <c r="E434">
        <v>27935.64</v>
      </c>
    </row>
    <row r="435" spans="1:5" x14ac:dyDescent="0.25">
      <c r="A435" s="3">
        <v>44633</v>
      </c>
      <c r="B435" t="s">
        <v>20</v>
      </c>
      <c r="C435">
        <v>0</v>
      </c>
      <c r="D435">
        <v>40742</v>
      </c>
      <c r="E435">
        <v>28273.95</v>
      </c>
    </row>
    <row r="436" spans="1:5" x14ac:dyDescent="0.25">
      <c r="A436" s="3">
        <v>44634</v>
      </c>
      <c r="B436" t="s">
        <v>20</v>
      </c>
      <c r="C436">
        <v>0</v>
      </c>
      <c r="D436">
        <v>40047</v>
      </c>
      <c r="E436">
        <v>27847.93</v>
      </c>
    </row>
    <row r="437" spans="1:5" x14ac:dyDescent="0.25">
      <c r="A437" s="3">
        <v>44635</v>
      </c>
      <c r="B437" t="s">
        <v>20</v>
      </c>
      <c r="C437">
        <v>0</v>
      </c>
      <c r="D437">
        <v>41172</v>
      </c>
      <c r="E437">
        <v>28593.46</v>
      </c>
    </row>
    <row r="438" spans="1:5" x14ac:dyDescent="0.25">
      <c r="A438" s="3">
        <v>44636</v>
      </c>
      <c r="B438" t="s">
        <v>20</v>
      </c>
      <c r="C438">
        <v>0</v>
      </c>
      <c r="D438">
        <v>37032</v>
      </c>
      <c r="E438">
        <v>25755.42</v>
      </c>
    </row>
    <row r="439" spans="1:5" x14ac:dyDescent="0.25">
      <c r="A439" s="3">
        <v>44637</v>
      </c>
      <c r="B439" t="s">
        <v>20</v>
      </c>
      <c r="C439">
        <v>0</v>
      </c>
      <c r="D439">
        <v>38791</v>
      </c>
      <c r="E439">
        <v>26908.18</v>
      </c>
    </row>
    <row r="440" spans="1:5" x14ac:dyDescent="0.25">
      <c r="A440" s="3">
        <v>44638</v>
      </c>
      <c r="B440" t="s">
        <v>20</v>
      </c>
      <c r="C440">
        <v>0</v>
      </c>
      <c r="D440">
        <v>38211</v>
      </c>
      <c r="E440">
        <v>26526.01</v>
      </c>
    </row>
    <row r="441" spans="1:5" x14ac:dyDescent="0.25">
      <c r="A441" s="3">
        <v>44639</v>
      </c>
      <c r="B441" t="s">
        <v>20</v>
      </c>
      <c r="C441">
        <v>264205</v>
      </c>
      <c r="D441">
        <v>39071</v>
      </c>
      <c r="E441">
        <v>27158.78</v>
      </c>
    </row>
    <row r="442" spans="1:5" x14ac:dyDescent="0.25">
      <c r="A442" s="3">
        <v>44640</v>
      </c>
      <c r="B442" t="s">
        <v>20</v>
      </c>
      <c r="C442">
        <v>0</v>
      </c>
      <c r="D442">
        <v>35533</v>
      </c>
      <c r="E442">
        <v>24677.84</v>
      </c>
    </row>
    <row r="443" spans="1:5" x14ac:dyDescent="0.25">
      <c r="A443" s="3">
        <v>44641</v>
      </c>
      <c r="B443" t="s">
        <v>20</v>
      </c>
      <c r="C443">
        <v>0</v>
      </c>
      <c r="D443">
        <v>38132</v>
      </c>
      <c r="E443">
        <v>26475.89</v>
      </c>
    </row>
    <row r="444" spans="1:5" x14ac:dyDescent="0.25">
      <c r="A444" s="3">
        <v>44642</v>
      </c>
      <c r="B444" t="s">
        <v>20</v>
      </c>
      <c r="C444">
        <v>0</v>
      </c>
      <c r="D444">
        <v>40093</v>
      </c>
      <c r="E444">
        <v>27885.52</v>
      </c>
    </row>
    <row r="445" spans="1:5" x14ac:dyDescent="0.25">
      <c r="A445" s="3">
        <v>44643</v>
      </c>
      <c r="B445" t="s">
        <v>20</v>
      </c>
      <c r="C445">
        <v>0</v>
      </c>
      <c r="D445">
        <v>39357</v>
      </c>
      <c r="E445">
        <v>27290.34</v>
      </c>
    </row>
    <row r="446" spans="1:5" x14ac:dyDescent="0.25">
      <c r="A446" s="3">
        <v>44644</v>
      </c>
      <c r="B446" t="s">
        <v>20</v>
      </c>
      <c r="C446">
        <v>263207</v>
      </c>
      <c r="D446">
        <v>35669</v>
      </c>
      <c r="E446">
        <v>24753.02</v>
      </c>
    </row>
    <row r="447" spans="1:5" x14ac:dyDescent="0.25">
      <c r="A447" s="3">
        <v>44645</v>
      </c>
      <c r="B447" t="s">
        <v>20</v>
      </c>
      <c r="C447">
        <v>263255</v>
      </c>
      <c r="D447">
        <v>39497</v>
      </c>
      <c r="E447">
        <v>27453.23</v>
      </c>
    </row>
    <row r="448" spans="1:5" x14ac:dyDescent="0.25">
      <c r="A448" s="3">
        <v>44646</v>
      </c>
      <c r="B448" t="s">
        <v>20</v>
      </c>
      <c r="C448">
        <v>0</v>
      </c>
      <c r="D448">
        <v>40457</v>
      </c>
      <c r="E448">
        <v>28167.439999999999</v>
      </c>
    </row>
    <row r="449" spans="1:5" x14ac:dyDescent="0.25">
      <c r="A449" s="3">
        <v>44647</v>
      </c>
      <c r="B449" t="s">
        <v>20</v>
      </c>
      <c r="C449">
        <v>0</v>
      </c>
      <c r="D449">
        <v>37265</v>
      </c>
      <c r="E449">
        <v>25924.57</v>
      </c>
    </row>
    <row r="450" spans="1:5" x14ac:dyDescent="0.25">
      <c r="A450" s="3">
        <v>44648</v>
      </c>
      <c r="B450" t="s">
        <v>20</v>
      </c>
      <c r="C450">
        <v>266573</v>
      </c>
      <c r="D450">
        <v>40921</v>
      </c>
      <c r="E450">
        <v>28386.720000000001</v>
      </c>
    </row>
    <row r="451" spans="1:5" x14ac:dyDescent="0.25">
      <c r="A451" s="3">
        <v>44649</v>
      </c>
      <c r="B451" t="s">
        <v>20</v>
      </c>
      <c r="C451">
        <v>0</v>
      </c>
      <c r="D451">
        <v>35667</v>
      </c>
      <c r="E451">
        <v>24759.279999999999</v>
      </c>
    </row>
    <row r="452" spans="1:5" x14ac:dyDescent="0.25">
      <c r="A452" s="3">
        <v>44650</v>
      </c>
      <c r="B452" t="s">
        <v>20</v>
      </c>
      <c r="C452">
        <v>0</v>
      </c>
      <c r="D452">
        <v>38093</v>
      </c>
      <c r="E452">
        <v>26425.77</v>
      </c>
    </row>
    <row r="453" spans="1:5" x14ac:dyDescent="0.25">
      <c r="A453" s="3">
        <v>44651</v>
      </c>
      <c r="B453" t="s">
        <v>20</v>
      </c>
      <c r="C453">
        <v>266116</v>
      </c>
      <c r="D453">
        <v>38950</v>
      </c>
      <c r="E453">
        <v>27083.599999999999</v>
      </c>
    </row>
    <row r="454" spans="1:5" x14ac:dyDescent="0.25">
      <c r="A454" s="3">
        <v>44652</v>
      </c>
      <c r="B454" t="s">
        <v>20</v>
      </c>
      <c r="C454">
        <v>0</v>
      </c>
      <c r="D454">
        <v>37663</v>
      </c>
      <c r="E454">
        <v>26181.439999999999</v>
      </c>
    </row>
    <row r="455" spans="1:5" x14ac:dyDescent="0.25">
      <c r="A455" s="3">
        <v>44653</v>
      </c>
      <c r="B455" t="s">
        <v>20</v>
      </c>
      <c r="C455">
        <v>0</v>
      </c>
      <c r="D455">
        <v>39858</v>
      </c>
      <c r="E455">
        <v>27735.16</v>
      </c>
    </row>
    <row r="456" spans="1:5" x14ac:dyDescent="0.25">
      <c r="A456" s="3">
        <v>44654</v>
      </c>
      <c r="B456" t="s">
        <v>20</v>
      </c>
      <c r="C456">
        <v>262533</v>
      </c>
      <c r="D456">
        <v>36623</v>
      </c>
      <c r="E456">
        <v>25410.84</v>
      </c>
    </row>
    <row r="457" spans="1:5" x14ac:dyDescent="0.25">
      <c r="A457" s="3">
        <v>44655</v>
      </c>
      <c r="B457" t="s">
        <v>20</v>
      </c>
      <c r="C457">
        <v>0</v>
      </c>
      <c r="D457">
        <v>37860</v>
      </c>
      <c r="E457">
        <v>26300.47</v>
      </c>
    </row>
    <row r="458" spans="1:5" x14ac:dyDescent="0.25">
      <c r="A458" s="3">
        <v>44656</v>
      </c>
      <c r="B458" t="s">
        <v>20</v>
      </c>
      <c r="C458">
        <v>0</v>
      </c>
      <c r="D458">
        <v>37703</v>
      </c>
      <c r="E458">
        <v>26187.7</v>
      </c>
    </row>
    <row r="459" spans="1:5" x14ac:dyDescent="0.25">
      <c r="A459" s="3">
        <v>44657</v>
      </c>
      <c r="B459" t="s">
        <v>20</v>
      </c>
      <c r="C459">
        <v>0</v>
      </c>
      <c r="D459">
        <v>39642</v>
      </c>
      <c r="E459">
        <v>27553.47</v>
      </c>
    </row>
    <row r="460" spans="1:5" x14ac:dyDescent="0.25">
      <c r="A460" s="3">
        <v>44658</v>
      </c>
      <c r="B460" t="s">
        <v>20</v>
      </c>
      <c r="C460">
        <v>0</v>
      </c>
      <c r="D460">
        <v>39944</v>
      </c>
      <c r="E460">
        <v>27822.87</v>
      </c>
    </row>
    <row r="461" spans="1:5" x14ac:dyDescent="0.25">
      <c r="A461" s="3">
        <v>44659</v>
      </c>
      <c r="B461" t="s">
        <v>20</v>
      </c>
      <c r="C461">
        <v>264159</v>
      </c>
      <c r="D461">
        <v>39854</v>
      </c>
      <c r="E461">
        <v>27672.51</v>
      </c>
    </row>
    <row r="462" spans="1:5" x14ac:dyDescent="0.25">
      <c r="A462" s="3">
        <v>44660</v>
      </c>
      <c r="B462" t="s">
        <v>20</v>
      </c>
      <c r="C462">
        <v>0</v>
      </c>
      <c r="D462">
        <v>38619</v>
      </c>
      <c r="E462">
        <v>26858.06</v>
      </c>
    </row>
    <row r="463" spans="1:5" x14ac:dyDescent="0.25">
      <c r="A463" s="3">
        <v>44661</v>
      </c>
      <c r="B463" t="s">
        <v>20</v>
      </c>
      <c r="C463">
        <v>263944</v>
      </c>
      <c r="D463">
        <v>36302</v>
      </c>
      <c r="E463">
        <v>25241.69</v>
      </c>
    </row>
    <row r="464" spans="1:5" x14ac:dyDescent="0.25">
      <c r="A464" s="3">
        <v>44662</v>
      </c>
      <c r="B464" t="s">
        <v>20</v>
      </c>
      <c r="C464">
        <v>263940</v>
      </c>
      <c r="D464">
        <v>39595</v>
      </c>
      <c r="E464">
        <v>27515.88</v>
      </c>
    </row>
    <row r="465" spans="1:5" x14ac:dyDescent="0.25">
      <c r="A465" s="3">
        <v>44663</v>
      </c>
      <c r="B465" t="s">
        <v>20</v>
      </c>
      <c r="C465">
        <v>0</v>
      </c>
      <c r="D465">
        <v>40469</v>
      </c>
      <c r="E465">
        <v>28179.97</v>
      </c>
    </row>
    <row r="466" spans="1:5" x14ac:dyDescent="0.25">
      <c r="A466" s="3">
        <v>44664</v>
      </c>
      <c r="B466" t="s">
        <v>20</v>
      </c>
      <c r="C466">
        <v>0</v>
      </c>
      <c r="D466">
        <v>38660</v>
      </c>
      <c r="E466">
        <v>26870.59</v>
      </c>
    </row>
    <row r="467" spans="1:5" x14ac:dyDescent="0.25">
      <c r="A467" s="3">
        <v>44665</v>
      </c>
      <c r="B467" t="s">
        <v>20</v>
      </c>
      <c r="C467">
        <v>0</v>
      </c>
      <c r="D467">
        <v>37794</v>
      </c>
      <c r="E467">
        <v>26250.35</v>
      </c>
    </row>
    <row r="468" spans="1:5" x14ac:dyDescent="0.25">
      <c r="A468" s="3">
        <v>44666</v>
      </c>
      <c r="B468" t="s">
        <v>20</v>
      </c>
      <c r="C468">
        <v>0</v>
      </c>
      <c r="D468">
        <v>36137</v>
      </c>
      <c r="E468">
        <v>25097.59</v>
      </c>
    </row>
    <row r="469" spans="1:5" x14ac:dyDescent="0.25">
      <c r="A469" s="3">
        <v>44667</v>
      </c>
      <c r="B469" t="s">
        <v>20</v>
      </c>
      <c r="C469">
        <v>266179</v>
      </c>
      <c r="D469">
        <v>41123</v>
      </c>
      <c r="E469">
        <v>28562.14</v>
      </c>
    </row>
    <row r="470" spans="1:5" x14ac:dyDescent="0.25">
      <c r="A470" s="3">
        <v>44668</v>
      </c>
      <c r="B470" t="s">
        <v>20</v>
      </c>
      <c r="C470">
        <v>0</v>
      </c>
      <c r="D470">
        <v>39225</v>
      </c>
      <c r="E470">
        <v>27240.22</v>
      </c>
    </row>
    <row r="471" spans="1:5" x14ac:dyDescent="0.25">
      <c r="A471" s="3">
        <v>44669</v>
      </c>
      <c r="B471" t="s">
        <v>20</v>
      </c>
      <c r="C471">
        <v>0</v>
      </c>
      <c r="D471">
        <v>39259</v>
      </c>
      <c r="E471">
        <v>27290.34</v>
      </c>
    </row>
    <row r="472" spans="1:5" x14ac:dyDescent="0.25">
      <c r="A472" s="3">
        <v>44670</v>
      </c>
      <c r="B472" t="s">
        <v>20</v>
      </c>
      <c r="C472">
        <v>263300</v>
      </c>
      <c r="D472">
        <v>35781</v>
      </c>
      <c r="E472">
        <v>24865.79</v>
      </c>
    </row>
    <row r="473" spans="1:5" x14ac:dyDescent="0.25">
      <c r="A473" s="3">
        <v>44671</v>
      </c>
      <c r="B473" t="s">
        <v>20</v>
      </c>
      <c r="C473">
        <v>0</v>
      </c>
      <c r="D473">
        <v>36531</v>
      </c>
      <c r="E473">
        <v>25442.17</v>
      </c>
    </row>
    <row r="474" spans="1:5" x14ac:dyDescent="0.25">
      <c r="A474" s="3">
        <v>44672</v>
      </c>
      <c r="B474" t="s">
        <v>20</v>
      </c>
      <c r="C474">
        <v>0</v>
      </c>
      <c r="D474">
        <v>35930</v>
      </c>
      <c r="E474">
        <v>24984.82</v>
      </c>
    </row>
    <row r="475" spans="1:5" x14ac:dyDescent="0.25">
      <c r="A475" s="3">
        <v>44673</v>
      </c>
      <c r="B475" t="s">
        <v>20</v>
      </c>
      <c r="C475">
        <v>0</v>
      </c>
      <c r="D475">
        <v>39654</v>
      </c>
      <c r="E475">
        <v>27609.86</v>
      </c>
    </row>
    <row r="476" spans="1:5" x14ac:dyDescent="0.25">
      <c r="A476" s="3">
        <v>44674</v>
      </c>
      <c r="B476" t="s">
        <v>20</v>
      </c>
      <c r="C476">
        <v>0</v>
      </c>
      <c r="D476">
        <v>37615</v>
      </c>
      <c r="E476">
        <v>26156.38</v>
      </c>
    </row>
    <row r="477" spans="1:5" x14ac:dyDescent="0.25">
      <c r="A477" s="3">
        <v>44675</v>
      </c>
      <c r="B477" t="s">
        <v>20</v>
      </c>
      <c r="C477">
        <v>0</v>
      </c>
      <c r="D477">
        <v>35939</v>
      </c>
      <c r="E477">
        <v>25034.94</v>
      </c>
    </row>
    <row r="478" spans="1:5" x14ac:dyDescent="0.25">
      <c r="A478" s="3">
        <v>44676</v>
      </c>
      <c r="B478" t="s">
        <v>20</v>
      </c>
      <c r="C478">
        <v>262200</v>
      </c>
      <c r="D478">
        <v>39485</v>
      </c>
      <c r="E478">
        <v>27515.88</v>
      </c>
    </row>
    <row r="479" spans="1:5" x14ac:dyDescent="0.25">
      <c r="A479" s="3">
        <v>44677</v>
      </c>
      <c r="B479" t="s">
        <v>20</v>
      </c>
      <c r="C479">
        <v>264915</v>
      </c>
      <c r="D479">
        <v>39338</v>
      </c>
      <c r="E479">
        <v>27365.52</v>
      </c>
    </row>
    <row r="480" spans="1:5" x14ac:dyDescent="0.25">
      <c r="A480" s="3">
        <v>44678</v>
      </c>
      <c r="B480" t="s">
        <v>20</v>
      </c>
      <c r="C480">
        <v>0</v>
      </c>
      <c r="D480">
        <v>38802</v>
      </c>
      <c r="E480">
        <v>26958.3</v>
      </c>
    </row>
    <row r="481" spans="1:5" x14ac:dyDescent="0.25">
      <c r="A481" s="3">
        <v>44679</v>
      </c>
      <c r="B481" t="s">
        <v>20</v>
      </c>
      <c r="C481">
        <v>0</v>
      </c>
      <c r="D481">
        <v>35517</v>
      </c>
      <c r="E481">
        <v>24740.49</v>
      </c>
    </row>
    <row r="482" spans="1:5" x14ac:dyDescent="0.25">
      <c r="A482" s="3">
        <v>44680</v>
      </c>
      <c r="B482" t="s">
        <v>20</v>
      </c>
      <c r="C482">
        <v>263584</v>
      </c>
      <c r="D482">
        <v>35853</v>
      </c>
      <c r="E482">
        <v>24940.97</v>
      </c>
    </row>
    <row r="483" spans="1:5" x14ac:dyDescent="0.25">
      <c r="A483" s="3">
        <v>44681</v>
      </c>
      <c r="B483" t="s">
        <v>20</v>
      </c>
      <c r="C483">
        <v>0</v>
      </c>
      <c r="D483">
        <v>40640</v>
      </c>
      <c r="E483">
        <v>28230.09</v>
      </c>
    </row>
    <row r="484" spans="1:5" x14ac:dyDescent="0.25">
      <c r="A484" s="3">
        <v>44682</v>
      </c>
      <c r="B484" t="s">
        <v>20</v>
      </c>
      <c r="C484">
        <v>0</v>
      </c>
      <c r="D484">
        <v>36178</v>
      </c>
      <c r="E484">
        <v>25210.36</v>
      </c>
    </row>
    <row r="485" spans="1:5" x14ac:dyDescent="0.25">
      <c r="A485" s="3">
        <v>44683</v>
      </c>
      <c r="B485" t="s">
        <v>20</v>
      </c>
      <c r="C485">
        <v>264517</v>
      </c>
      <c r="D485">
        <v>41191</v>
      </c>
      <c r="E485">
        <v>28605.99</v>
      </c>
    </row>
    <row r="486" spans="1:5" x14ac:dyDescent="0.25">
      <c r="A486" s="3">
        <v>44684</v>
      </c>
      <c r="B486" t="s">
        <v>20</v>
      </c>
      <c r="C486">
        <v>0</v>
      </c>
      <c r="D486">
        <v>37329</v>
      </c>
      <c r="E486">
        <v>25974.69</v>
      </c>
    </row>
    <row r="487" spans="1:5" x14ac:dyDescent="0.25">
      <c r="A487" s="3">
        <v>44685</v>
      </c>
      <c r="B487" t="s">
        <v>20</v>
      </c>
      <c r="C487">
        <v>0</v>
      </c>
      <c r="D487">
        <v>40870</v>
      </c>
      <c r="E487">
        <v>28380.45</v>
      </c>
    </row>
    <row r="488" spans="1:5" x14ac:dyDescent="0.25">
      <c r="A488" s="3">
        <v>44686</v>
      </c>
      <c r="B488" t="s">
        <v>20</v>
      </c>
      <c r="C488">
        <v>265240</v>
      </c>
      <c r="D488">
        <v>38529</v>
      </c>
      <c r="E488">
        <v>26751.55</v>
      </c>
    </row>
    <row r="489" spans="1:5" x14ac:dyDescent="0.25">
      <c r="A489" s="3">
        <v>44687</v>
      </c>
      <c r="B489" t="s">
        <v>20</v>
      </c>
      <c r="C489">
        <v>0</v>
      </c>
      <c r="D489">
        <v>36886</v>
      </c>
      <c r="E489">
        <v>25617.59</v>
      </c>
    </row>
    <row r="490" spans="1:5" x14ac:dyDescent="0.25">
      <c r="A490" s="3">
        <v>44688</v>
      </c>
      <c r="B490" t="s">
        <v>20</v>
      </c>
      <c r="C490">
        <v>0</v>
      </c>
      <c r="D490">
        <v>39762</v>
      </c>
      <c r="E490">
        <v>27703.83</v>
      </c>
    </row>
    <row r="491" spans="1:5" x14ac:dyDescent="0.25">
      <c r="A491" s="3">
        <v>44689</v>
      </c>
      <c r="B491" t="s">
        <v>20</v>
      </c>
      <c r="C491">
        <v>266195</v>
      </c>
      <c r="D491">
        <v>39452</v>
      </c>
      <c r="E491">
        <v>27421.91</v>
      </c>
    </row>
    <row r="492" spans="1:5" x14ac:dyDescent="0.25">
      <c r="A492" s="3">
        <v>44690</v>
      </c>
      <c r="B492" t="s">
        <v>20</v>
      </c>
      <c r="C492">
        <v>0</v>
      </c>
      <c r="D492">
        <v>38115</v>
      </c>
      <c r="E492">
        <v>26469.63</v>
      </c>
    </row>
    <row r="493" spans="1:5" x14ac:dyDescent="0.25">
      <c r="A493" s="3">
        <v>44691</v>
      </c>
      <c r="B493" t="s">
        <v>20</v>
      </c>
      <c r="C493">
        <v>0</v>
      </c>
      <c r="D493">
        <v>38361</v>
      </c>
      <c r="E493">
        <v>26626.25</v>
      </c>
    </row>
    <row r="494" spans="1:5" x14ac:dyDescent="0.25">
      <c r="A494" s="3">
        <v>44692</v>
      </c>
      <c r="B494" t="s">
        <v>20</v>
      </c>
      <c r="C494">
        <v>0</v>
      </c>
      <c r="D494">
        <v>35630</v>
      </c>
      <c r="E494">
        <v>24821.93</v>
      </c>
    </row>
    <row r="495" spans="1:5" x14ac:dyDescent="0.25">
      <c r="A495" s="3">
        <v>44693</v>
      </c>
      <c r="B495" t="s">
        <v>20</v>
      </c>
      <c r="C495">
        <v>265351</v>
      </c>
      <c r="D495">
        <v>40061</v>
      </c>
      <c r="E495">
        <v>27910.58</v>
      </c>
    </row>
    <row r="496" spans="1:5" x14ac:dyDescent="0.25">
      <c r="A496" s="3">
        <v>44694</v>
      </c>
      <c r="B496" t="s">
        <v>20</v>
      </c>
      <c r="C496">
        <v>262669</v>
      </c>
      <c r="D496">
        <v>35632</v>
      </c>
      <c r="E496">
        <v>24753.02</v>
      </c>
    </row>
    <row r="497" spans="1:5" x14ac:dyDescent="0.25">
      <c r="A497" s="3">
        <v>44695</v>
      </c>
      <c r="B497" t="s">
        <v>20</v>
      </c>
      <c r="C497">
        <v>0</v>
      </c>
      <c r="D497">
        <v>39859</v>
      </c>
      <c r="E497">
        <v>27716.36</v>
      </c>
    </row>
    <row r="498" spans="1:5" x14ac:dyDescent="0.25">
      <c r="A498" s="3">
        <v>44696</v>
      </c>
      <c r="B498" t="s">
        <v>20</v>
      </c>
      <c r="C498">
        <v>262201</v>
      </c>
      <c r="D498">
        <v>41064</v>
      </c>
      <c r="E498">
        <v>28599.73</v>
      </c>
    </row>
    <row r="499" spans="1:5" x14ac:dyDescent="0.25">
      <c r="A499" s="3">
        <v>44697</v>
      </c>
      <c r="B499" t="s">
        <v>20</v>
      </c>
      <c r="C499">
        <v>0</v>
      </c>
      <c r="D499">
        <v>38391</v>
      </c>
      <c r="E499">
        <v>26701.43</v>
      </c>
    </row>
    <row r="500" spans="1:5" x14ac:dyDescent="0.25">
      <c r="A500" s="3">
        <v>44698</v>
      </c>
      <c r="B500" t="s">
        <v>20</v>
      </c>
      <c r="C500">
        <v>264906</v>
      </c>
      <c r="D500">
        <v>37635</v>
      </c>
      <c r="E500">
        <v>26187.7</v>
      </c>
    </row>
    <row r="501" spans="1:5" x14ac:dyDescent="0.25">
      <c r="A501" s="3">
        <v>44699</v>
      </c>
      <c r="B501" t="s">
        <v>20</v>
      </c>
      <c r="C501">
        <v>0</v>
      </c>
      <c r="D501">
        <v>38932</v>
      </c>
      <c r="E501">
        <v>27102.39</v>
      </c>
    </row>
    <row r="502" spans="1:5" x14ac:dyDescent="0.25">
      <c r="A502" s="3">
        <v>44700</v>
      </c>
      <c r="B502" t="s">
        <v>20</v>
      </c>
      <c r="C502">
        <v>0</v>
      </c>
      <c r="D502">
        <v>40343</v>
      </c>
      <c r="E502">
        <v>28023.35</v>
      </c>
    </row>
    <row r="503" spans="1:5" x14ac:dyDescent="0.25">
      <c r="A503" s="3">
        <v>44701</v>
      </c>
      <c r="B503" t="s">
        <v>20</v>
      </c>
      <c r="C503">
        <v>0</v>
      </c>
      <c r="D503">
        <v>35706</v>
      </c>
      <c r="E503">
        <v>24821.93</v>
      </c>
    </row>
    <row r="504" spans="1:5" x14ac:dyDescent="0.25">
      <c r="A504" s="3">
        <v>44702</v>
      </c>
      <c r="B504" t="s">
        <v>20</v>
      </c>
      <c r="C504">
        <v>0</v>
      </c>
      <c r="D504">
        <v>39845</v>
      </c>
      <c r="E504">
        <v>27672.51</v>
      </c>
    </row>
    <row r="505" spans="1:5" x14ac:dyDescent="0.25">
      <c r="A505" s="3">
        <v>44703</v>
      </c>
      <c r="B505" t="s">
        <v>20</v>
      </c>
      <c r="C505">
        <v>0</v>
      </c>
      <c r="D505">
        <v>40071</v>
      </c>
      <c r="E505">
        <v>27898.05</v>
      </c>
    </row>
    <row r="506" spans="1:5" x14ac:dyDescent="0.25">
      <c r="A506" s="3">
        <v>44704</v>
      </c>
      <c r="B506" t="s">
        <v>20</v>
      </c>
      <c r="C506">
        <v>263623</v>
      </c>
      <c r="D506">
        <v>37361</v>
      </c>
      <c r="E506">
        <v>25937.1</v>
      </c>
    </row>
    <row r="507" spans="1:5" x14ac:dyDescent="0.25">
      <c r="A507" s="3">
        <v>44705</v>
      </c>
      <c r="B507" t="s">
        <v>20</v>
      </c>
      <c r="C507">
        <v>0</v>
      </c>
      <c r="D507">
        <v>39156</v>
      </c>
      <c r="E507">
        <v>27202.63</v>
      </c>
    </row>
    <row r="508" spans="1:5" x14ac:dyDescent="0.25">
      <c r="A508" s="3">
        <v>44706</v>
      </c>
      <c r="B508" t="s">
        <v>20</v>
      </c>
      <c r="C508">
        <v>0</v>
      </c>
      <c r="D508">
        <v>39080</v>
      </c>
      <c r="E508">
        <v>27127.45</v>
      </c>
    </row>
    <row r="509" spans="1:5" x14ac:dyDescent="0.25">
      <c r="A509" s="3">
        <v>44707</v>
      </c>
      <c r="B509" t="s">
        <v>20</v>
      </c>
      <c r="C509">
        <v>266439</v>
      </c>
      <c r="D509">
        <v>41195</v>
      </c>
      <c r="E509">
        <v>28643.58</v>
      </c>
    </row>
    <row r="510" spans="1:5" x14ac:dyDescent="0.25">
      <c r="A510" s="3">
        <v>44708</v>
      </c>
      <c r="B510" t="s">
        <v>20</v>
      </c>
      <c r="C510">
        <v>0</v>
      </c>
      <c r="D510">
        <v>38247</v>
      </c>
      <c r="E510">
        <v>26557.34</v>
      </c>
    </row>
    <row r="511" spans="1:5" x14ac:dyDescent="0.25">
      <c r="A511" s="3">
        <v>44709</v>
      </c>
      <c r="B511" t="s">
        <v>20</v>
      </c>
      <c r="C511">
        <v>0</v>
      </c>
      <c r="D511">
        <v>35855</v>
      </c>
      <c r="E511">
        <v>24934.7</v>
      </c>
    </row>
    <row r="512" spans="1:5" x14ac:dyDescent="0.25">
      <c r="A512" s="3">
        <v>44710</v>
      </c>
      <c r="B512" t="s">
        <v>20</v>
      </c>
      <c r="C512">
        <v>265626</v>
      </c>
      <c r="D512">
        <v>39750</v>
      </c>
      <c r="E512">
        <v>27659.98</v>
      </c>
    </row>
    <row r="513" spans="1:5" x14ac:dyDescent="0.25">
      <c r="A513" s="3">
        <v>44711</v>
      </c>
      <c r="B513" t="s">
        <v>20</v>
      </c>
      <c r="C513">
        <v>0</v>
      </c>
      <c r="D513">
        <v>38361</v>
      </c>
      <c r="E513">
        <v>26732.76</v>
      </c>
    </row>
    <row r="514" spans="1:5" x14ac:dyDescent="0.25">
      <c r="A514" s="3">
        <v>44712</v>
      </c>
      <c r="B514" t="s">
        <v>20</v>
      </c>
      <c r="C514">
        <v>263322</v>
      </c>
      <c r="D514">
        <v>40199</v>
      </c>
      <c r="E514">
        <v>27916.84</v>
      </c>
    </row>
    <row r="515" spans="1:5" x14ac:dyDescent="0.25">
      <c r="A515" s="3">
        <v>44713</v>
      </c>
      <c r="B515" t="s">
        <v>20</v>
      </c>
      <c r="C515">
        <v>264292</v>
      </c>
      <c r="D515">
        <v>38604</v>
      </c>
      <c r="E515">
        <v>26801.67</v>
      </c>
    </row>
    <row r="516" spans="1:5" x14ac:dyDescent="0.25">
      <c r="A516" s="3">
        <v>44714</v>
      </c>
      <c r="B516" t="s">
        <v>20</v>
      </c>
      <c r="C516">
        <v>0</v>
      </c>
      <c r="D516">
        <v>36724</v>
      </c>
      <c r="E516">
        <v>25548.67</v>
      </c>
    </row>
    <row r="517" spans="1:5" x14ac:dyDescent="0.25">
      <c r="A517" s="3">
        <v>44715</v>
      </c>
      <c r="B517" t="s">
        <v>20</v>
      </c>
      <c r="C517">
        <v>265733</v>
      </c>
      <c r="D517">
        <v>38701</v>
      </c>
      <c r="E517">
        <v>26926.97</v>
      </c>
    </row>
    <row r="518" spans="1:5" x14ac:dyDescent="0.25">
      <c r="A518" s="3">
        <v>44716</v>
      </c>
      <c r="B518" t="s">
        <v>20</v>
      </c>
      <c r="C518">
        <v>0</v>
      </c>
      <c r="D518">
        <v>38651</v>
      </c>
      <c r="E518">
        <v>26920.71</v>
      </c>
    </row>
    <row r="519" spans="1:5" x14ac:dyDescent="0.25">
      <c r="A519" s="3">
        <v>44717</v>
      </c>
      <c r="B519" t="s">
        <v>20</v>
      </c>
      <c r="C519">
        <v>0</v>
      </c>
      <c r="D519">
        <v>40031</v>
      </c>
      <c r="E519">
        <v>27916.84</v>
      </c>
    </row>
    <row r="520" spans="1:5" x14ac:dyDescent="0.25">
      <c r="A520" s="3">
        <v>44718</v>
      </c>
      <c r="B520" t="s">
        <v>20</v>
      </c>
      <c r="C520">
        <v>0</v>
      </c>
      <c r="D520">
        <v>36606</v>
      </c>
      <c r="E520">
        <v>25486.02</v>
      </c>
    </row>
    <row r="521" spans="1:5" x14ac:dyDescent="0.25">
      <c r="A521" s="3">
        <v>44719</v>
      </c>
      <c r="B521" t="s">
        <v>20</v>
      </c>
      <c r="C521">
        <v>265100</v>
      </c>
      <c r="D521">
        <v>37751</v>
      </c>
      <c r="E521">
        <v>26287.94</v>
      </c>
    </row>
    <row r="522" spans="1:5" x14ac:dyDescent="0.25">
      <c r="A522" s="3">
        <v>44720</v>
      </c>
      <c r="B522" t="s">
        <v>20</v>
      </c>
      <c r="C522">
        <v>262554</v>
      </c>
      <c r="D522">
        <v>36622</v>
      </c>
      <c r="E522">
        <v>25517.35</v>
      </c>
    </row>
    <row r="523" spans="1:5" x14ac:dyDescent="0.25">
      <c r="A523" s="3">
        <v>44721</v>
      </c>
      <c r="B523" t="s">
        <v>20</v>
      </c>
      <c r="C523">
        <v>0</v>
      </c>
      <c r="D523">
        <v>36575</v>
      </c>
      <c r="E523">
        <v>25486.02</v>
      </c>
    </row>
    <row r="524" spans="1:5" x14ac:dyDescent="0.25">
      <c r="A524" s="3">
        <v>44722</v>
      </c>
      <c r="B524" t="s">
        <v>20</v>
      </c>
      <c r="C524">
        <v>0</v>
      </c>
      <c r="D524">
        <v>39438</v>
      </c>
      <c r="E524">
        <v>27484.560000000001</v>
      </c>
    </row>
    <row r="525" spans="1:5" x14ac:dyDescent="0.25">
      <c r="A525" s="3">
        <v>44723</v>
      </c>
      <c r="B525" t="s">
        <v>20</v>
      </c>
      <c r="C525">
        <v>262306</v>
      </c>
      <c r="D525">
        <v>38587</v>
      </c>
      <c r="E525">
        <v>26826.73</v>
      </c>
    </row>
    <row r="526" spans="1:5" x14ac:dyDescent="0.25">
      <c r="A526" s="3">
        <v>44724</v>
      </c>
      <c r="B526" t="s">
        <v>20</v>
      </c>
      <c r="C526">
        <v>0</v>
      </c>
      <c r="D526">
        <v>38567</v>
      </c>
      <c r="E526">
        <v>26876.85</v>
      </c>
    </row>
    <row r="527" spans="1:5" x14ac:dyDescent="0.25">
      <c r="A527" s="3">
        <v>44725</v>
      </c>
      <c r="B527" t="s">
        <v>20</v>
      </c>
      <c r="C527">
        <v>0</v>
      </c>
      <c r="D527">
        <v>39246</v>
      </c>
      <c r="E527">
        <v>27277.81</v>
      </c>
    </row>
    <row r="528" spans="1:5" x14ac:dyDescent="0.25">
      <c r="A528" s="3">
        <v>44726</v>
      </c>
      <c r="B528" t="s">
        <v>20</v>
      </c>
      <c r="C528">
        <v>266128</v>
      </c>
      <c r="D528">
        <v>38404</v>
      </c>
      <c r="E528">
        <v>26732.76</v>
      </c>
    </row>
    <row r="529" spans="1:5" x14ac:dyDescent="0.25">
      <c r="A529" s="3">
        <v>44727</v>
      </c>
      <c r="B529" t="s">
        <v>20</v>
      </c>
      <c r="C529">
        <v>265656</v>
      </c>
      <c r="D529">
        <v>40766</v>
      </c>
      <c r="E529">
        <v>28355.39</v>
      </c>
    </row>
    <row r="530" spans="1:5" x14ac:dyDescent="0.25">
      <c r="A530" s="3">
        <v>44728</v>
      </c>
      <c r="B530" t="s">
        <v>20</v>
      </c>
      <c r="C530">
        <v>0</v>
      </c>
      <c r="D530">
        <v>39129</v>
      </c>
      <c r="E530">
        <v>27302.87</v>
      </c>
    </row>
    <row r="531" spans="1:5" x14ac:dyDescent="0.25">
      <c r="A531" s="3">
        <v>44729</v>
      </c>
      <c r="B531" t="s">
        <v>20</v>
      </c>
      <c r="C531">
        <v>262805</v>
      </c>
      <c r="D531">
        <v>40650</v>
      </c>
      <c r="E531">
        <v>28317.8</v>
      </c>
    </row>
    <row r="532" spans="1:5" x14ac:dyDescent="0.25">
      <c r="A532" s="3">
        <v>44730</v>
      </c>
      <c r="B532" t="s">
        <v>20</v>
      </c>
      <c r="C532">
        <v>266289</v>
      </c>
      <c r="D532">
        <v>39767</v>
      </c>
      <c r="E532">
        <v>27703.83</v>
      </c>
    </row>
    <row r="533" spans="1:5" x14ac:dyDescent="0.25">
      <c r="A533" s="3">
        <v>44731</v>
      </c>
      <c r="B533" t="s">
        <v>20</v>
      </c>
      <c r="C533">
        <v>0</v>
      </c>
      <c r="D533">
        <v>40592</v>
      </c>
      <c r="E533">
        <v>28261.42</v>
      </c>
    </row>
    <row r="534" spans="1:5" x14ac:dyDescent="0.25">
      <c r="A534" s="3">
        <v>44732</v>
      </c>
      <c r="B534" t="s">
        <v>20</v>
      </c>
      <c r="C534">
        <v>0</v>
      </c>
      <c r="D534">
        <v>39137</v>
      </c>
      <c r="E534">
        <v>27309.14</v>
      </c>
    </row>
    <row r="535" spans="1:5" x14ac:dyDescent="0.25">
      <c r="A535" s="3">
        <v>44733</v>
      </c>
      <c r="B535" t="s">
        <v>20</v>
      </c>
      <c r="C535">
        <v>266173</v>
      </c>
      <c r="D535">
        <v>36177</v>
      </c>
      <c r="E535">
        <v>25153.98</v>
      </c>
    </row>
    <row r="536" spans="1:5" x14ac:dyDescent="0.25">
      <c r="A536" s="3">
        <v>44734</v>
      </c>
      <c r="B536" t="s">
        <v>20</v>
      </c>
      <c r="C536">
        <v>0</v>
      </c>
      <c r="D536">
        <v>38661</v>
      </c>
      <c r="E536">
        <v>26895.65</v>
      </c>
    </row>
    <row r="537" spans="1:5" x14ac:dyDescent="0.25">
      <c r="A537" s="3">
        <v>44735</v>
      </c>
      <c r="B537" t="s">
        <v>20</v>
      </c>
      <c r="C537">
        <v>0</v>
      </c>
      <c r="D537">
        <v>40421</v>
      </c>
      <c r="E537">
        <v>28161.18</v>
      </c>
    </row>
    <row r="538" spans="1:5" x14ac:dyDescent="0.25">
      <c r="A538" s="3">
        <v>44736</v>
      </c>
      <c r="B538" t="s">
        <v>20</v>
      </c>
      <c r="C538">
        <v>0</v>
      </c>
      <c r="D538">
        <v>38887</v>
      </c>
      <c r="E538">
        <v>27114.92</v>
      </c>
    </row>
    <row r="539" spans="1:5" x14ac:dyDescent="0.25">
      <c r="A539" s="3">
        <v>44737</v>
      </c>
      <c r="B539" t="s">
        <v>20</v>
      </c>
      <c r="C539">
        <v>0</v>
      </c>
      <c r="D539">
        <v>39904</v>
      </c>
      <c r="E539">
        <v>27785.279999999999</v>
      </c>
    </row>
    <row r="540" spans="1:5" x14ac:dyDescent="0.25">
      <c r="A540" s="3">
        <v>44738</v>
      </c>
      <c r="B540" t="s">
        <v>20</v>
      </c>
      <c r="C540">
        <v>265036</v>
      </c>
      <c r="D540">
        <v>35713</v>
      </c>
      <c r="E540">
        <v>24884.58</v>
      </c>
    </row>
    <row r="541" spans="1:5" x14ac:dyDescent="0.25">
      <c r="A541" s="3">
        <v>44739</v>
      </c>
      <c r="B541" t="s">
        <v>20</v>
      </c>
      <c r="C541">
        <v>264314</v>
      </c>
      <c r="D541">
        <v>35707</v>
      </c>
      <c r="E541">
        <v>24872.05</v>
      </c>
    </row>
    <row r="542" spans="1:5" x14ac:dyDescent="0.25">
      <c r="A542" s="3">
        <v>44740</v>
      </c>
      <c r="B542" t="s">
        <v>20</v>
      </c>
      <c r="C542">
        <v>266502</v>
      </c>
      <c r="D542">
        <v>36440</v>
      </c>
      <c r="E542">
        <v>25410.84</v>
      </c>
    </row>
    <row r="543" spans="1:5" x14ac:dyDescent="0.25">
      <c r="A543" s="3">
        <v>44741</v>
      </c>
      <c r="B543" t="s">
        <v>20</v>
      </c>
      <c r="C543">
        <v>264519</v>
      </c>
      <c r="D543">
        <v>40532</v>
      </c>
      <c r="E543">
        <v>28248.89</v>
      </c>
    </row>
    <row r="544" spans="1:5" x14ac:dyDescent="0.25">
      <c r="A544" s="3">
        <v>44742</v>
      </c>
      <c r="B544" t="s">
        <v>20</v>
      </c>
      <c r="C544">
        <v>0</v>
      </c>
      <c r="D544">
        <v>36196</v>
      </c>
      <c r="E544">
        <v>25266.75</v>
      </c>
    </row>
    <row r="545" spans="1:5" x14ac:dyDescent="0.25">
      <c r="A545" s="3">
        <v>44562</v>
      </c>
      <c r="B545" t="s">
        <v>23</v>
      </c>
      <c r="C545">
        <v>0</v>
      </c>
      <c r="D545">
        <v>10394</v>
      </c>
      <c r="E545">
        <v>1186364.73</v>
      </c>
    </row>
    <row r="546" spans="1:5" x14ac:dyDescent="0.25">
      <c r="A546" s="3">
        <v>44563</v>
      </c>
      <c r="B546" t="s">
        <v>23</v>
      </c>
      <c r="C546">
        <v>0</v>
      </c>
      <c r="D546">
        <v>10445</v>
      </c>
      <c r="E546">
        <v>1195921.75</v>
      </c>
    </row>
    <row r="547" spans="1:5" x14ac:dyDescent="0.25">
      <c r="A547" s="3">
        <v>44564</v>
      </c>
      <c r="B547" t="s">
        <v>23</v>
      </c>
      <c r="C547">
        <v>0</v>
      </c>
      <c r="D547">
        <v>11207</v>
      </c>
      <c r="E547">
        <v>1277485.26</v>
      </c>
    </row>
    <row r="548" spans="1:5" x14ac:dyDescent="0.25">
      <c r="A548" s="3">
        <v>44565</v>
      </c>
      <c r="B548" t="s">
        <v>23</v>
      </c>
      <c r="C548">
        <v>0</v>
      </c>
      <c r="D548">
        <v>10776</v>
      </c>
      <c r="E548">
        <v>1232077.51</v>
      </c>
    </row>
    <row r="549" spans="1:5" x14ac:dyDescent="0.25">
      <c r="A549" s="3">
        <v>44566</v>
      </c>
      <c r="B549" t="s">
        <v>23</v>
      </c>
      <c r="C549">
        <v>0</v>
      </c>
      <c r="D549">
        <v>10145</v>
      </c>
      <c r="E549">
        <v>1159782.01</v>
      </c>
    </row>
    <row r="550" spans="1:5" x14ac:dyDescent="0.25">
      <c r="A550" s="3">
        <v>44567</v>
      </c>
      <c r="B550" t="s">
        <v>23</v>
      </c>
      <c r="C550">
        <v>0</v>
      </c>
      <c r="D550">
        <v>11527</v>
      </c>
      <c r="E550">
        <v>1318933.5</v>
      </c>
    </row>
    <row r="551" spans="1:5" x14ac:dyDescent="0.25">
      <c r="A551" s="3">
        <v>44568</v>
      </c>
      <c r="B551" t="s">
        <v>23</v>
      </c>
      <c r="C551">
        <v>0</v>
      </c>
      <c r="D551">
        <v>10958</v>
      </c>
      <c r="E551">
        <v>1251653.78</v>
      </c>
    </row>
    <row r="552" spans="1:5" x14ac:dyDescent="0.25">
      <c r="A552" s="3">
        <v>44569</v>
      </c>
      <c r="B552" t="s">
        <v>23</v>
      </c>
      <c r="C552">
        <v>0</v>
      </c>
      <c r="D552">
        <v>11728</v>
      </c>
      <c r="E552">
        <v>1341995.96</v>
      </c>
    </row>
    <row r="553" spans="1:5" x14ac:dyDescent="0.25">
      <c r="A553" s="3">
        <v>44570</v>
      </c>
      <c r="B553" t="s">
        <v>23</v>
      </c>
      <c r="C553">
        <v>0</v>
      </c>
      <c r="D553">
        <v>11442</v>
      </c>
      <c r="E553">
        <v>1305721.23</v>
      </c>
    </row>
    <row r="554" spans="1:5" x14ac:dyDescent="0.25">
      <c r="A554" s="3">
        <v>44571</v>
      </c>
      <c r="B554" t="s">
        <v>23</v>
      </c>
      <c r="C554">
        <v>0</v>
      </c>
      <c r="D554">
        <v>11541</v>
      </c>
      <c r="E554">
        <v>1320647.58</v>
      </c>
    </row>
    <row r="555" spans="1:5" x14ac:dyDescent="0.25">
      <c r="A555" s="3">
        <v>44572</v>
      </c>
      <c r="B555" t="s">
        <v>23</v>
      </c>
      <c r="C555">
        <v>0</v>
      </c>
      <c r="D555">
        <v>11052</v>
      </c>
      <c r="E555">
        <v>1262922.0900000001</v>
      </c>
    </row>
    <row r="556" spans="1:5" x14ac:dyDescent="0.25">
      <c r="A556" s="3">
        <v>44573</v>
      </c>
      <c r="B556" t="s">
        <v>23</v>
      </c>
      <c r="C556">
        <v>0</v>
      </c>
      <c r="D556">
        <v>11379</v>
      </c>
      <c r="E556">
        <v>1298605.33</v>
      </c>
    </row>
    <row r="557" spans="1:5" x14ac:dyDescent="0.25">
      <c r="A557" s="3">
        <v>44574</v>
      </c>
      <c r="B557" t="s">
        <v>23</v>
      </c>
      <c r="C557">
        <v>0</v>
      </c>
      <c r="D557">
        <v>11739</v>
      </c>
      <c r="E557">
        <v>1341727.6599999999</v>
      </c>
    </row>
    <row r="558" spans="1:5" x14ac:dyDescent="0.25">
      <c r="A558" s="3">
        <v>44575</v>
      </c>
      <c r="B558" t="s">
        <v>23</v>
      </c>
      <c r="C558">
        <v>0</v>
      </c>
      <c r="D558">
        <v>10419</v>
      </c>
      <c r="E558">
        <v>1189568.74</v>
      </c>
    </row>
    <row r="559" spans="1:5" x14ac:dyDescent="0.25">
      <c r="A559" s="3">
        <v>44576</v>
      </c>
      <c r="B559" t="s">
        <v>23</v>
      </c>
      <c r="C559">
        <v>0</v>
      </c>
      <c r="D559">
        <v>11519</v>
      </c>
      <c r="E559">
        <v>1316603.5</v>
      </c>
    </row>
    <row r="560" spans="1:5" x14ac:dyDescent="0.25">
      <c r="A560" s="3">
        <v>44577</v>
      </c>
      <c r="B560" t="s">
        <v>23</v>
      </c>
      <c r="C560">
        <v>0</v>
      </c>
      <c r="D560">
        <v>11356</v>
      </c>
      <c r="E560">
        <v>1300511.31</v>
      </c>
    </row>
    <row r="561" spans="1:5" x14ac:dyDescent="0.25">
      <c r="A561" s="3">
        <v>44578</v>
      </c>
      <c r="B561" t="s">
        <v>23</v>
      </c>
      <c r="C561">
        <v>0</v>
      </c>
      <c r="D561">
        <v>10161</v>
      </c>
      <c r="E561">
        <v>1161061.78</v>
      </c>
    </row>
    <row r="562" spans="1:5" x14ac:dyDescent="0.25">
      <c r="A562" s="3">
        <v>44579</v>
      </c>
      <c r="B562" t="s">
        <v>23</v>
      </c>
      <c r="C562">
        <v>0</v>
      </c>
      <c r="D562">
        <v>10670</v>
      </c>
      <c r="E562">
        <v>1215935.25</v>
      </c>
    </row>
    <row r="563" spans="1:5" x14ac:dyDescent="0.25">
      <c r="A563" s="3">
        <v>44580</v>
      </c>
      <c r="B563" t="s">
        <v>23</v>
      </c>
      <c r="C563">
        <v>324929</v>
      </c>
      <c r="D563">
        <v>11300</v>
      </c>
      <c r="E563">
        <v>1293612.6200000001</v>
      </c>
    </row>
    <row r="564" spans="1:5" x14ac:dyDescent="0.25">
      <c r="A564" s="3">
        <v>44581</v>
      </c>
      <c r="B564" t="s">
        <v>23</v>
      </c>
      <c r="C564">
        <v>0</v>
      </c>
      <c r="D564">
        <v>10996</v>
      </c>
      <c r="E564">
        <v>1258453.21</v>
      </c>
    </row>
    <row r="565" spans="1:5" x14ac:dyDescent="0.25">
      <c r="A565" s="3">
        <v>44582</v>
      </c>
      <c r="B565" t="s">
        <v>23</v>
      </c>
      <c r="C565">
        <v>0</v>
      </c>
      <c r="D565">
        <v>11393</v>
      </c>
      <c r="E565">
        <v>1299216.53</v>
      </c>
    </row>
    <row r="566" spans="1:5" x14ac:dyDescent="0.25">
      <c r="A566" s="3">
        <v>44583</v>
      </c>
      <c r="B566" t="s">
        <v>23</v>
      </c>
      <c r="C566">
        <v>0</v>
      </c>
      <c r="D566">
        <v>11280</v>
      </c>
      <c r="E566">
        <v>1291677.18</v>
      </c>
    </row>
    <row r="567" spans="1:5" x14ac:dyDescent="0.25">
      <c r="A567" s="3">
        <v>44584</v>
      </c>
      <c r="B567" t="s">
        <v>23</v>
      </c>
      <c r="C567">
        <v>0</v>
      </c>
      <c r="D567">
        <v>10356</v>
      </c>
      <c r="E567">
        <v>1182842.3500000001</v>
      </c>
    </row>
    <row r="568" spans="1:5" x14ac:dyDescent="0.25">
      <c r="A568" s="3">
        <v>44585</v>
      </c>
      <c r="B568" t="s">
        <v>23</v>
      </c>
      <c r="C568">
        <v>0</v>
      </c>
      <c r="D568">
        <v>11439</v>
      </c>
      <c r="E568">
        <v>1309020.57</v>
      </c>
    </row>
    <row r="569" spans="1:5" x14ac:dyDescent="0.25">
      <c r="A569" s="3">
        <v>44586</v>
      </c>
      <c r="B569" t="s">
        <v>23</v>
      </c>
      <c r="C569">
        <v>0</v>
      </c>
      <c r="D569">
        <v>11012</v>
      </c>
      <c r="E569">
        <v>1255061.45</v>
      </c>
    </row>
    <row r="570" spans="1:5" x14ac:dyDescent="0.25">
      <c r="A570" s="3">
        <v>44587</v>
      </c>
      <c r="B570" t="s">
        <v>23</v>
      </c>
      <c r="C570">
        <v>0</v>
      </c>
      <c r="D570">
        <v>10754</v>
      </c>
      <c r="E570">
        <v>1228306.33</v>
      </c>
    </row>
    <row r="571" spans="1:5" x14ac:dyDescent="0.25">
      <c r="A571" s="3">
        <v>44588</v>
      </c>
      <c r="B571" t="s">
        <v>23</v>
      </c>
      <c r="C571">
        <v>0</v>
      </c>
      <c r="D571">
        <v>11227</v>
      </c>
      <c r="E571">
        <v>1280588.1100000001</v>
      </c>
    </row>
    <row r="572" spans="1:5" x14ac:dyDescent="0.25">
      <c r="A572" s="3">
        <v>44589</v>
      </c>
      <c r="B572" t="s">
        <v>23</v>
      </c>
      <c r="C572">
        <v>0</v>
      </c>
      <c r="D572">
        <v>11367</v>
      </c>
      <c r="E572">
        <v>1296580.93</v>
      </c>
    </row>
    <row r="573" spans="1:5" x14ac:dyDescent="0.25">
      <c r="A573" s="3">
        <v>44590</v>
      </c>
      <c r="B573" t="s">
        <v>23</v>
      </c>
      <c r="C573">
        <v>0</v>
      </c>
      <c r="D573">
        <v>11191</v>
      </c>
      <c r="E573">
        <v>1281587.81</v>
      </c>
    </row>
    <row r="574" spans="1:5" x14ac:dyDescent="0.25">
      <c r="A574" s="3">
        <v>44591</v>
      </c>
      <c r="B574" t="s">
        <v>23</v>
      </c>
      <c r="C574">
        <v>0</v>
      </c>
      <c r="D574">
        <v>10168</v>
      </c>
      <c r="E574">
        <v>1158975.55</v>
      </c>
    </row>
    <row r="575" spans="1:5" x14ac:dyDescent="0.25">
      <c r="A575" s="3">
        <v>44592</v>
      </c>
      <c r="B575" t="s">
        <v>23</v>
      </c>
      <c r="C575">
        <v>0</v>
      </c>
      <c r="D575">
        <v>10887</v>
      </c>
      <c r="E575">
        <v>1246419.33</v>
      </c>
    </row>
    <row r="576" spans="1:5" x14ac:dyDescent="0.25">
      <c r="A576" s="3">
        <v>44593</v>
      </c>
      <c r="B576" t="s">
        <v>23</v>
      </c>
      <c r="C576">
        <v>0</v>
      </c>
      <c r="D576">
        <v>10260</v>
      </c>
      <c r="E576">
        <v>1172528.6000000001</v>
      </c>
    </row>
    <row r="577" spans="1:5" x14ac:dyDescent="0.25">
      <c r="A577" s="3">
        <v>44594</v>
      </c>
      <c r="B577" t="s">
        <v>23</v>
      </c>
      <c r="C577">
        <v>0</v>
      </c>
      <c r="D577">
        <v>10728</v>
      </c>
      <c r="E577">
        <v>1223317.21</v>
      </c>
    </row>
    <row r="578" spans="1:5" x14ac:dyDescent="0.25">
      <c r="A578" s="3">
        <v>44595</v>
      </c>
      <c r="B578" t="s">
        <v>23</v>
      </c>
      <c r="C578">
        <v>0</v>
      </c>
      <c r="D578">
        <v>10875</v>
      </c>
      <c r="E578">
        <v>1243622.3</v>
      </c>
    </row>
    <row r="579" spans="1:5" x14ac:dyDescent="0.25">
      <c r="A579" s="3">
        <v>44596</v>
      </c>
      <c r="B579" t="s">
        <v>23</v>
      </c>
      <c r="C579">
        <v>0</v>
      </c>
      <c r="D579">
        <v>10607</v>
      </c>
      <c r="E579">
        <v>1211933.96</v>
      </c>
    </row>
    <row r="580" spans="1:5" x14ac:dyDescent="0.25">
      <c r="A580" s="3">
        <v>44597</v>
      </c>
      <c r="B580" t="s">
        <v>23</v>
      </c>
      <c r="C580">
        <v>328974</v>
      </c>
      <c r="D580">
        <v>11334</v>
      </c>
      <c r="E580">
        <v>1296649.72</v>
      </c>
    </row>
    <row r="581" spans="1:5" x14ac:dyDescent="0.25">
      <c r="A581" s="3">
        <v>44598</v>
      </c>
      <c r="B581" t="s">
        <v>23</v>
      </c>
      <c r="C581">
        <v>0</v>
      </c>
      <c r="D581">
        <v>11415</v>
      </c>
      <c r="E581">
        <v>1305528.21</v>
      </c>
    </row>
    <row r="582" spans="1:5" x14ac:dyDescent="0.25">
      <c r="A582" s="3">
        <v>44599</v>
      </c>
      <c r="B582" t="s">
        <v>23</v>
      </c>
      <c r="C582">
        <v>0</v>
      </c>
      <c r="D582">
        <v>11085</v>
      </c>
      <c r="E582">
        <v>1267751.9099999999</v>
      </c>
    </row>
    <row r="583" spans="1:5" x14ac:dyDescent="0.25">
      <c r="A583" s="3">
        <v>44600</v>
      </c>
      <c r="B583" t="s">
        <v>23</v>
      </c>
      <c r="C583">
        <v>0</v>
      </c>
      <c r="D583">
        <v>10750</v>
      </c>
      <c r="E583">
        <v>1226070.32</v>
      </c>
    </row>
    <row r="584" spans="1:5" x14ac:dyDescent="0.25">
      <c r="A584" s="3">
        <v>44601</v>
      </c>
      <c r="B584" t="s">
        <v>23</v>
      </c>
      <c r="C584">
        <v>0</v>
      </c>
      <c r="D584">
        <v>10858</v>
      </c>
      <c r="E584">
        <v>1238123.3600000001</v>
      </c>
    </row>
    <row r="585" spans="1:5" x14ac:dyDescent="0.25">
      <c r="A585" s="3">
        <v>44602</v>
      </c>
      <c r="B585" t="s">
        <v>23</v>
      </c>
      <c r="C585">
        <v>0</v>
      </c>
      <c r="D585">
        <v>10325</v>
      </c>
      <c r="E585">
        <v>1177684.3</v>
      </c>
    </row>
    <row r="586" spans="1:5" x14ac:dyDescent="0.25">
      <c r="A586" s="3">
        <v>44603</v>
      </c>
      <c r="B586" t="s">
        <v>23</v>
      </c>
      <c r="C586">
        <v>0</v>
      </c>
      <c r="D586">
        <v>10154</v>
      </c>
      <c r="E586">
        <v>1161328.96</v>
      </c>
    </row>
    <row r="587" spans="1:5" x14ac:dyDescent="0.25">
      <c r="A587" s="3">
        <v>44604</v>
      </c>
      <c r="B587" t="s">
        <v>23</v>
      </c>
      <c r="C587">
        <v>0</v>
      </c>
      <c r="D587">
        <v>11566</v>
      </c>
      <c r="E587">
        <v>1322410.96</v>
      </c>
    </row>
    <row r="588" spans="1:5" x14ac:dyDescent="0.25">
      <c r="A588" s="3">
        <v>44605</v>
      </c>
      <c r="B588" t="s">
        <v>23</v>
      </c>
      <c r="C588">
        <v>0</v>
      </c>
      <c r="D588">
        <v>10152</v>
      </c>
      <c r="E588">
        <v>1162209.69</v>
      </c>
    </row>
    <row r="589" spans="1:5" x14ac:dyDescent="0.25">
      <c r="A589" s="3">
        <v>44606</v>
      </c>
      <c r="B589" t="s">
        <v>23</v>
      </c>
      <c r="C589">
        <v>323276</v>
      </c>
      <c r="D589">
        <v>10334</v>
      </c>
      <c r="E589">
        <v>1179864.96</v>
      </c>
    </row>
    <row r="590" spans="1:5" x14ac:dyDescent="0.25">
      <c r="A590" s="3">
        <v>44607</v>
      </c>
      <c r="B590" t="s">
        <v>23</v>
      </c>
      <c r="C590">
        <v>0</v>
      </c>
      <c r="D590">
        <v>10323</v>
      </c>
      <c r="E590">
        <v>1178344.46</v>
      </c>
    </row>
    <row r="591" spans="1:5" x14ac:dyDescent="0.25">
      <c r="A591" s="3">
        <v>44608</v>
      </c>
      <c r="B591" t="s">
        <v>23</v>
      </c>
      <c r="C591">
        <v>0</v>
      </c>
      <c r="D591">
        <v>11482</v>
      </c>
      <c r="E591">
        <v>1311789.7</v>
      </c>
    </row>
    <row r="592" spans="1:5" x14ac:dyDescent="0.25">
      <c r="A592" s="3">
        <v>44609</v>
      </c>
      <c r="B592" t="s">
        <v>23</v>
      </c>
      <c r="C592">
        <v>0</v>
      </c>
      <c r="D592">
        <v>11594</v>
      </c>
      <c r="E592">
        <v>1324606.75</v>
      </c>
    </row>
    <row r="593" spans="1:5" x14ac:dyDescent="0.25">
      <c r="A593" s="3">
        <v>44610</v>
      </c>
      <c r="B593" t="s">
        <v>23</v>
      </c>
      <c r="C593">
        <v>0</v>
      </c>
      <c r="D593">
        <v>10330</v>
      </c>
      <c r="E593">
        <v>1180133.26</v>
      </c>
    </row>
    <row r="594" spans="1:5" x14ac:dyDescent="0.25">
      <c r="A594" s="3">
        <v>44611</v>
      </c>
      <c r="B594" t="s">
        <v>23</v>
      </c>
      <c r="C594">
        <v>0</v>
      </c>
      <c r="D594">
        <v>10454</v>
      </c>
      <c r="E594">
        <v>1192587.9099999999</v>
      </c>
    </row>
    <row r="595" spans="1:5" x14ac:dyDescent="0.25">
      <c r="A595" s="3">
        <v>44612</v>
      </c>
      <c r="B595" t="s">
        <v>23</v>
      </c>
      <c r="C595">
        <v>0</v>
      </c>
      <c r="D595">
        <v>10479</v>
      </c>
      <c r="E595">
        <v>1197344.9099999999</v>
      </c>
    </row>
    <row r="596" spans="1:5" x14ac:dyDescent="0.25">
      <c r="A596" s="3">
        <v>44613</v>
      </c>
      <c r="B596" t="s">
        <v>23</v>
      </c>
      <c r="C596">
        <v>323823</v>
      </c>
      <c r="D596">
        <v>10585</v>
      </c>
      <c r="E596">
        <v>1206936.78</v>
      </c>
    </row>
    <row r="597" spans="1:5" x14ac:dyDescent="0.25">
      <c r="A597" s="3">
        <v>44614</v>
      </c>
      <c r="B597" t="s">
        <v>23</v>
      </c>
      <c r="C597">
        <v>0</v>
      </c>
      <c r="D597">
        <v>11406</v>
      </c>
      <c r="E597">
        <v>1301150.19</v>
      </c>
    </row>
    <row r="598" spans="1:5" x14ac:dyDescent="0.25">
      <c r="A598" s="3">
        <v>44615</v>
      </c>
      <c r="B598" t="s">
        <v>23</v>
      </c>
      <c r="C598">
        <v>0</v>
      </c>
      <c r="D598">
        <v>11173</v>
      </c>
      <c r="E598">
        <v>1273388.8600000001</v>
      </c>
    </row>
    <row r="599" spans="1:5" x14ac:dyDescent="0.25">
      <c r="A599" s="3">
        <v>44616</v>
      </c>
      <c r="B599" t="s">
        <v>23</v>
      </c>
      <c r="C599">
        <v>0</v>
      </c>
      <c r="D599">
        <v>10342</v>
      </c>
      <c r="E599">
        <v>1182677.45</v>
      </c>
    </row>
    <row r="600" spans="1:5" x14ac:dyDescent="0.25">
      <c r="A600" s="3">
        <v>44617</v>
      </c>
      <c r="B600" t="s">
        <v>23</v>
      </c>
      <c r="C600">
        <v>0</v>
      </c>
      <c r="D600">
        <v>10338</v>
      </c>
      <c r="E600">
        <v>1179273.1399999999</v>
      </c>
    </row>
    <row r="601" spans="1:5" x14ac:dyDescent="0.25">
      <c r="A601" s="3">
        <v>44618</v>
      </c>
      <c r="B601" t="s">
        <v>23</v>
      </c>
      <c r="C601">
        <v>0</v>
      </c>
      <c r="D601">
        <v>11081</v>
      </c>
      <c r="E601">
        <v>1262851.73</v>
      </c>
    </row>
    <row r="602" spans="1:5" x14ac:dyDescent="0.25">
      <c r="A602" s="3">
        <v>44619</v>
      </c>
      <c r="B602" t="s">
        <v>23</v>
      </c>
      <c r="C602">
        <v>0</v>
      </c>
      <c r="D602">
        <v>10411</v>
      </c>
      <c r="E602">
        <v>1187513.43</v>
      </c>
    </row>
    <row r="603" spans="1:5" x14ac:dyDescent="0.25">
      <c r="A603" s="3">
        <v>44620</v>
      </c>
      <c r="B603" t="s">
        <v>23</v>
      </c>
      <c r="C603">
        <v>0</v>
      </c>
      <c r="D603">
        <v>10431</v>
      </c>
      <c r="E603">
        <v>1189888.01</v>
      </c>
    </row>
    <row r="604" spans="1:5" x14ac:dyDescent="0.25">
      <c r="A604" s="3">
        <v>44621</v>
      </c>
      <c r="B604" t="s">
        <v>23</v>
      </c>
      <c r="C604">
        <v>0</v>
      </c>
      <c r="D604">
        <v>11394</v>
      </c>
      <c r="E604">
        <v>1302572.56</v>
      </c>
    </row>
    <row r="605" spans="1:5" x14ac:dyDescent="0.25">
      <c r="A605" s="3">
        <v>44622</v>
      </c>
      <c r="B605" t="s">
        <v>23</v>
      </c>
      <c r="C605">
        <v>0</v>
      </c>
      <c r="D605">
        <v>10250</v>
      </c>
      <c r="E605">
        <v>1168165.1399999999</v>
      </c>
    </row>
    <row r="606" spans="1:5" x14ac:dyDescent="0.25">
      <c r="A606" s="3">
        <v>44623</v>
      </c>
      <c r="B606" t="s">
        <v>23</v>
      </c>
      <c r="C606">
        <v>0</v>
      </c>
      <c r="D606">
        <v>10770</v>
      </c>
      <c r="E606">
        <v>1231692.71</v>
      </c>
    </row>
    <row r="607" spans="1:5" x14ac:dyDescent="0.25">
      <c r="A607" s="3">
        <v>44624</v>
      </c>
      <c r="B607" t="s">
        <v>23</v>
      </c>
      <c r="C607">
        <v>0</v>
      </c>
      <c r="D607">
        <v>11621</v>
      </c>
      <c r="E607">
        <v>1327349.1100000001</v>
      </c>
    </row>
    <row r="608" spans="1:5" x14ac:dyDescent="0.25">
      <c r="A608" s="3">
        <v>44625</v>
      </c>
      <c r="B608" t="s">
        <v>23</v>
      </c>
      <c r="C608">
        <v>0</v>
      </c>
      <c r="D608">
        <v>10728</v>
      </c>
      <c r="E608">
        <v>1224674.72</v>
      </c>
    </row>
    <row r="609" spans="1:5" x14ac:dyDescent="0.25">
      <c r="A609" s="3">
        <v>44626</v>
      </c>
      <c r="B609" t="s">
        <v>23</v>
      </c>
      <c r="C609">
        <v>0</v>
      </c>
      <c r="D609">
        <v>11305</v>
      </c>
      <c r="E609">
        <v>1293092.1599999999</v>
      </c>
    </row>
    <row r="610" spans="1:5" x14ac:dyDescent="0.25">
      <c r="A610" s="3">
        <v>44627</v>
      </c>
      <c r="B610" t="s">
        <v>23</v>
      </c>
      <c r="C610">
        <v>0</v>
      </c>
      <c r="D610">
        <v>11744</v>
      </c>
      <c r="E610">
        <v>1344810.01</v>
      </c>
    </row>
    <row r="611" spans="1:5" x14ac:dyDescent="0.25">
      <c r="A611" s="3">
        <v>44628</v>
      </c>
      <c r="B611" t="s">
        <v>23</v>
      </c>
      <c r="C611">
        <v>0</v>
      </c>
      <c r="D611">
        <v>11625</v>
      </c>
      <c r="E611">
        <v>1331304.1299999999</v>
      </c>
    </row>
    <row r="612" spans="1:5" x14ac:dyDescent="0.25">
      <c r="A612" s="3">
        <v>44629</v>
      </c>
      <c r="B612" t="s">
        <v>23</v>
      </c>
      <c r="C612">
        <v>0</v>
      </c>
      <c r="D612">
        <v>10844</v>
      </c>
      <c r="E612">
        <v>1240140.1299999999</v>
      </c>
    </row>
    <row r="613" spans="1:5" x14ac:dyDescent="0.25">
      <c r="A613" s="3">
        <v>44630</v>
      </c>
      <c r="B613" t="s">
        <v>23</v>
      </c>
      <c r="C613">
        <v>0</v>
      </c>
      <c r="D613">
        <v>10319</v>
      </c>
      <c r="E613">
        <v>1180260.97</v>
      </c>
    </row>
    <row r="614" spans="1:5" x14ac:dyDescent="0.25">
      <c r="A614" s="3">
        <v>44631</v>
      </c>
      <c r="B614" t="s">
        <v>23</v>
      </c>
      <c r="C614">
        <v>0</v>
      </c>
      <c r="D614">
        <v>11356</v>
      </c>
      <c r="E614">
        <v>1296382.2</v>
      </c>
    </row>
    <row r="615" spans="1:5" x14ac:dyDescent="0.25">
      <c r="A615" s="3">
        <v>44632</v>
      </c>
      <c r="B615" t="s">
        <v>23</v>
      </c>
      <c r="C615">
        <v>0</v>
      </c>
      <c r="D615">
        <v>10165</v>
      </c>
      <c r="E615">
        <v>1158501.02</v>
      </c>
    </row>
    <row r="616" spans="1:5" x14ac:dyDescent="0.25">
      <c r="A616" s="3">
        <v>44633</v>
      </c>
      <c r="B616" t="s">
        <v>23</v>
      </c>
      <c r="C616">
        <v>0</v>
      </c>
      <c r="D616">
        <v>11421</v>
      </c>
      <c r="E616">
        <v>1302698.3600000001</v>
      </c>
    </row>
    <row r="617" spans="1:5" x14ac:dyDescent="0.25">
      <c r="A617" s="3">
        <v>44634</v>
      </c>
      <c r="B617" t="s">
        <v>23</v>
      </c>
      <c r="C617">
        <v>0</v>
      </c>
      <c r="D617">
        <v>11003</v>
      </c>
      <c r="E617">
        <v>1258152.2</v>
      </c>
    </row>
    <row r="618" spans="1:5" x14ac:dyDescent="0.25">
      <c r="A618" s="3">
        <v>44635</v>
      </c>
      <c r="B618" t="s">
        <v>23</v>
      </c>
      <c r="C618">
        <v>0</v>
      </c>
      <c r="D618">
        <v>10849</v>
      </c>
      <c r="E618">
        <v>1241087.97</v>
      </c>
    </row>
    <row r="619" spans="1:5" x14ac:dyDescent="0.25">
      <c r="A619" s="3">
        <v>44636</v>
      </c>
      <c r="B619" t="s">
        <v>23</v>
      </c>
      <c r="C619">
        <v>0</v>
      </c>
      <c r="D619">
        <v>11346</v>
      </c>
      <c r="E619">
        <v>1296374.92</v>
      </c>
    </row>
    <row r="620" spans="1:5" x14ac:dyDescent="0.25">
      <c r="A620" s="3">
        <v>44637</v>
      </c>
      <c r="B620" t="s">
        <v>23</v>
      </c>
      <c r="C620">
        <v>0</v>
      </c>
      <c r="D620">
        <v>10768</v>
      </c>
      <c r="E620">
        <v>1232788.6499999999</v>
      </c>
    </row>
    <row r="621" spans="1:5" x14ac:dyDescent="0.25">
      <c r="A621" s="3">
        <v>44638</v>
      </c>
      <c r="B621" t="s">
        <v>23</v>
      </c>
      <c r="C621">
        <v>0</v>
      </c>
      <c r="D621">
        <v>11170</v>
      </c>
      <c r="E621">
        <v>1277022.04</v>
      </c>
    </row>
    <row r="622" spans="1:5" x14ac:dyDescent="0.25">
      <c r="A622" s="3">
        <v>44639</v>
      </c>
      <c r="B622" t="s">
        <v>23</v>
      </c>
      <c r="C622">
        <v>0</v>
      </c>
      <c r="D622">
        <v>10595</v>
      </c>
      <c r="E622">
        <v>1211523.73</v>
      </c>
    </row>
    <row r="623" spans="1:5" x14ac:dyDescent="0.25">
      <c r="A623" s="3">
        <v>44640</v>
      </c>
      <c r="B623" t="s">
        <v>23</v>
      </c>
      <c r="C623">
        <v>0</v>
      </c>
      <c r="D623">
        <v>10321</v>
      </c>
      <c r="E623">
        <v>1181854.52</v>
      </c>
    </row>
    <row r="624" spans="1:5" x14ac:dyDescent="0.25">
      <c r="A624" s="3">
        <v>44641</v>
      </c>
      <c r="B624" t="s">
        <v>23</v>
      </c>
      <c r="C624">
        <v>0</v>
      </c>
      <c r="D624">
        <v>11772</v>
      </c>
      <c r="E624">
        <v>1343792.49</v>
      </c>
    </row>
    <row r="625" spans="1:5" x14ac:dyDescent="0.25">
      <c r="A625" s="3">
        <v>44642</v>
      </c>
      <c r="B625" t="s">
        <v>23</v>
      </c>
      <c r="C625">
        <v>0</v>
      </c>
      <c r="D625">
        <v>10389</v>
      </c>
      <c r="E625">
        <v>1185737.73</v>
      </c>
    </row>
    <row r="626" spans="1:5" x14ac:dyDescent="0.25">
      <c r="A626" s="3">
        <v>44643</v>
      </c>
      <c r="B626" t="s">
        <v>23</v>
      </c>
      <c r="C626">
        <v>0</v>
      </c>
      <c r="D626">
        <v>10872</v>
      </c>
      <c r="E626">
        <v>1241301.6000000001</v>
      </c>
    </row>
    <row r="627" spans="1:5" x14ac:dyDescent="0.25">
      <c r="A627" s="3">
        <v>44644</v>
      </c>
      <c r="B627" t="s">
        <v>23</v>
      </c>
      <c r="C627">
        <v>0</v>
      </c>
      <c r="D627">
        <v>11612</v>
      </c>
      <c r="E627">
        <v>1329286.1200000001</v>
      </c>
    </row>
    <row r="628" spans="1:5" x14ac:dyDescent="0.25">
      <c r="A628" s="3">
        <v>44645</v>
      </c>
      <c r="B628" t="s">
        <v>23</v>
      </c>
      <c r="C628">
        <v>0</v>
      </c>
      <c r="D628">
        <v>10836</v>
      </c>
      <c r="E628">
        <v>1236991.58</v>
      </c>
    </row>
    <row r="629" spans="1:5" x14ac:dyDescent="0.25">
      <c r="A629" s="3">
        <v>44646</v>
      </c>
      <c r="B629" t="s">
        <v>23</v>
      </c>
      <c r="C629">
        <v>0</v>
      </c>
      <c r="D629">
        <v>11083</v>
      </c>
      <c r="E629">
        <v>1264082.99</v>
      </c>
    </row>
    <row r="630" spans="1:5" x14ac:dyDescent="0.25">
      <c r="A630" s="3">
        <v>44647</v>
      </c>
      <c r="B630" t="s">
        <v>23</v>
      </c>
      <c r="C630">
        <v>0</v>
      </c>
      <c r="D630">
        <v>10969</v>
      </c>
      <c r="E630">
        <v>1255328.8500000001</v>
      </c>
    </row>
    <row r="631" spans="1:5" x14ac:dyDescent="0.25">
      <c r="A631" s="3">
        <v>44648</v>
      </c>
      <c r="B631" t="s">
        <v>23</v>
      </c>
      <c r="C631">
        <v>0</v>
      </c>
      <c r="D631">
        <v>11672</v>
      </c>
      <c r="E631">
        <v>1334420.08</v>
      </c>
    </row>
    <row r="632" spans="1:5" x14ac:dyDescent="0.25">
      <c r="A632" s="3">
        <v>44649</v>
      </c>
      <c r="B632" t="s">
        <v>23</v>
      </c>
      <c r="C632">
        <v>0</v>
      </c>
      <c r="D632">
        <v>11338</v>
      </c>
      <c r="E632">
        <v>1294422.8999999999</v>
      </c>
    </row>
    <row r="633" spans="1:5" x14ac:dyDescent="0.25">
      <c r="A633" s="3">
        <v>44650</v>
      </c>
      <c r="B633" t="s">
        <v>23</v>
      </c>
      <c r="C633">
        <v>0</v>
      </c>
      <c r="D633">
        <v>11404</v>
      </c>
      <c r="E633">
        <v>1305824.74</v>
      </c>
    </row>
    <row r="634" spans="1:5" x14ac:dyDescent="0.25">
      <c r="A634" s="3">
        <v>44651</v>
      </c>
      <c r="B634" t="s">
        <v>23</v>
      </c>
      <c r="C634">
        <v>0</v>
      </c>
      <c r="D634">
        <v>11457</v>
      </c>
      <c r="E634">
        <v>1308351.67</v>
      </c>
    </row>
    <row r="635" spans="1:5" x14ac:dyDescent="0.25">
      <c r="A635" s="3">
        <v>44652</v>
      </c>
      <c r="B635" t="s">
        <v>23</v>
      </c>
      <c r="C635">
        <v>325288</v>
      </c>
      <c r="D635">
        <v>11703</v>
      </c>
      <c r="E635">
        <v>1338512.45</v>
      </c>
    </row>
    <row r="636" spans="1:5" x14ac:dyDescent="0.25">
      <c r="A636" s="3">
        <v>44653</v>
      </c>
      <c r="B636" t="s">
        <v>23</v>
      </c>
      <c r="C636">
        <v>326192</v>
      </c>
      <c r="D636">
        <v>11267</v>
      </c>
      <c r="E636">
        <v>1285970.54</v>
      </c>
    </row>
    <row r="637" spans="1:5" x14ac:dyDescent="0.25">
      <c r="A637" s="3">
        <v>44654</v>
      </c>
      <c r="B637" t="s">
        <v>23</v>
      </c>
      <c r="C637">
        <v>0</v>
      </c>
      <c r="D637">
        <v>11451</v>
      </c>
      <c r="E637">
        <v>1309489.17</v>
      </c>
    </row>
    <row r="638" spans="1:5" x14ac:dyDescent="0.25">
      <c r="A638" s="3">
        <v>44655</v>
      </c>
      <c r="B638" t="s">
        <v>23</v>
      </c>
      <c r="C638">
        <v>0</v>
      </c>
      <c r="D638">
        <v>10435</v>
      </c>
      <c r="E638">
        <v>1191908.48</v>
      </c>
    </row>
    <row r="639" spans="1:5" x14ac:dyDescent="0.25">
      <c r="A639" s="3">
        <v>44656</v>
      </c>
      <c r="B639" t="s">
        <v>23</v>
      </c>
      <c r="C639">
        <v>326376</v>
      </c>
      <c r="D639">
        <v>10538</v>
      </c>
      <c r="E639">
        <v>1202063.49</v>
      </c>
    </row>
    <row r="640" spans="1:5" x14ac:dyDescent="0.25">
      <c r="A640" s="3">
        <v>44657</v>
      </c>
      <c r="B640" t="s">
        <v>23</v>
      </c>
      <c r="C640">
        <v>0</v>
      </c>
      <c r="D640">
        <v>10789</v>
      </c>
      <c r="E640">
        <v>1232086.3600000001</v>
      </c>
    </row>
    <row r="641" spans="1:5" x14ac:dyDescent="0.25">
      <c r="A641" s="3">
        <v>44658</v>
      </c>
      <c r="B641" t="s">
        <v>23</v>
      </c>
      <c r="C641">
        <v>0</v>
      </c>
      <c r="D641">
        <v>10899</v>
      </c>
      <c r="E641">
        <v>1243928.01</v>
      </c>
    </row>
    <row r="642" spans="1:5" x14ac:dyDescent="0.25">
      <c r="A642" s="3">
        <v>44659</v>
      </c>
      <c r="B642" t="s">
        <v>23</v>
      </c>
      <c r="C642">
        <v>0</v>
      </c>
      <c r="D642">
        <v>10601</v>
      </c>
      <c r="E642">
        <v>1211786.6499999999</v>
      </c>
    </row>
    <row r="643" spans="1:5" x14ac:dyDescent="0.25">
      <c r="A643" s="3">
        <v>44660</v>
      </c>
      <c r="B643" t="s">
        <v>23</v>
      </c>
      <c r="C643">
        <v>0</v>
      </c>
      <c r="D643">
        <v>10945</v>
      </c>
      <c r="E643">
        <v>1251719.2</v>
      </c>
    </row>
    <row r="644" spans="1:5" x14ac:dyDescent="0.25">
      <c r="A644" s="3">
        <v>44661</v>
      </c>
      <c r="B644" t="s">
        <v>23</v>
      </c>
      <c r="C644">
        <v>0</v>
      </c>
      <c r="D644">
        <v>11218</v>
      </c>
      <c r="E644">
        <v>1283406.8700000001</v>
      </c>
    </row>
    <row r="645" spans="1:5" x14ac:dyDescent="0.25">
      <c r="A645" s="3">
        <v>44662</v>
      </c>
      <c r="B645" t="s">
        <v>23</v>
      </c>
      <c r="C645">
        <v>0</v>
      </c>
      <c r="D645">
        <v>11745</v>
      </c>
      <c r="E645">
        <v>1338572.1599999999</v>
      </c>
    </row>
    <row r="646" spans="1:5" x14ac:dyDescent="0.25">
      <c r="A646" s="3">
        <v>44663</v>
      </c>
      <c r="B646" t="s">
        <v>23</v>
      </c>
      <c r="C646">
        <v>0</v>
      </c>
      <c r="D646">
        <v>11411</v>
      </c>
      <c r="E646">
        <v>1303594</v>
      </c>
    </row>
    <row r="647" spans="1:5" x14ac:dyDescent="0.25">
      <c r="A647" s="3">
        <v>44664</v>
      </c>
      <c r="B647" t="s">
        <v>23</v>
      </c>
      <c r="C647">
        <v>0</v>
      </c>
      <c r="D647">
        <v>11078</v>
      </c>
      <c r="E647">
        <v>1267357.24</v>
      </c>
    </row>
    <row r="648" spans="1:5" x14ac:dyDescent="0.25">
      <c r="A648" s="3">
        <v>44665</v>
      </c>
      <c r="B648" t="s">
        <v>23</v>
      </c>
      <c r="C648">
        <v>0</v>
      </c>
      <c r="D648">
        <v>11519</v>
      </c>
      <c r="E648">
        <v>1314458.46</v>
      </c>
    </row>
    <row r="649" spans="1:5" x14ac:dyDescent="0.25">
      <c r="A649" s="3">
        <v>44666</v>
      </c>
      <c r="B649" t="s">
        <v>23</v>
      </c>
      <c r="C649">
        <v>0</v>
      </c>
      <c r="D649">
        <v>11035</v>
      </c>
      <c r="E649">
        <v>1260894.22</v>
      </c>
    </row>
    <row r="650" spans="1:5" x14ac:dyDescent="0.25">
      <c r="A650" s="3">
        <v>44667</v>
      </c>
      <c r="B650" t="s">
        <v>23</v>
      </c>
      <c r="C650">
        <v>0</v>
      </c>
      <c r="D650">
        <v>11010</v>
      </c>
      <c r="E650">
        <v>1257218.81</v>
      </c>
    </row>
    <row r="651" spans="1:5" x14ac:dyDescent="0.25">
      <c r="A651" s="3">
        <v>44668</v>
      </c>
      <c r="B651" t="s">
        <v>23</v>
      </c>
      <c r="C651">
        <v>0</v>
      </c>
      <c r="D651">
        <v>10282</v>
      </c>
      <c r="E651">
        <v>1177072.98</v>
      </c>
    </row>
    <row r="652" spans="1:5" x14ac:dyDescent="0.25">
      <c r="A652" s="3">
        <v>44669</v>
      </c>
      <c r="B652" t="s">
        <v>23</v>
      </c>
      <c r="C652">
        <v>0</v>
      </c>
      <c r="D652">
        <v>10862</v>
      </c>
      <c r="E652">
        <v>1238438.48</v>
      </c>
    </row>
    <row r="653" spans="1:5" x14ac:dyDescent="0.25">
      <c r="A653" s="3">
        <v>44670</v>
      </c>
      <c r="B653" t="s">
        <v>23</v>
      </c>
      <c r="C653">
        <v>0</v>
      </c>
      <c r="D653">
        <v>11136</v>
      </c>
      <c r="E653">
        <v>1274705.26</v>
      </c>
    </row>
    <row r="654" spans="1:5" x14ac:dyDescent="0.25">
      <c r="A654" s="3">
        <v>44671</v>
      </c>
      <c r="B654" t="s">
        <v>23</v>
      </c>
      <c r="C654">
        <v>0</v>
      </c>
      <c r="D654">
        <v>11375</v>
      </c>
      <c r="E654">
        <v>1299328.56</v>
      </c>
    </row>
    <row r="655" spans="1:5" x14ac:dyDescent="0.25">
      <c r="A655" s="3">
        <v>44672</v>
      </c>
      <c r="B655" t="s">
        <v>23</v>
      </c>
      <c r="C655">
        <v>0</v>
      </c>
      <c r="D655">
        <v>10154</v>
      </c>
      <c r="E655">
        <v>1159529.29</v>
      </c>
    </row>
    <row r="656" spans="1:5" x14ac:dyDescent="0.25">
      <c r="A656" s="3">
        <v>44673</v>
      </c>
      <c r="B656" t="s">
        <v>23</v>
      </c>
      <c r="C656">
        <v>0</v>
      </c>
      <c r="D656">
        <v>11693</v>
      </c>
      <c r="E656">
        <v>1338412.97</v>
      </c>
    </row>
    <row r="657" spans="1:5" x14ac:dyDescent="0.25">
      <c r="A657" s="3">
        <v>44674</v>
      </c>
      <c r="B657" t="s">
        <v>23</v>
      </c>
      <c r="C657">
        <v>0</v>
      </c>
      <c r="D657">
        <v>11386</v>
      </c>
      <c r="E657">
        <v>1299713.02</v>
      </c>
    </row>
    <row r="658" spans="1:5" x14ac:dyDescent="0.25">
      <c r="A658" s="3">
        <v>44675</v>
      </c>
      <c r="B658" t="s">
        <v>23</v>
      </c>
      <c r="C658">
        <v>0</v>
      </c>
      <c r="D658">
        <v>11364</v>
      </c>
      <c r="E658">
        <v>1300216.46</v>
      </c>
    </row>
    <row r="659" spans="1:5" x14ac:dyDescent="0.25">
      <c r="A659" s="3">
        <v>44676</v>
      </c>
      <c r="B659" t="s">
        <v>23</v>
      </c>
      <c r="C659">
        <v>0</v>
      </c>
      <c r="D659">
        <v>10942</v>
      </c>
      <c r="E659">
        <v>1247716.46</v>
      </c>
    </row>
    <row r="660" spans="1:5" x14ac:dyDescent="0.25">
      <c r="A660" s="3">
        <v>44677</v>
      </c>
      <c r="B660" t="s">
        <v>23</v>
      </c>
      <c r="C660">
        <v>0</v>
      </c>
      <c r="D660">
        <v>10395</v>
      </c>
      <c r="E660">
        <v>1185356.73</v>
      </c>
    </row>
    <row r="661" spans="1:5" x14ac:dyDescent="0.25">
      <c r="A661" s="3">
        <v>44678</v>
      </c>
      <c r="B661" t="s">
        <v>23</v>
      </c>
      <c r="C661">
        <v>0</v>
      </c>
      <c r="D661">
        <v>10882</v>
      </c>
      <c r="E661">
        <v>1242169.68</v>
      </c>
    </row>
    <row r="662" spans="1:5" x14ac:dyDescent="0.25">
      <c r="A662" s="3">
        <v>44679</v>
      </c>
      <c r="B662" t="s">
        <v>23</v>
      </c>
      <c r="C662">
        <v>0</v>
      </c>
      <c r="D662">
        <v>11430</v>
      </c>
      <c r="E662">
        <v>1308732.8899999999</v>
      </c>
    </row>
    <row r="663" spans="1:5" x14ac:dyDescent="0.25">
      <c r="A663" s="3">
        <v>44680</v>
      </c>
      <c r="B663" t="s">
        <v>23</v>
      </c>
      <c r="C663">
        <v>0</v>
      </c>
      <c r="D663">
        <v>10562</v>
      </c>
      <c r="E663">
        <v>1206328.3700000001</v>
      </c>
    </row>
    <row r="664" spans="1:5" x14ac:dyDescent="0.25">
      <c r="A664" s="3">
        <v>44681</v>
      </c>
      <c r="B664" t="s">
        <v>23</v>
      </c>
      <c r="C664">
        <v>0</v>
      </c>
      <c r="D664">
        <v>11571</v>
      </c>
      <c r="E664">
        <v>1321077.08</v>
      </c>
    </row>
    <row r="665" spans="1:5" x14ac:dyDescent="0.25">
      <c r="A665" s="3">
        <v>44682</v>
      </c>
      <c r="B665" t="s">
        <v>23</v>
      </c>
      <c r="C665">
        <v>0</v>
      </c>
      <c r="D665">
        <v>10855</v>
      </c>
      <c r="E665">
        <v>1238152.82</v>
      </c>
    </row>
    <row r="666" spans="1:5" x14ac:dyDescent="0.25">
      <c r="A666" s="3">
        <v>44683</v>
      </c>
      <c r="B666" t="s">
        <v>23</v>
      </c>
      <c r="C666">
        <v>0</v>
      </c>
      <c r="D666">
        <v>11554</v>
      </c>
      <c r="E666">
        <v>1322645.0900000001</v>
      </c>
    </row>
    <row r="667" spans="1:5" x14ac:dyDescent="0.25">
      <c r="A667" s="3">
        <v>44684</v>
      </c>
      <c r="B667" t="s">
        <v>23</v>
      </c>
      <c r="C667">
        <v>0</v>
      </c>
      <c r="D667">
        <v>11554</v>
      </c>
      <c r="E667">
        <v>1321443.29</v>
      </c>
    </row>
    <row r="668" spans="1:5" x14ac:dyDescent="0.25">
      <c r="A668" s="3">
        <v>44685</v>
      </c>
      <c r="B668" t="s">
        <v>23</v>
      </c>
      <c r="C668">
        <v>0</v>
      </c>
      <c r="D668">
        <v>11045</v>
      </c>
      <c r="E668">
        <v>1259470.5</v>
      </c>
    </row>
    <row r="669" spans="1:5" x14ac:dyDescent="0.25">
      <c r="A669" s="3">
        <v>44686</v>
      </c>
      <c r="B669" t="s">
        <v>23</v>
      </c>
      <c r="C669">
        <v>0</v>
      </c>
      <c r="D669">
        <v>11006</v>
      </c>
      <c r="E669">
        <v>1260414.6399999999</v>
      </c>
    </row>
    <row r="670" spans="1:5" x14ac:dyDescent="0.25">
      <c r="A670" s="3">
        <v>44687</v>
      </c>
      <c r="B670" t="s">
        <v>23</v>
      </c>
      <c r="C670">
        <v>0</v>
      </c>
      <c r="D670">
        <v>10675</v>
      </c>
      <c r="E670">
        <v>1220531.27</v>
      </c>
    </row>
    <row r="671" spans="1:5" x14ac:dyDescent="0.25">
      <c r="A671" s="3">
        <v>44688</v>
      </c>
      <c r="B671" t="s">
        <v>23</v>
      </c>
      <c r="C671">
        <v>0</v>
      </c>
      <c r="D671">
        <v>11249</v>
      </c>
      <c r="E671">
        <v>1287795.2</v>
      </c>
    </row>
    <row r="672" spans="1:5" x14ac:dyDescent="0.25">
      <c r="A672" s="3">
        <v>44689</v>
      </c>
      <c r="B672" t="s">
        <v>23</v>
      </c>
      <c r="C672">
        <v>0</v>
      </c>
      <c r="D672">
        <v>11040</v>
      </c>
      <c r="E672">
        <v>1262151.69</v>
      </c>
    </row>
    <row r="673" spans="1:5" x14ac:dyDescent="0.25">
      <c r="A673" s="3">
        <v>44690</v>
      </c>
      <c r="B673" t="s">
        <v>23</v>
      </c>
      <c r="C673">
        <v>0</v>
      </c>
      <c r="D673">
        <v>11045</v>
      </c>
      <c r="E673">
        <v>1260349.33</v>
      </c>
    </row>
    <row r="674" spans="1:5" x14ac:dyDescent="0.25">
      <c r="A674" s="3">
        <v>44691</v>
      </c>
      <c r="B674" t="s">
        <v>23</v>
      </c>
      <c r="C674">
        <v>0</v>
      </c>
      <c r="D674">
        <v>10213</v>
      </c>
      <c r="E674">
        <v>1165301.23</v>
      </c>
    </row>
    <row r="675" spans="1:5" x14ac:dyDescent="0.25">
      <c r="A675" s="3">
        <v>44692</v>
      </c>
      <c r="B675" t="s">
        <v>23</v>
      </c>
      <c r="C675">
        <v>0</v>
      </c>
      <c r="D675">
        <v>10867</v>
      </c>
      <c r="E675">
        <v>1240090.96</v>
      </c>
    </row>
    <row r="676" spans="1:5" x14ac:dyDescent="0.25">
      <c r="A676" s="3">
        <v>44693</v>
      </c>
      <c r="B676" t="s">
        <v>23</v>
      </c>
      <c r="C676">
        <v>0</v>
      </c>
      <c r="D676">
        <v>11645</v>
      </c>
      <c r="E676">
        <v>1333538.1200000001</v>
      </c>
    </row>
    <row r="677" spans="1:5" x14ac:dyDescent="0.25">
      <c r="A677" s="3">
        <v>44694</v>
      </c>
      <c r="B677" t="s">
        <v>23</v>
      </c>
      <c r="C677">
        <v>0</v>
      </c>
      <c r="D677">
        <v>11353</v>
      </c>
      <c r="E677">
        <v>1294938.21</v>
      </c>
    </row>
    <row r="678" spans="1:5" x14ac:dyDescent="0.25">
      <c r="A678" s="3">
        <v>44695</v>
      </c>
      <c r="B678" t="s">
        <v>23</v>
      </c>
      <c r="C678">
        <v>0</v>
      </c>
      <c r="D678">
        <v>11244</v>
      </c>
      <c r="E678">
        <v>1284380.69</v>
      </c>
    </row>
    <row r="679" spans="1:5" x14ac:dyDescent="0.25">
      <c r="A679" s="3">
        <v>44696</v>
      </c>
      <c r="B679" t="s">
        <v>23</v>
      </c>
      <c r="C679">
        <v>0</v>
      </c>
      <c r="D679">
        <v>11670</v>
      </c>
      <c r="E679">
        <v>1335066.8</v>
      </c>
    </row>
    <row r="680" spans="1:5" x14ac:dyDescent="0.25">
      <c r="A680" s="3">
        <v>44697</v>
      </c>
      <c r="B680" t="s">
        <v>23</v>
      </c>
      <c r="C680">
        <v>0</v>
      </c>
      <c r="D680">
        <v>11514</v>
      </c>
      <c r="E680">
        <v>1318064.4099999999</v>
      </c>
    </row>
    <row r="681" spans="1:5" x14ac:dyDescent="0.25">
      <c r="A681" s="3">
        <v>44698</v>
      </c>
      <c r="B681" t="s">
        <v>23</v>
      </c>
      <c r="C681">
        <v>0</v>
      </c>
      <c r="D681">
        <v>10920</v>
      </c>
      <c r="E681">
        <v>1248118.8500000001</v>
      </c>
    </row>
    <row r="682" spans="1:5" x14ac:dyDescent="0.25">
      <c r="A682" s="3">
        <v>44699</v>
      </c>
      <c r="B682" t="s">
        <v>23</v>
      </c>
      <c r="C682">
        <v>323063</v>
      </c>
      <c r="D682">
        <v>11025</v>
      </c>
      <c r="E682">
        <v>1257712.3899999999</v>
      </c>
    </row>
    <row r="683" spans="1:5" x14ac:dyDescent="0.25">
      <c r="A683" s="3">
        <v>44700</v>
      </c>
      <c r="B683" t="s">
        <v>23</v>
      </c>
      <c r="C683">
        <v>0</v>
      </c>
      <c r="D683">
        <v>10341</v>
      </c>
      <c r="E683">
        <v>1180101.33</v>
      </c>
    </row>
    <row r="684" spans="1:5" x14ac:dyDescent="0.25">
      <c r="A684" s="3">
        <v>44701</v>
      </c>
      <c r="B684" t="s">
        <v>23</v>
      </c>
      <c r="C684">
        <v>0</v>
      </c>
      <c r="D684">
        <v>10247</v>
      </c>
      <c r="E684">
        <v>1168449.3400000001</v>
      </c>
    </row>
    <row r="685" spans="1:5" x14ac:dyDescent="0.25">
      <c r="A685" s="3">
        <v>44702</v>
      </c>
      <c r="B685" t="s">
        <v>23</v>
      </c>
      <c r="C685">
        <v>0</v>
      </c>
      <c r="D685">
        <v>11434</v>
      </c>
      <c r="E685">
        <v>1304406.17</v>
      </c>
    </row>
    <row r="686" spans="1:5" x14ac:dyDescent="0.25">
      <c r="A686" s="3">
        <v>44703</v>
      </c>
      <c r="B686" t="s">
        <v>23</v>
      </c>
      <c r="C686">
        <v>0</v>
      </c>
      <c r="D686">
        <v>10624</v>
      </c>
      <c r="E686">
        <v>1214550.29</v>
      </c>
    </row>
    <row r="687" spans="1:5" x14ac:dyDescent="0.25">
      <c r="A687" s="3">
        <v>44704</v>
      </c>
      <c r="B687" t="s">
        <v>23</v>
      </c>
      <c r="C687">
        <v>0</v>
      </c>
      <c r="D687">
        <v>10901</v>
      </c>
      <c r="E687">
        <v>1244278.8799999999</v>
      </c>
    </row>
    <row r="688" spans="1:5" x14ac:dyDescent="0.25">
      <c r="A688" s="3">
        <v>44705</v>
      </c>
      <c r="B688" t="s">
        <v>23</v>
      </c>
      <c r="C688">
        <v>0</v>
      </c>
      <c r="D688">
        <v>11134</v>
      </c>
      <c r="E688">
        <v>1270377.76</v>
      </c>
    </row>
    <row r="689" spans="1:5" x14ac:dyDescent="0.25">
      <c r="A689" s="3">
        <v>44706</v>
      </c>
      <c r="B689" t="s">
        <v>23</v>
      </c>
      <c r="C689">
        <v>0</v>
      </c>
      <c r="D689">
        <v>10480</v>
      </c>
      <c r="E689">
        <v>1198804.3700000001</v>
      </c>
    </row>
    <row r="690" spans="1:5" x14ac:dyDescent="0.25">
      <c r="A690" s="3">
        <v>44707</v>
      </c>
      <c r="B690" t="s">
        <v>23</v>
      </c>
      <c r="C690">
        <v>0</v>
      </c>
      <c r="D690">
        <v>11665</v>
      </c>
      <c r="E690">
        <v>1330856.48</v>
      </c>
    </row>
    <row r="691" spans="1:5" x14ac:dyDescent="0.25">
      <c r="A691" s="3">
        <v>44708</v>
      </c>
      <c r="B691" t="s">
        <v>23</v>
      </c>
      <c r="C691">
        <v>0</v>
      </c>
      <c r="D691">
        <v>11517</v>
      </c>
      <c r="E691">
        <v>1313625.45</v>
      </c>
    </row>
    <row r="692" spans="1:5" x14ac:dyDescent="0.25">
      <c r="A692" s="3">
        <v>44709</v>
      </c>
      <c r="B692" t="s">
        <v>23</v>
      </c>
      <c r="C692">
        <v>0</v>
      </c>
      <c r="D692">
        <v>11063</v>
      </c>
      <c r="E692">
        <v>1266856.05</v>
      </c>
    </row>
    <row r="693" spans="1:5" x14ac:dyDescent="0.25">
      <c r="A693" s="3">
        <v>44710</v>
      </c>
      <c r="B693" t="s">
        <v>23</v>
      </c>
      <c r="C693">
        <v>0</v>
      </c>
      <c r="D693">
        <v>10148</v>
      </c>
      <c r="E693">
        <v>1159896.8400000001</v>
      </c>
    </row>
    <row r="694" spans="1:5" x14ac:dyDescent="0.25">
      <c r="A694" s="3">
        <v>44711</v>
      </c>
      <c r="B694" t="s">
        <v>23</v>
      </c>
      <c r="C694">
        <v>0</v>
      </c>
      <c r="D694">
        <v>10426</v>
      </c>
      <c r="E694">
        <v>1188696.97</v>
      </c>
    </row>
    <row r="695" spans="1:5" x14ac:dyDescent="0.25">
      <c r="A695" s="3">
        <v>44712</v>
      </c>
      <c r="B695" t="s">
        <v>23</v>
      </c>
      <c r="C695">
        <v>0</v>
      </c>
      <c r="D695">
        <v>10561</v>
      </c>
      <c r="E695">
        <v>1207634.9099999999</v>
      </c>
    </row>
    <row r="696" spans="1:5" x14ac:dyDescent="0.25">
      <c r="A696" s="3">
        <v>44713</v>
      </c>
      <c r="B696" t="s">
        <v>23</v>
      </c>
      <c r="C696">
        <v>0</v>
      </c>
      <c r="D696">
        <v>10471</v>
      </c>
      <c r="E696">
        <v>1196033.67</v>
      </c>
    </row>
    <row r="697" spans="1:5" x14ac:dyDescent="0.25">
      <c r="A697" s="3">
        <v>44714</v>
      </c>
      <c r="B697" t="s">
        <v>23</v>
      </c>
      <c r="C697">
        <v>0</v>
      </c>
      <c r="D697">
        <v>10626</v>
      </c>
      <c r="E697">
        <v>1215101.23</v>
      </c>
    </row>
    <row r="698" spans="1:5" x14ac:dyDescent="0.25">
      <c r="A698" s="3">
        <v>44715</v>
      </c>
      <c r="B698" t="s">
        <v>23</v>
      </c>
      <c r="C698">
        <v>0</v>
      </c>
      <c r="D698">
        <v>11178</v>
      </c>
      <c r="E698">
        <v>1279508.75</v>
      </c>
    </row>
    <row r="699" spans="1:5" x14ac:dyDescent="0.25">
      <c r="A699" s="3">
        <v>44716</v>
      </c>
      <c r="B699" t="s">
        <v>23</v>
      </c>
      <c r="C699">
        <v>0</v>
      </c>
      <c r="D699">
        <v>10710</v>
      </c>
      <c r="E699">
        <v>1222288.94</v>
      </c>
    </row>
    <row r="700" spans="1:5" x14ac:dyDescent="0.25">
      <c r="A700" s="3">
        <v>44717</v>
      </c>
      <c r="B700" t="s">
        <v>23</v>
      </c>
      <c r="C700">
        <v>0</v>
      </c>
      <c r="D700">
        <v>11710</v>
      </c>
      <c r="E700">
        <v>1339608.72</v>
      </c>
    </row>
    <row r="701" spans="1:5" x14ac:dyDescent="0.25">
      <c r="A701" s="3">
        <v>44718</v>
      </c>
      <c r="B701" t="s">
        <v>23</v>
      </c>
      <c r="C701">
        <v>0</v>
      </c>
      <c r="D701">
        <v>10317</v>
      </c>
      <c r="E701">
        <v>1180537.78</v>
      </c>
    </row>
    <row r="702" spans="1:5" x14ac:dyDescent="0.25">
      <c r="A702" s="3">
        <v>44719</v>
      </c>
      <c r="B702" t="s">
        <v>23</v>
      </c>
      <c r="C702">
        <v>0</v>
      </c>
      <c r="D702">
        <v>11780</v>
      </c>
      <c r="E702">
        <v>1347977.16</v>
      </c>
    </row>
    <row r="703" spans="1:5" x14ac:dyDescent="0.25">
      <c r="A703" s="3">
        <v>44720</v>
      </c>
      <c r="B703" t="s">
        <v>23</v>
      </c>
      <c r="C703">
        <v>0</v>
      </c>
      <c r="D703">
        <v>11269</v>
      </c>
      <c r="E703">
        <v>1287404.3400000001</v>
      </c>
    </row>
    <row r="704" spans="1:5" x14ac:dyDescent="0.25">
      <c r="A704" s="3">
        <v>44721</v>
      </c>
      <c r="B704" t="s">
        <v>23</v>
      </c>
      <c r="C704">
        <v>0</v>
      </c>
      <c r="D704">
        <v>10351</v>
      </c>
      <c r="E704">
        <v>1184326</v>
      </c>
    </row>
    <row r="705" spans="1:5" x14ac:dyDescent="0.25">
      <c r="A705" s="3">
        <v>44722</v>
      </c>
      <c r="B705" t="s">
        <v>23</v>
      </c>
      <c r="C705">
        <v>0</v>
      </c>
      <c r="D705">
        <v>10193</v>
      </c>
      <c r="E705">
        <v>1166768.19</v>
      </c>
    </row>
    <row r="706" spans="1:5" x14ac:dyDescent="0.25">
      <c r="A706" s="3">
        <v>44723</v>
      </c>
      <c r="B706" t="s">
        <v>23</v>
      </c>
      <c r="C706">
        <v>0</v>
      </c>
      <c r="D706">
        <v>10433</v>
      </c>
      <c r="E706">
        <v>1194264.47</v>
      </c>
    </row>
    <row r="707" spans="1:5" x14ac:dyDescent="0.25">
      <c r="A707" s="3">
        <v>44724</v>
      </c>
      <c r="B707" t="s">
        <v>23</v>
      </c>
      <c r="C707">
        <v>0</v>
      </c>
      <c r="D707">
        <v>11600</v>
      </c>
      <c r="E707">
        <v>1327966.58</v>
      </c>
    </row>
    <row r="708" spans="1:5" x14ac:dyDescent="0.25">
      <c r="A708" s="3">
        <v>44725</v>
      </c>
      <c r="B708" t="s">
        <v>23</v>
      </c>
      <c r="C708">
        <v>0</v>
      </c>
      <c r="D708">
        <v>10703</v>
      </c>
      <c r="E708">
        <v>1220706.82</v>
      </c>
    </row>
    <row r="709" spans="1:5" x14ac:dyDescent="0.25">
      <c r="A709" s="3">
        <v>44726</v>
      </c>
      <c r="B709" t="s">
        <v>23</v>
      </c>
      <c r="C709">
        <v>323423</v>
      </c>
      <c r="D709">
        <v>11760</v>
      </c>
      <c r="E709">
        <v>1341271.72</v>
      </c>
    </row>
    <row r="710" spans="1:5" x14ac:dyDescent="0.25">
      <c r="A710" s="3">
        <v>44727</v>
      </c>
      <c r="B710" t="s">
        <v>23</v>
      </c>
      <c r="C710">
        <v>0</v>
      </c>
      <c r="D710">
        <v>10558</v>
      </c>
      <c r="E710">
        <v>1206996.1499999999</v>
      </c>
    </row>
    <row r="711" spans="1:5" x14ac:dyDescent="0.25">
      <c r="A711" s="3">
        <v>44728</v>
      </c>
      <c r="B711" t="s">
        <v>23</v>
      </c>
      <c r="C711">
        <v>0</v>
      </c>
      <c r="D711">
        <v>10477</v>
      </c>
      <c r="E711">
        <v>1197416.3799999999</v>
      </c>
    </row>
    <row r="712" spans="1:5" x14ac:dyDescent="0.25">
      <c r="A712" s="3">
        <v>44729</v>
      </c>
      <c r="B712" t="s">
        <v>23</v>
      </c>
      <c r="C712">
        <v>327921</v>
      </c>
      <c r="D712">
        <v>10793</v>
      </c>
      <c r="E712">
        <v>1230814.33</v>
      </c>
    </row>
    <row r="713" spans="1:5" x14ac:dyDescent="0.25">
      <c r="A713" s="3">
        <v>44730</v>
      </c>
      <c r="B713" t="s">
        <v>23</v>
      </c>
      <c r="C713">
        <v>0</v>
      </c>
      <c r="D713">
        <v>11017</v>
      </c>
      <c r="E713">
        <v>1261795.46</v>
      </c>
    </row>
    <row r="714" spans="1:5" x14ac:dyDescent="0.25">
      <c r="A714" s="3">
        <v>44731</v>
      </c>
      <c r="B714" t="s">
        <v>23</v>
      </c>
      <c r="C714">
        <v>0</v>
      </c>
      <c r="D714">
        <v>11201</v>
      </c>
      <c r="E714">
        <v>1276460.9099999999</v>
      </c>
    </row>
    <row r="715" spans="1:5" x14ac:dyDescent="0.25">
      <c r="A715" s="3">
        <v>44732</v>
      </c>
      <c r="B715" t="s">
        <v>23</v>
      </c>
      <c r="C715">
        <v>0</v>
      </c>
      <c r="D715">
        <v>11158</v>
      </c>
      <c r="E715">
        <v>1273237.6299999999</v>
      </c>
    </row>
    <row r="716" spans="1:5" x14ac:dyDescent="0.25">
      <c r="A716" s="3">
        <v>44733</v>
      </c>
      <c r="B716" t="s">
        <v>23</v>
      </c>
      <c r="C716">
        <v>0</v>
      </c>
      <c r="D716">
        <v>10922</v>
      </c>
      <c r="E716">
        <v>1247342.6299999999</v>
      </c>
    </row>
    <row r="717" spans="1:5" x14ac:dyDescent="0.25">
      <c r="A717" s="3">
        <v>44734</v>
      </c>
      <c r="B717" t="s">
        <v>23</v>
      </c>
      <c r="C717">
        <v>0</v>
      </c>
      <c r="D717">
        <v>10877</v>
      </c>
      <c r="E717">
        <v>1241069.82</v>
      </c>
    </row>
    <row r="718" spans="1:5" x14ac:dyDescent="0.25">
      <c r="A718" s="3">
        <v>44735</v>
      </c>
      <c r="B718" t="s">
        <v>23</v>
      </c>
      <c r="C718">
        <v>0</v>
      </c>
      <c r="D718">
        <v>11539</v>
      </c>
      <c r="E718">
        <v>1319428.6399999999</v>
      </c>
    </row>
    <row r="719" spans="1:5" x14ac:dyDescent="0.25">
      <c r="A719" s="3">
        <v>44736</v>
      </c>
      <c r="B719" t="s">
        <v>23</v>
      </c>
      <c r="C719">
        <v>0</v>
      </c>
      <c r="D719">
        <v>11519</v>
      </c>
      <c r="E719">
        <v>1318230.43</v>
      </c>
    </row>
    <row r="720" spans="1:5" x14ac:dyDescent="0.25">
      <c r="A720" s="3">
        <v>44737</v>
      </c>
      <c r="B720" t="s">
        <v>23</v>
      </c>
      <c r="C720">
        <v>0</v>
      </c>
      <c r="D720">
        <v>11208</v>
      </c>
      <c r="E720">
        <v>1283301.3400000001</v>
      </c>
    </row>
    <row r="721" spans="1:5" x14ac:dyDescent="0.25">
      <c r="A721" s="3">
        <v>44738</v>
      </c>
      <c r="B721" t="s">
        <v>23</v>
      </c>
      <c r="C721">
        <v>0</v>
      </c>
      <c r="D721">
        <v>10540</v>
      </c>
      <c r="E721">
        <v>1205800.51</v>
      </c>
    </row>
    <row r="722" spans="1:5" x14ac:dyDescent="0.25">
      <c r="A722" s="3">
        <v>44739</v>
      </c>
      <c r="B722" t="s">
        <v>23</v>
      </c>
      <c r="C722">
        <v>0</v>
      </c>
      <c r="D722">
        <v>10918</v>
      </c>
      <c r="E722">
        <v>1248538.94</v>
      </c>
    </row>
    <row r="723" spans="1:5" x14ac:dyDescent="0.25">
      <c r="A723" s="3">
        <v>44740</v>
      </c>
      <c r="B723" t="s">
        <v>23</v>
      </c>
      <c r="C723">
        <v>0</v>
      </c>
      <c r="D723">
        <v>10598</v>
      </c>
      <c r="E723">
        <v>1211526.08</v>
      </c>
    </row>
    <row r="724" spans="1:5" x14ac:dyDescent="0.25">
      <c r="A724" s="3">
        <v>44741</v>
      </c>
      <c r="B724" t="s">
        <v>23</v>
      </c>
      <c r="C724">
        <v>0</v>
      </c>
      <c r="D724">
        <v>10151</v>
      </c>
      <c r="E724">
        <v>1162431.17</v>
      </c>
    </row>
    <row r="725" spans="1:5" x14ac:dyDescent="0.25">
      <c r="A725" s="3">
        <v>44742</v>
      </c>
      <c r="B725" t="s">
        <v>23</v>
      </c>
      <c r="C725">
        <v>0</v>
      </c>
      <c r="D725">
        <v>11109</v>
      </c>
      <c r="E725">
        <v>1267595.3</v>
      </c>
    </row>
  </sheetData>
  <phoneticPr fontId="3" type="noConversion"/>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10"/>
  <sheetViews>
    <sheetView zoomScaleNormal="100" workbookViewId="0">
      <selection activeCell="E26" sqref="E26"/>
    </sheetView>
  </sheetViews>
  <sheetFormatPr defaultRowHeight="15" x14ac:dyDescent="0.25"/>
  <cols>
    <col min="1" max="1" width="12.140625" bestFit="1" customWidth="1"/>
    <col min="2" max="2" width="17.140625" bestFit="1" customWidth="1"/>
    <col min="3" max="3" width="22.140625" bestFit="1" customWidth="1"/>
    <col min="4" max="4" width="14.140625" bestFit="1" customWidth="1"/>
    <col min="5" max="5" width="11.85546875" bestFit="1" customWidth="1"/>
  </cols>
  <sheetData>
    <row r="1" spans="1:4" x14ac:dyDescent="0.25">
      <c r="A1" s="2" t="s">
        <v>25</v>
      </c>
      <c r="B1" s="2" t="s">
        <v>36</v>
      </c>
      <c r="C1" s="2" t="s">
        <v>35</v>
      </c>
      <c r="D1" s="2" t="s">
        <v>19</v>
      </c>
    </row>
    <row r="2" spans="1:4" x14ac:dyDescent="0.25">
      <c r="A2" s="1" t="s">
        <v>20</v>
      </c>
      <c r="B2">
        <v>0.13699999999999998</v>
      </c>
      <c r="C2" s="1" t="s">
        <v>4</v>
      </c>
      <c r="D2">
        <v>26000000</v>
      </c>
    </row>
    <row r="3" spans="1:4" x14ac:dyDescent="0.25">
      <c r="A3" s="1" t="s">
        <v>22</v>
      </c>
      <c r="B3">
        <v>7.7684049079999998E-2</v>
      </c>
      <c r="C3" s="1" t="s">
        <v>5</v>
      </c>
      <c r="D3">
        <v>47000000</v>
      </c>
    </row>
    <row r="4" spans="1:4" x14ac:dyDescent="0.25">
      <c r="A4" s="1" t="s">
        <v>21</v>
      </c>
      <c r="B4">
        <v>1.4383735709999999</v>
      </c>
      <c r="C4" s="1" t="s">
        <v>6</v>
      </c>
      <c r="D4">
        <v>27000000</v>
      </c>
    </row>
    <row r="5" spans="1:4" x14ac:dyDescent="0.25">
      <c r="A5" s="1" t="s">
        <v>23</v>
      </c>
      <c r="B5">
        <v>46.024390240000002</v>
      </c>
      <c r="C5" s="1" t="s">
        <v>7</v>
      </c>
      <c r="D5">
        <v>5000000</v>
      </c>
    </row>
    <row r="6" spans="1:4" x14ac:dyDescent="0.25">
      <c r="A6" s="1" t="s">
        <v>3</v>
      </c>
      <c r="C6" s="1" t="s">
        <v>3</v>
      </c>
    </row>
    <row r="7" spans="1:4" x14ac:dyDescent="0.25">
      <c r="A7" s="1" t="s">
        <v>3</v>
      </c>
      <c r="C7" s="1" t="s">
        <v>3</v>
      </c>
    </row>
    <row r="8" spans="1:4" x14ac:dyDescent="0.25">
      <c r="A8" s="1" t="s">
        <v>3</v>
      </c>
    </row>
    <row r="9" spans="1:4" x14ac:dyDescent="0.25">
      <c r="A9" s="1" t="s">
        <v>3</v>
      </c>
    </row>
    <row r="10" spans="1:4" x14ac:dyDescent="0.25">
      <c r="A10" s="1" t="s">
        <v>3</v>
      </c>
    </row>
  </sheetData>
  <pageMargins left="0.7" right="0.7" top="0.75" bottom="0.75" header="0.3" footer="0.3"/>
  <pageSetup orientation="portrait" r:id="rId1"/>
  <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7"/>
  <sheetViews>
    <sheetView zoomScale="96" zoomScaleNormal="96" workbookViewId="0">
      <selection activeCell="D18" sqref="D18"/>
    </sheetView>
  </sheetViews>
  <sheetFormatPr defaultRowHeight="15" x14ac:dyDescent="0.25"/>
  <cols>
    <col min="1" max="1" width="13.5703125" bestFit="1" customWidth="1"/>
    <col min="2" max="2" width="10.42578125" customWidth="1"/>
    <col min="3" max="5" width="10.5703125" bestFit="1" customWidth="1"/>
  </cols>
  <sheetData>
    <row r="1" spans="1:5" x14ac:dyDescent="0.25">
      <c r="A1" s="2" t="s">
        <v>18</v>
      </c>
      <c r="B1" s="2" t="s">
        <v>20</v>
      </c>
      <c r="C1" s="2" t="s">
        <v>22</v>
      </c>
      <c r="D1" s="2" t="s">
        <v>21</v>
      </c>
      <c r="E1" s="2" t="s">
        <v>23</v>
      </c>
    </row>
    <row r="2" spans="1:5" x14ac:dyDescent="0.25">
      <c r="A2" s="1">
        <v>1</v>
      </c>
      <c r="B2" s="1" t="s">
        <v>8</v>
      </c>
      <c r="C2" s="1" t="s">
        <v>9</v>
      </c>
      <c r="D2" s="1" t="s">
        <v>10</v>
      </c>
      <c r="E2" s="1" t="s">
        <v>11</v>
      </c>
    </row>
    <row r="3" spans="1:5" x14ac:dyDescent="0.25">
      <c r="A3" s="1">
        <v>2</v>
      </c>
      <c r="B3" s="1" t="s">
        <v>12</v>
      </c>
      <c r="C3" s="1" t="s">
        <v>13</v>
      </c>
      <c r="D3" s="1" t="s">
        <v>10</v>
      </c>
      <c r="E3" s="1" t="s">
        <v>11</v>
      </c>
    </row>
    <row r="4" spans="1:5" x14ac:dyDescent="0.25">
      <c r="A4" s="1">
        <v>3</v>
      </c>
      <c r="B4" s="1" t="s">
        <v>8</v>
      </c>
      <c r="C4" s="1" t="s">
        <v>14</v>
      </c>
      <c r="D4" s="1" t="s">
        <v>10</v>
      </c>
      <c r="E4" s="1" t="s">
        <v>11</v>
      </c>
    </row>
    <row r="5" spans="1:5" x14ac:dyDescent="0.25">
      <c r="A5" s="1">
        <v>4</v>
      </c>
      <c r="B5" s="1" t="s">
        <v>15</v>
      </c>
      <c r="C5" s="1" t="s">
        <v>16</v>
      </c>
      <c r="D5" s="1" t="s">
        <v>10</v>
      </c>
      <c r="E5" s="1" t="s">
        <v>11</v>
      </c>
    </row>
    <row r="6" spans="1:5" x14ac:dyDescent="0.25">
      <c r="A6" s="1">
        <v>5</v>
      </c>
      <c r="B6" s="1" t="s">
        <v>12</v>
      </c>
      <c r="C6" s="1" t="s">
        <v>17</v>
      </c>
      <c r="D6" s="1" t="s">
        <v>10</v>
      </c>
      <c r="E6" s="1" t="s">
        <v>11</v>
      </c>
    </row>
    <row r="7" spans="1:5" x14ac:dyDescent="0.25">
      <c r="A7" s="1">
        <v>6</v>
      </c>
      <c r="B7" s="1" t="s">
        <v>8</v>
      </c>
      <c r="C7" s="1" t="s">
        <v>17</v>
      </c>
      <c r="D7" s="1" t="s">
        <v>10</v>
      </c>
      <c r="E7" s="1" t="s">
        <v>11</v>
      </c>
    </row>
  </sheetData>
  <pageMargins left="0.7" right="0.7" top="0.75" bottom="0.75" header="0.3" footer="0.3"/>
  <drawing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C5:H83"/>
  <sheetViews>
    <sheetView topLeftCell="A40" workbookViewId="0">
      <selection activeCell="E30" sqref="E30"/>
    </sheetView>
  </sheetViews>
  <sheetFormatPr defaultRowHeight="15" x14ac:dyDescent="0.25"/>
  <cols>
    <col min="6" max="6" width="9" customWidth="1"/>
    <col min="7" max="7" width="10.5703125" customWidth="1"/>
    <col min="8" max="8" width="19.42578125" customWidth="1"/>
  </cols>
  <sheetData>
    <row r="5" spans="3:8" x14ac:dyDescent="0.25">
      <c r="C5" s="4"/>
    </row>
    <row r="9" spans="3:8" x14ac:dyDescent="0.25">
      <c r="C9" s="5" t="s">
        <v>26</v>
      </c>
      <c r="D9" s="5" t="s">
        <v>27</v>
      </c>
      <c r="E9" s="5" t="s">
        <v>28</v>
      </c>
      <c r="F9" s="6" t="s">
        <v>30</v>
      </c>
      <c r="G9" s="5" t="s">
        <v>31</v>
      </c>
      <c r="H9" s="5" t="s">
        <v>29</v>
      </c>
    </row>
    <row r="10" spans="3:8" x14ac:dyDescent="0.25">
      <c r="C10" s="4"/>
      <c r="D10" s="4"/>
      <c r="E10" s="4"/>
      <c r="F10" s="4"/>
      <c r="G10" s="4"/>
      <c r="H10" s="4"/>
    </row>
    <row r="11" spans="3:8" x14ac:dyDescent="0.25">
      <c r="C11" s="7"/>
      <c r="D11" s="7"/>
      <c r="E11" s="7"/>
      <c r="F11" s="7"/>
      <c r="G11" s="7"/>
      <c r="H11" s="7"/>
    </row>
    <row r="16" spans="3:8" x14ac:dyDescent="0.25">
      <c r="C16" s="5" t="s">
        <v>26</v>
      </c>
      <c r="D16" s="5" t="s">
        <v>27</v>
      </c>
      <c r="E16" s="5" t="s">
        <v>28</v>
      </c>
      <c r="F16" s="6" t="s">
        <v>30</v>
      </c>
      <c r="G16" s="5" t="s">
        <v>31</v>
      </c>
      <c r="H16" s="5" t="s">
        <v>29</v>
      </c>
    </row>
    <row r="17" spans="3:8" x14ac:dyDescent="0.25">
      <c r="C17" s="4"/>
      <c r="D17" s="4"/>
      <c r="E17" s="4"/>
      <c r="F17" s="4"/>
      <c r="G17" s="4"/>
      <c r="H17" s="4"/>
    </row>
    <row r="23" spans="3:8" x14ac:dyDescent="0.25">
      <c r="C23" s="4"/>
    </row>
    <row r="30" spans="3:8" x14ac:dyDescent="0.25">
      <c r="C30" s="4"/>
    </row>
    <row r="34" spans="3:3" x14ac:dyDescent="0.25">
      <c r="C34" s="4"/>
    </row>
    <row r="38" spans="3:3" x14ac:dyDescent="0.25">
      <c r="C38" s="4"/>
    </row>
    <row r="43" spans="3:3" x14ac:dyDescent="0.25">
      <c r="C43" s="4"/>
    </row>
    <row r="48" spans="3:3" x14ac:dyDescent="0.25">
      <c r="C48" s="4"/>
    </row>
    <row r="53" spans="3:4" x14ac:dyDescent="0.25">
      <c r="C53" s="4"/>
    </row>
    <row r="58" spans="3:4" x14ac:dyDescent="0.25">
      <c r="C58" s="4" t="s">
        <v>20</v>
      </c>
      <c r="D58" s="4"/>
    </row>
    <row r="59" spans="3:4" x14ac:dyDescent="0.25">
      <c r="C59" s="4" t="s">
        <v>22</v>
      </c>
      <c r="D59" s="4"/>
    </row>
    <row r="60" spans="3:4" x14ac:dyDescent="0.25">
      <c r="C60" s="4" t="s">
        <v>21</v>
      </c>
      <c r="D60" s="4"/>
    </row>
    <row r="61" spans="3:4" x14ac:dyDescent="0.25">
      <c r="C61" s="4" t="s">
        <v>23</v>
      </c>
      <c r="D61" s="4"/>
    </row>
    <row r="80" spans="3:4" x14ac:dyDescent="0.25">
      <c r="C80" s="4" t="s">
        <v>20</v>
      </c>
      <c r="D80" s="4"/>
    </row>
    <row r="81" spans="3:4" x14ac:dyDescent="0.25">
      <c r="C81" s="4" t="s">
        <v>22</v>
      </c>
      <c r="D81" s="4"/>
    </row>
    <row r="82" spans="3:4" x14ac:dyDescent="0.25">
      <c r="C82" s="4" t="s">
        <v>21</v>
      </c>
      <c r="D82" s="4"/>
    </row>
    <row r="83" spans="3:4" x14ac:dyDescent="0.25">
      <c r="C83" s="4" t="s">
        <v>23</v>
      </c>
      <c r="D83" s="4"/>
    </row>
  </sheetData>
  <pageMargins left="0.7" right="0.7" top="0.75" bottom="0.75" header="0.3" footer="0.3"/>
  <pageSetup orientation="portrait" horizontalDpi="0" verticalDpi="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5:G56"/>
  <sheetViews>
    <sheetView topLeftCell="A37" workbookViewId="0">
      <selection activeCell="M62" sqref="M62"/>
    </sheetView>
  </sheetViews>
  <sheetFormatPr defaultRowHeight="15" x14ac:dyDescent="0.25"/>
  <cols>
    <col min="2" max="2" width="10.42578125" customWidth="1"/>
    <col min="3" max="3" width="10.28515625" customWidth="1"/>
  </cols>
  <sheetData>
    <row r="5" spans="2:6" x14ac:dyDescent="0.25">
      <c r="C5" s="4" t="s">
        <v>20</v>
      </c>
      <c r="D5" s="4"/>
    </row>
    <row r="6" spans="2:6" x14ac:dyDescent="0.25">
      <c r="C6" s="4" t="s">
        <v>22</v>
      </c>
      <c r="D6" s="4"/>
    </row>
    <row r="7" spans="2:6" x14ac:dyDescent="0.25">
      <c r="C7" s="4" t="s">
        <v>21</v>
      </c>
      <c r="D7" s="4"/>
    </row>
    <row r="8" spans="2:6" x14ac:dyDescent="0.25">
      <c r="C8" s="4" t="s">
        <v>23</v>
      </c>
      <c r="D8" s="4"/>
    </row>
    <row r="13" spans="2:6" x14ac:dyDescent="0.25">
      <c r="C13" s="4" t="s">
        <v>20</v>
      </c>
      <c r="D13" s="4" t="s">
        <v>22</v>
      </c>
      <c r="E13" s="4" t="s">
        <v>21</v>
      </c>
      <c r="F13" s="4" t="s">
        <v>23</v>
      </c>
    </row>
    <row r="14" spans="2:6" x14ac:dyDescent="0.25">
      <c r="B14" s="4" t="s">
        <v>1</v>
      </c>
      <c r="C14" s="4"/>
      <c r="D14" s="4"/>
      <c r="E14" s="4"/>
      <c r="F14" s="4"/>
    </row>
    <row r="15" spans="2:6" x14ac:dyDescent="0.25">
      <c r="B15" s="4" t="s">
        <v>2</v>
      </c>
      <c r="C15" s="4"/>
      <c r="D15" s="4"/>
      <c r="E15" s="4"/>
      <c r="F15" s="4"/>
    </row>
    <row r="22" spans="2:7" x14ac:dyDescent="0.25">
      <c r="D22" s="10"/>
      <c r="E22" s="4" t="s">
        <v>33</v>
      </c>
      <c r="F22" s="8">
        <f>0.05</f>
        <v>0.05</v>
      </c>
    </row>
    <row r="24" spans="2:7" x14ac:dyDescent="0.25">
      <c r="C24" s="11" t="s">
        <v>34</v>
      </c>
      <c r="D24" s="11"/>
      <c r="E24" s="11"/>
      <c r="F24" s="11"/>
      <c r="G24" s="11"/>
    </row>
    <row r="25" spans="2:7" x14ac:dyDescent="0.25">
      <c r="B25" s="4" t="s">
        <v>32</v>
      </c>
      <c r="C25" s="9">
        <v>2024</v>
      </c>
      <c r="D25" s="9">
        <v>2025</v>
      </c>
      <c r="E25" s="9">
        <v>2026</v>
      </c>
      <c r="F25" s="9">
        <v>2027</v>
      </c>
      <c r="G25" s="9">
        <v>2028</v>
      </c>
    </row>
    <row r="26" spans="2:7" x14ac:dyDescent="0.25">
      <c r="B26" s="4"/>
      <c r="C26" s="9"/>
      <c r="D26" s="9"/>
      <c r="E26" s="9"/>
      <c r="F26" s="9"/>
      <c r="G26" s="9"/>
    </row>
    <row r="31" spans="2:7" x14ac:dyDescent="0.25">
      <c r="C31" s="4"/>
    </row>
    <row r="56" spans="3:3" x14ac:dyDescent="0.25">
      <c r="C56" s="4"/>
    </row>
  </sheetData>
  <mergeCells count="1">
    <mergeCell ref="C24:G24"/>
  </mergeCell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A A F A A B Q S w M E F A A C A A g A M 4 5 L V q F C A Y G j A A A A 9 g A A A B I A H A B D b 2 5 m a W c v U G F j a 2 F n Z S 5 4 b W w g o h g A K K A U A A A A A A A A A A A A A A A A A A A A A A A A A A A A h Y 9 N D o I w G E S v Q r q n f y b G k F I W b i U x I R q 3 T a n Q C B + G F s v d X H g k r y B G U X c u 5 8 1 b z N y v N 5 G N b R N d T O 9 s B y l i m K L I g O 5 K C 1 W K B n + M V y i T Y q v 0 S V U m m m R w y e j K F N X e n x N C Q g g 4 L H D X V 4 R T y s g h 3 x S 6 N q 1 C H 9 n + l 2 M L z i v Q B k m x f 4 2 R H D P G 8 J J y T A W Z o c g t f A U + 7 X 2 2 P 1 C s h 8 Y P v Z E G 4 l 0 h y B w F e X + Q D 1 B L A w Q U A A I A C A A z j k t W 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M 4 5 L V m u h L O f 7 A Q A A 0 g g A A B M A H A B G b 3 J t d W x h c y 9 T Z W N 0 a W 9 u M S 5 t I K I Y A C i g F A A A A A A A A A A A A A A A A A A A A A A A A A A A A O 2 U T W + b Q B C G z 7 X k / 7 C i F 1 t C y B C 7 l V p x c C F R o z a N G x y 1 U q h W a x j H K M s u 2 h 3 c R F b + e 9 e G x H E N q u q b q 3 I B 3 n e Y n Y 9 H a E g w k 4 J E 1 d 1 9 3 + 1 0 O 3 r B F K R k o m R a V r Z P O G C 3 Q 8 w V y V I l Y J R A L 5 1 Q J m U O A n t n G Q c n k A L N i + 5 Z w b v 4 W o P S M S s k 5 / G l g F B l S 4 h D 0 H c o i / j D 9 T i k Q 2 9 E o 0 J l 4 p Z 6 A + 8 k H r y h 5 w K V p C j p p 8 m 5 p h e A K k s 0 D Z l e z C R T q a Z M p P Q z m 1 G P T p h C 6 t J x U f A s W E A e D 7 y N s 6 d v 2 3 A S v b T 6 9 k 0 I P M s z B O V b t m W T Q P I y F 9 p / a 5 N T k c j U F O S 7 3 s i z y d d S I k T 4 w M H f P j p f p I A f f b s a x 2 v L 5 M + N l 5 K P w F L T s 2 V m M 2 U z E 1 g 7 t d 6 r J m e T m 1 o f c x 4 l j D O l f V T l y 5 T B g o l b k 3 H 6 U M A 2 3 V Q x o e d S 5 V X B a 1 P 3 G s 6 3 V y s r Z A i m N T Q x J D X P j z Z Z W R P O B D 6 p C P d Y q c / z e b J E m c 9 A b c w r 9 p N c m O 9 V x r h u 8 C P G o U n f O 4 W 6 O 9 J j v 9 v J R G O / O w i u K w 6 k R n 3 c C D 6 3 4 e A 9 / o b g q x c I D v 8 h B P c Q 2 G G J r M f R A M 5 l A Y q h 6 b 8 t 4 H Q + X / + r l k D M q K X a h O l D 2 P o m 1 Z 2 p 9 a j B q n v 4 A 1 W j w 6 j 6 C w R q r s z W K 9 X d W 3 6 l e y 3 6 S Y s + b N F H h y z 8 7 P u V o e + 4 F 1 7 3 8 H / h r Q v / B V B L A Q I t A B Q A A g A I A D O O S 1 a h Q g G B o w A A A P Y A A A A S A A A A A A A A A A A A A A A A A A A A A A B D b 2 5 m a W c v U G F j a 2 F n Z S 5 4 b W x Q S w E C L Q A U A A I A C A A z j k t W D 8 r p q 6 Q A A A D p A A A A E w A A A A A A A A A A A A A A A A D v A A A A W 0 N v b n R l b n R f V H l w Z X N d L n h t b F B L A Q I t A B Q A A g A I A D O O S 1 Z r o S z n + w E A A N I I A A A T A A A A A A A A A A A A A A A A A O A B A A B G b 3 J t d W x h c y 9 T Z W N 0 a W 9 u M S 5 t U E s F B g A A A A A D A A M A w g A A A C g 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i E m A A A A A A A A / y U 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Q c m 9 k d W N 0 a W 9 u 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U H J v Z H V j d G l v b i I g L z 4 8 R W 5 0 c n k g V H l w Z T 0 i R m l s b G V k Q 2 9 t c G x l d G V S Z X N 1 b H R U b 1 d v c m t z a G V l d C I g V m F s d W U 9 I m w x I i A v P j x F b n R y e S B U e X B l P S J B Z G R l Z F R v R G F 0 Y U 1 v Z G V s I i B W Y W x 1 Z T 0 i b D A i I C 8 + P E V u d H J 5 I F R 5 c G U 9 I k Z p b G x D b 3 V u d C I g V m F s d W U 9 I m w x N D Y w I i A v P j x F b n R y e S B U e X B l P S J G a W x s R X J y b 3 J D b 2 R l I i B W Y W x 1 Z T 0 i c 1 V u a 2 5 v d 2 4 i I C 8 + P E V u d H J 5 I F R 5 c G U 9 I k Z p b G x F c n J v c k N v d W 5 0 I i B W Y W x 1 Z T 0 i b D A i I C 8 + P E V u d H J 5 I F R 5 c G U 9 I k Z p b G x M Y X N 0 V X B k Y X R l Z C I g V m F s d W U 9 I m Q y M D I z L T A y L T E y V D A x O j Q 0 O j M 2 L j g x M D A 1 M z Z a I i A v P j x F b n R y e S B U e X B l P S J G a W x s Q 2 9 s d W 1 u V H l w Z X M i I F Z h b H V l P S J z Q 1 F Z R k J R V U d C Z z 0 9 I i A v P j x F b n R y e S B U e X B l P S J G a W x s Q 2 9 s d W 1 u T m F t Z X M i I F Z h b H V l P S J z W y Z x d W 9 0 O 0 R h d G U m c X V v d D s s J n F 1 b 3 Q 7 U G x h b n Q m c X V v d D s s J n F 1 b 3 Q 7 U H J v Z H V j d G l v b i Z x d W 9 0 O y w m c X V v d D t S Y X c g T W F 0 Z X J p Y W x z J n F 1 b 3 Q 7 L C Z x d W 9 0 O 1 N h b G V z J n F 1 b 3 Q 7 L C Z x d W 9 0 O 0 N v b H V t b j E m c X V v d D s s J n F 1 b 3 Q 7 X z E m c X V v d D t d I i A v P j x F b n R y e S B U e X B l P S J G a W x s U 3 R h d H V z I i B W Y W x 1 Z T 0 i c 0 N v b X B s Z X R l I i A v P j x F b n R y e S B U e X B l P S J S Z W x h d G l v b n N o a X B J b m Z v Q 2 9 u d G F p b m V y I i B W Y W x 1 Z T 0 i c 3 s m c X V v d D t j b 2 x 1 b W 5 D b 3 V u d C Z x d W 9 0 O z o 3 L C Z x d W 9 0 O 2 t l e U N v b H V t b k 5 h b W V z J n F 1 b 3 Q 7 O l t d L C Z x d W 9 0 O 3 F 1 Z X J 5 U m V s Y X R p b 2 5 z a G l w c y Z x d W 9 0 O z p b X S w m c X V v d D t j b 2 x 1 b W 5 J Z G V u d G l 0 a W V z J n F 1 b 3 Q 7 O l s m c X V v d D t T Z W N 0 a W 9 u M S 9 Q c m 9 k d W N 0 a W 9 u L 0 F 1 d G 9 S Z W 1 v d m V k Q 2 9 s d W 1 u c z E u e 0 R h d G U s M H 0 m c X V v d D s s J n F 1 b 3 Q 7 U 2 V j d G l v b j E v U H J v Z H V j d G l v b i 9 B d X R v U m V t b 3 Z l Z E N v b H V t b n M x L n t Q b G F u d C w x f S Z x d W 9 0 O y w m c X V v d D t T Z W N 0 a W 9 u M S 9 Q c m 9 k d W N 0 a W 9 u L 0 F 1 d G 9 S Z W 1 v d m V k Q 2 9 s d W 1 u c z E u e 1 B y b 2 R 1 Y 3 R p b 2 4 s M n 0 m c X V v d D s s J n F 1 b 3 Q 7 U 2 V j d G l v b j E v U H J v Z H V j d G l v b i 9 B d X R v U m V t b 3 Z l Z E N v b H V t b n M x L n t S Y X c g T W F 0 Z X J p Y W x z L D N 9 J n F 1 b 3 Q 7 L C Z x d W 9 0 O 1 N l Y 3 R p b 2 4 x L 1 B y b 2 R 1 Y 3 R p b 2 4 v Q X V 0 b 1 J l b W 9 2 Z W R D b 2 x 1 b W 5 z M S 5 7 U 2 F s Z X M s N H 0 m c X V v d D s s J n F 1 b 3 Q 7 U 2 V j d G l v b j E v U H J v Z H V j d G l v b i 9 B d X R v U m V t b 3 Z l Z E N v b H V t b n M x L n t D b 2 x 1 b W 4 x L D V 9 J n F 1 b 3 Q 7 L C Z x d W 9 0 O 1 N l Y 3 R p b 2 4 x L 1 B y b 2 R 1 Y 3 R p b 2 4 v Q X V 0 b 1 J l b W 9 2 Z W R D b 2 x 1 b W 5 z M S 5 7 X z E s N n 0 m c X V v d D t d L C Z x d W 9 0 O 0 N v b H V t b k N v d W 5 0 J n F 1 b 3 Q 7 O j c s J n F 1 b 3 Q 7 S 2 V 5 Q 2 9 s d W 1 u T m F t Z X M m c X V v d D s 6 W 1 0 s J n F 1 b 3 Q 7 Q 2 9 s d W 1 u S W R l b n R p d G l l c y Z x d W 9 0 O z p b J n F 1 b 3 Q 7 U 2 V j d G l v b j E v U H J v Z H V j d G l v b i 9 B d X R v U m V t b 3 Z l Z E N v b H V t b n M x L n t E Y X R l L D B 9 J n F 1 b 3 Q 7 L C Z x d W 9 0 O 1 N l Y 3 R p b 2 4 x L 1 B y b 2 R 1 Y 3 R p b 2 4 v Q X V 0 b 1 J l b W 9 2 Z W R D b 2 x 1 b W 5 z M S 5 7 U G x h b n Q s M X 0 m c X V v d D s s J n F 1 b 3 Q 7 U 2 V j d G l v b j E v U H J v Z H V j d G l v b i 9 B d X R v U m V t b 3 Z l Z E N v b H V t b n M x L n t Q c m 9 k d W N 0 a W 9 u L D J 9 J n F 1 b 3 Q 7 L C Z x d W 9 0 O 1 N l Y 3 R p b 2 4 x L 1 B y b 2 R 1 Y 3 R p b 2 4 v Q X V 0 b 1 J l b W 9 2 Z W R D b 2 x 1 b W 5 z M S 5 7 U m F 3 I E 1 h d G V y a W F s c y w z f S Z x d W 9 0 O y w m c X V v d D t T Z W N 0 a W 9 u M S 9 Q c m 9 k d W N 0 a W 9 u L 0 F 1 d G 9 S Z W 1 v d m V k Q 2 9 s d W 1 u c z E u e 1 N h b G V z L D R 9 J n F 1 b 3 Q 7 L C Z x d W 9 0 O 1 N l Y 3 R p b 2 4 x L 1 B y b 2 R 1 Y 3 R p b 2 4 v Q X V 0 b 1 J l b W 9 2 Z W R D b 2 x 1 b W 5 z M S 5 7 Q 2 9 s d W 1 u M S w 1 f S Z x d W 9 0 O y w m c X V v d D t T Z W N 0 a W 9 u M S 9 Q c m 9 k d W N 0 a W 9 u L 0 F 1 d G 9 S Z W 1 v d m V k Q 2 9 s d W 1 u c z E u e 1 8 x L D Z 9 J n F 1 b 3 Q 7 X S w m c X V v d D t S Z W x h d G l v b n N o a X B J b m Z v J n F 1 b 3 Q 7 O l t d f S I g L z 4 8 L 1 N 0 Y W J s Z U V u d H J p Z X M + P C 9 J d G V t P j x J d G V t P j x J d G V t T G 9 j Y X R p b 2 4 + P E l 0 Z W 1 U e X B l P k Z v c m 1 1 b G E 8 L 0 l 0 Z W 1 U e X B l P j x J d G V t U G F 0 a D 5 T Z W N 0 a W 9 u M S 9 Q c m 9 k d W N 0 a W 9 u L 1 N v d X J j Z T w v S X R l b V B h d G g + P C 9 J d G V t T G 9 j Y X R p b 2 4 + P F N 0 Y W J s Z U V u d H J p Z X M g L z 4 8 L 0 l 0 Z W 0 + P E l 0 Z W 0 + P E l 0 Z W 1 M b 2 N h d G l v b j 4 8 S X R l b V R 5 c G U + R m 9 y b X V s Y T w v S X R l b V R 5 c G U + P E l 0 Z W 1 Q Y X R o P l N l Y 3 R p b 2 4 x L 1 B y b 2 R 1 Y 3 R p b 2 4 v U H J v b W 9 0 Z W Q l M j B I Z W F k Z X J z P C 9 J d G V t U G F 0 a D 4 8 L 0 l 0 Z W 1 M b 2 N h d G l v b j 4 8 U 3 R h Y m x l R W 5 0 c m l l c y A v P j w v S X R l b T 4 8 S X R l b T 4 8 S X R l b U x v Y 2 F 0 a W 9 u P j x J d G V t V H l w Z T 5 G b 3 J t d W x h P C 9 J d G V t V H l w Z T 4 8 S X R l b V B h d G g + U 2 V j d G l v b j E v U H J v Z H V j d G l v b i 9 D a G F u Z 2 V k J T I w V H l w Z T w v S X R l b V B h d G g + P C 9 J d G V t T G 9 j Y X R p b 2 4 + P F N 0 Y W J s Z U V u d H J p Z X M g L z 4 8 L 0 l 0 Z W 0 + P E l 0 Z W 0 + P E l 0 Z W 1 M b 2 N h d G l v b j 4 8 S X R l b V R 5 c G U + R m 9 y b X V s Y T w v S X R l b V R 5 c G U + P E l 0 Z W 1 Q Y X R o P l N l Y 3 R p b 2 4 x L 1 B s Y W 5 0 Q 2 9 z d H M 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Q b G F u d E N v c 3 R z I i A v P j x F b n R y e S B U e X B l P S J G a W x s Z W R D b 2 1 w b G V 0 Z V J l c 3 V s d F R v V 2 9 y a 3 N o Z W V 0 I i B W Y W x 1 Z T 0 i b D E i I C 8 + P E V u d H J 5 I F R 5 c G U 9 I k F k Z G V k V G 9 E Y X R h T W 9 k Z W w i I F Z h b H V l P S J s M C I g L z 4 8 R W 5 0 c n k g V H l w Z T 0 i R m l s b E N v d W 5 0 I i B W Y W x 1 Z T 0 i b D k i I C 8 + P E V u d H J 5 I F R 5 c G U 9 I k Z p b G x F c n J v c k N v Z G U i I F Z h b H V l P S J z V W 5 r b m 9 3 b i I g L z 4 8 R W 5 0 c n k g V H l w Z T 0 i R m l s b E V y c m 9 y Q 2 9 1 b n Q i I F Z h b H V l P S J s M C I g L z 4 8 R W 5 0 c n k g V H l w Z T 0 i R m l s b E x h c 3 R V c G R h d G V k I i B W Y W x 1 Z T 0 i Z D I w M j M t M D I t M T J U M D E 6 N D c 6 M z E u M j A 0 M j k w M F o i I C 8 + P E V u d H J 5 I F R 5 c G U 9 I k Z p b G x D b 2 x 1 b W 5 U e X B l c y I g V m F s d W U 9 I n N C Z 1 V G Q m c 9 P S I g L z 4 8 R W 5 0 c n k g V H l w Z T 0 i R m l s b E N v b H V t b k 5 h b W V z I i B W Y W x 1 Z T 0 i c 1 s m c X V v d D t D b 2 x 1 b W 4 x J n F 1 b 3 Q 7 L C Z x d W 9 0 O 1 J h d y B N Y X R l c m l h b H M g Q 2 9 z d C Z x d W 9 0 O y w m c X V v d D t P c G V y Y X R p b m c g Q 2 9 z d C Z x d W 9 0 O y w m c X V v d D t F Z m Z l Y 3 R p d m U g T G F i b 3 I g Q 2 9 z d H M m c X V v d D t d I i A v P j x F b n R y e S B U e X B l P S J G a W x s U 3 R h d H V z I i B W Y W x 1 Z T 0 i c 0 N v b X B s Z X R l I i A v P j x F b n R y e S B U e X B l P S J S Z W x h d G l v b n N o a X B J b m Z v Q 2 9 u d G F p b m V y I i B W Y W x 1 Z T 0 i c 3 s m c X V v d D t j b 2 x 1 b W 5 D b 3 V u d C Z x d W 9 0 O z o 0 L C Z x d W 9 0 O 2 t l e U N v b H V t b k 5 h b W V z J n F 1 b 3 Q 7 O l t d L C Z x d W 9 0 O 3 F 1 Z X J 5 U m V s Y X R p b 2 5 z a G l w c y Z x d W 9 0 O z p b X S w m c X V v d D t j b 2 x 1 b W 5 J Z G V u d G l 0 a W V z J n F 1 b 3 Q 7 O l s m c X V v d D t T Z W N 0 a W 9 u M S 9 Q b G F u d E N v c 3 R z L 0 F 1 d G 9 S Z W 1 v d m V k Q 2 9 s d W 1 u c z E u e 0 N v b H V t b j E s M H 0 m c X V v d D s s J n F 1 b 3 Q 7 U 2 V j d G l v b j E v U G x h b n R D b 3 N 0 c y 9 B d X R v U m V t b 3 Z l Z E N v b H V t b n M x L n t S Y X c g T W F 0 Z X J p Y W x z I E N v c 3 Q s M X 0 m c X V v d D s s J n F 1 b 3 Q 7 U 2 V j d G l v b j E v U G x h b n R D b 3 N 0 c y 9 B d X R v U m V t b 3 Z l Z E N v b H V t b n M x L n t P c G V y Y X R p b m c g Q 2 9 z d C w y f S Z x d W 9 0 O y w m c X V v d D t T Z W N 0 a W 9 u M S 9 Q b G F u d E N v c 3 R z L 0 F 1 d G 9 S Z W 1 v d m V k Q 2 9 s d W 1 u c z E u e 0 V m Z m V j d G l 2 Z S B M Y W J v c i B D b 3 N 0 c y w z f S Z x d W 9 0 O 1 0 s J n F 1 b 3 Q 7 Q 2 9 s d W 1 u Q 2 9 1 b n Q m c X V v d D s 6 N C w m c X V v d D t L Z X l D b 2 x 1 b W 5 O Y W 1 l c y Z x d W 9 0 O z p b X S w m c X V v d D t D b 2 x 1 b W 5 J Z G V u d G l 0 a W V z J n F 1 b 3 Q 7 O l s m c X V v d D t T Z W N 0 a W 9 u M S 9 Q b G F u d E N v c 3 R z L 0 F 1 d G 9 S Z W 1 v d m V k Q 2 9 s d W 1 u c z E u e 0 N v b H V t b j E s M H 0 m c X V v d D s s J n F 1 b 3 Q 7 U 2 V j d G l v b j E v U G x h b n R D b 3 N 0 c y 9 B d X R v U m V t b 3 Z l Z E N v b H V t b n M x L n t S Y X c g T W F 0 Z X J p Y W x z I E N v c 3 Q s M X 0 m c X V v d D s s J n F 1 b 3 Q 7 U 2 V j d G l v b j E v U G x h b n R D b 3 N 0 c y 9 B d X R v U m V t b 3 Z l Z E N v b H V t b n M x L n t P c G V y Y X R p b m c g Q 2 9 z d C w y f S Z x d W 9 0 O y w m c X V v d D t T Z W N 0 a W 9 u M S 9 Q b G F u d E N v c 3 R z L 0 F 1 d G 9 S Z W 1 v d m V k Q 2 9 s d W 1 u c z E u e 0 V m Z m V j d G l 2 Z S B M Y W J v c i B D b 3 N 0 c y w z f S Z x d W 9 0 O 1 0 s J n F 1 b 3 Q 7 U m V s Y X R p b 2 5 z a G l w S W 5 m b y Z x d W 9 0 O z p b X X 0 i I C 8 + P C 9 T d G F i b G V F b n R y a W V z P j w v S X R l b T 4 8 S X R l b T 4 8 S X R l b U x v Y 2 F 0 a W 9 u P j x J d G V t V H l w Z T 5 G b 3 J t d W x h P C 9 J d G V t V H l w Z T 4 8 S X R l b V B h d G g + U 2 V j d G l v b j E v U G x h b n R D b 3 N 0 c y 9 T b 3 V y Y 2 U 8 L 0 l 0 Z W 1 Q Y X R o P j w v S X R l b U x v Y 2 F 0 a W 9 u P j x T d G F i b G V F b n R y a W V z I C 8 + P C 9 J d G V t P j x J d G V t P j x J d G V t T G 9 j Y X R p b 2 4 + P E l 0 Z W 1 U e X B l P k Z v c m 1 1 b G E 8 L 0 l 0 Z W 1 U e X B l P j x J d G V t U G F 0 a D 5 T Z W N 0 a W 9 u M S 9 Q b G F u d E N v c 3 R z L 1 B y b 2 1 v d G V k J T I w S G V h Z G V y c z w v S X R l b V B h d G g + P C 9 J d G V t T G 9 j Y X R p b 2 4 + P F N 0 Y W J s Z U V u d H J p Z X M g L z 4 8 L 0 l 0 Z W 0 + P E l 0 Z W 0 + P E l 0 Z W 1 M b 2 N h d G l v b j 4 8 S X R l b V R 5 c G U + R m 9 y b X V s Y T w v S X R l b V R 5 c G U + P E l 0 Z W 1 Q Y X R o P l N l Y 3 R p b 2 4 x L 1 B s Y W 5 0 Q 2 9 z d H M v Q 2 h h b m d l Z C U y M F R 5 c G U 8 L 0 l 0 Z W 1 Q Y X R o P j w v S X R l b U x v Y 2 F 0 a W 9 u P j x T d G F i b G V F b n R y a W V z I C 8 + P C 9 J d G V t P j x J d G V t P j x J d G V t T G 9 j Y X R p b 2 4 + P E l 0 Z W 1 U e X B l P k Z v c m 1 1 b G E 8 L 0 l 0 Z W 1 U e X B l P j x J d G V t U G F 0 a D 5 T Z W N 0 a W 9 u M S 9 X b 3 J r Z X J z 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V 2 9 y a 2 V y c y I g L z 4 8 R W 5 0 c n k g V H l w Z T 0 i R m l s b G V k Q 2 9 t c G x l d G V S Z X N 1 b H R U b 1 d v c m t z a G V l d C I g V m F s d W U 9 I m w x I i A v P j x F b n R y e S B U e X B l P S J B Z G R l Z F R v R G F 0 Y U 1 v Z G V s I i B W Y W x 1 Z T 0 i b D A i I C 8 + P E V u d H J 5 I F R 5 c G U 9 I k Z p b G x D b 3 V u d C I g V m F s d W U 9 I m w x N S I g L z 4 8 R W 5 0 c n k g V H l w Z T 0 i R m l s b E V y c m 9 y Q 2 9 k Z S I g V m F s d W U 9 I n N V b m t u b 3 d u I i A v P j x F b n R y e S B U e X B l P S J G a W x s R X J y b 3 J D b 3 V u d C I g V m F s d W U 9 I m w w I i A v P j x F b n R y e S B U e X B l P S J G a W x s T G F z d F V w Z G F 0 Z W Q i I F Z h b H V l P S J k M j A y M y 0 w M i 0 x M l Q w M T o 0 O T o y M y 4 0 N j Y 2 N z E 4 W i I g L z 4 8 R W 5 0 c n k g V H l w Z T 0 i R m l s b E N v b H V t b l R 5 c G V z I i B W Y W x 1 Z T 0 i c 0 J n W U d C Z 1 k 9 I i A v P j x F b n R y e S B U e X B l P S J G a W x s Q 2 9 s d W 1 u T m F t Z X M i I F Z h b H V l P S J z W y Z x d W 9 0 O 0 N v b H V t b j E m c X V v d D s s J n F 1 b 3 Q 7 Q 2 9 s d W 1 u M i Z x d W 9 0 O y w m c X V v d D t D b 2 x 1 b W 4 z J n F 1 b 3 Q 7 L C Z x d W 9 0 O 0 N v b H V t b j Q m c X V v d D s s J n F 1 b 3 Q 7 Q 2 9 s d W 1 u N S Z x d W 9 0 O 1 0 i I C 8 + P E V u d H J 5 I F R 5 c G U 9 I k Z p b G x T d G F 0 d X M i I F Z h b H V l P S J z Q 2 9 t c G x l d G U i I C 8 + P E V u d H J 5 I F R 5 c G U 9 I l J l b G F 0 a W 9 u c 2 h p c E l u Z m 9 D b 2 5 0 Y W l u Z X I i I F Z h b H V l P S J z e y Z x d W 9 0 O 2 N v b H V t b k N v d W 5 0 J n F 1 b 3 Q 7 O j U s J n F 1 b 3 Q 7 a 2 V 5 Q 2 9 s d W 1 u T m F t Z X M m c X V v d D s 6 W 1 0 s J n F 1 b 3 Q 7 c X V l c n l S Z W x h d G l v b n N o a X B z J n F 1 b 3 Q 7 O l t d L C Z x d W 9 0 O 2 N v b H V t b k l k Z W 5 0 a X R p Z X M m c X V v d D s 6 W y Z x d W 9 0 O 1 N l Y 3 R p b 2 4 x L 1 d v c m t l c n M v Q X V 0 b 1 J l b W 9 2 Z W R D b 2 x 1 b W 5 z M S 5 7 Q 2 9 s d W 1 u M S w w f S Z x d W 9 0 O y w m c X V v d D t T Z W N 0 a W 9 u M S 9 X b 3 J r Z X J z L 0 F 1 d G 9 S Z W 1 v d m V k Q 2 9 s d W 1 u c z E u e 0 N v b H V t b j I s M X 0 m c X V v d D s s J n F 1 b 3 Q 7 U 2 V j d G l v b j E v V 2 9 y a 2 V y c y 9 B d X R v U m V t b 3 Z l Z E N v b H V t b n M x L n t D b 2 x 1 b W 4 z L D J 9 J n F 1 b 3 Q 7 L C Z x d W 9 0 O 1 N l Y 3 R p b 2 4 x L 1 d v c m t l c n M v Q X V 0 b 1 J l b W 9 2 Z W R D b 2 x 1 b W 5 z M S 5 7 Q 2 9 s d W 1 u N C w z f S Z x d W 9 0 O y w m c X V v d D t T Z W N 0 a W 9 u M S 9 X b 3 J r Z X J z L 0 F 1 d G 9 S Z W 1 v d m V k Q 2 9 s d W 1 u c z E u e 0 N v b H V t b j U s N H 0 m c X V v d D t d L C Z x d W 9 0 O 0 N v b H V t b k N v d W 5 0 J n F 1 b 3 Q 7 O j U s J n F 1 b 3 Q 7 S 2 V 5 Q 2 9 s d W 1 u T m F t Z X M m c X V v d D s 6 W 1 0 s J n F 1 b 3 Q 7 Q 2 9 s d W 1 u S W R l b n R p d G l l c y Z x d W 9 0 O z p b J n F 1 b 3 Q 7 U 2 V j d G l v b j E v V 2 9 y a 2 V y c y 9 B d X R v U m V t b 3 Z l Z E N v b H V t b n M x L n t D b 2 x 1 b W 4 x L D B 9 J n F 1 b 3 Q 7 L C Z x d W 9 0 O 1 N l Y 3 R p b 2 4 x L 1 d v c m t l c n M v Q X V 0 b 1 J l b W 9 2 Z W R D b 2 x 1 b W 5 z M S 5 7 Q 2 9 s d W 1 u M i w x f S Z x d W 9 0 O y w m c X V v d D t T Z W N 0 a W 9 u M S 9 X b 3 J r Z X J z L 0 F 1 d G 9 S Z W 1 v d m V k Q 2 9 s d W 1 u c z E u e 0 N v b H V t b j M s M n 0 m c X V v d D s s J n F 1 b 3 Q 7 U 2 V j d G l v b j E v V 2 9 y a 2 V y c y 9 B d X R v U m V t b 3 Z l Z E N v b H V t b n M x L n t D b 2 x 1 b W 4 0 L D N 9 J n F 1 b 3 Q 7 L C Z x d W 9 0 O 1 N l Y 3 R p b 2 4 x L 1 d v c m t l c n M v Q X V 0 b 1 J l b W 9 2 Z W R D b 2 x 1 b W 5 z M S 5 7 Q 2 9 s d W 1 u N S w 0 f S Z x d W 9 0 O 1 0 s J n F 1 b 3 Q 7 U m V s Y X R p b 2 5 z a G l w S W 5 m b y Z x d W 9 0 O z p b X X 0 i I C 8 + P C 9 T d G F i b G V F b n R y a W V z P j w v S X R l b T 4 8 S X R l b T 4 8 S X R l b U x v Y 2 F 0 a W 9 u P j x J d G V t V H l w Z T 5 G b 3 J t d W x h P C 9 J d G V t V H l w Z T 4 8 S X R l b V B h d G g + U 2 V j d G l v b j E v V 2 9 y a 2 V y c y 9 T b 3 V y Y 2 U 8 L 0 l 0 Z W 1 Q Y X R o P j w v S X R l b U x v Y 2 F 0 a W 9 u P j x T d G F i b G V F b n R y a W V z I C 8 + P C 9 J d G V t P j x J d G V t P j x J d G V t T G 9 j Y X R p b 2 4 + P E l 0 Z W 1 U e X B l P k Z v c m 1 1 b G E 8 L 0 l 0 Z W 1 U e X B l P j x J d G V t U G F 0 a D 5 T Z W N 0 a W 9 u M S 9 X b 3 J r Z X J z L 0 N o Y W 5 n Z W Q l M j B U e X B l P C 9 J d G V t U G F 0 a D 4 8 L 0 l 0 Z W 1 M b 2 N h d G l v b j 4 8 U 3 R h Y m x l R W 5 0 c m l l c y A v P j w v S X R l b T 4 8 S X R l b T 4 8 S X R l b U x v Y 2 F 0 a W 9 u P j x J d G V t V H l w Z T 5 G b 3 J t d W x h P C 9 J d G V t V H l w Z T 4 8 S X R l b V B h d G g + U 2 V j d G l v b j E v R l h S Y X R l 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0 Z Y U m F 0 Z X M i I C 8 + P E V u d H J 5 I F R 5 c G U 9 I k Z p b G x l Z E N v b X B s Z X R l U m V z d W x 0 V G 9 X b 3 J r c 2 h l Z X Q i I F Z h b H V l P S J s M S I g L z 4 8 R W 5 0 c n k g V H l w Z T 0 i Q W R k Z W R U b 0 R h d G F N b 2 R l b C I g V m F s d W U 9 I m w w I i A v P j x F b n R y e S B U e X B l P S J G a W x s Q 2 9 1 b n Q i I F Z h b H V l P S J s M T U i I C 8 + P E V u d H J 5 I F R 5 c G U 9 I k Z p b G x F c n J v c k N v Z G U i I F Z h b H V l P S J z V W 5 r b m 9 3 b i I g L z 4 8 R W 5 0 c n k g V H l w Z T 0 i R m l s b E V y c m 9 y Q 2 9 1 b n Q i I F Z h b H V l P S J s M C I g L z 4 8 R W 5 0 c n k g V H l w Z T 0 i R m l s b E x h c 3 R V c G R h d G V k I i B W Y W x 1 Z T 0 i Z D I w M j M t M D I t M T J U M D E 6 N D k 6 M z g u O T g 1 M z Y 1 N F o i I C 8 + P E V u d H J 5 I F R 5 c G U 9 I k Z p b G x D b 2 x 1 b W 5 U e X B l c y I g V m F s d W U 9 I n N C Z 1 l H Q m d Z P S I g L z 4 8 R W 5 0 c n k g V H l w Z T 0 i R m l s b E N v b H V t b k 5 h b W V z I i B W Y W x 1 Z T 0 i c 1 s m c X V v d D t D b 2 x 1 b W 4 x J n F 1 b 3 Q 7 L C Z x d W 9 0 O 0 N v b H V t b j I m c X V v d D s s J n F 1 b 3 Q 7 Q 2 9 s d W 1 u M y Z x d W 9 0 O y w m c X V v d D t D b 2 x 1 b W 4 0 J n F 1 b 3 Q 7 L C Z x d W 9 0 O 0 N v b H V t b j U m c X V v d D t d I i A v P j x F b n R y e S B U e X B l P S J G a W x s U 3 R h d H V z I i B W Y W x 1 Z T 0 i c 0 N v b X B s Z X R l I i A v P j x F b n R y e S B U e X B l P S J S Z W x h d G l v b n N o a X B J b m Z v Q 2 9 u d G F p b m V y I i B W Y W x 1 Z T 0 i c 3 s m c X V v d D t j b 2 x 1 b W 5 D b 3 V u d C Z x d W 9 0 O z o 1 L C Z x d W 9 0 O 2 t l e U N v b H V t b k 5 h b W V z J n F 1 b 3 Q 7 O l t d L C Z x d W 9 0 O 3 F 1 Z X J 5 U m V s Y X R p b 2 5 z a G l w c y Z x d W 9 0 O z p b X S w m c X V v d D t j b 2 x 1 b W 5 J Z G V u d G l 0 a W V z J n F 1 b 3 Q 7 O l s m c X V v d D t T Z W N 0 a W 9 u M S 9 G W F J h d G V z L 0 F 1 d G 9 S Z W 1 v d m V k Q 2 9 s d W 1 u c z E u e 0 N v b H V t b j E s M H 0 m c X V v d D s s J n F 1 b 3 Q 7 U 2 V j d G l v b j E v R l h S Y X R l c y 9 B d X R v U m V t b 3 Z l Z E N v b H V t b n M x L n t D b 2 x 1 b W 4 y L D F 9 J n F 1 b 3 Q 7 L C Z x d W 9 0 O 1 N l Y 3 R p b 2 4 x L 0 Z Y U m F 0 Z X M v Q X V 0 b 1 J l b W 9 2 Z W R D b 2 x 1 b W 5 z M S 5 7 Q 2 9 s d W 1 u M y w y f S Z x d W 9 0 O y w m c X V v d D t T Z W N 0 a W 9 u M S 9 G W F J h d G V z L 0 F 1 d G 9 S Z W 1 v d m V k Q 2 9 s d W 1 u c z E u e 0 N v b H V t b j Q s M 3 0 m c X V v d D s s J n F 1 b 3 Q 7 U 2 V j d G l v b j E v R l h S Y X R l c y 9 B d X R v U m V t b 3 Z l Z E N v b H V t b n M x L n t D b 2 x 1 b W 4 1 L D R 9 J n F 1 b 3 Q 7 X S w m c X V v d D t D b 2 x 1 b W 5 D b 3 V u d C Z x d W 9 0 O z o 1 L C Z x d W 9 0 O 0 t l e U N v b H V t b k 5 h b W V z J n F 1 b 3 Q 7 O l t d L C Z x d W 9 0 O 0 N v b H V t b k l k Z W 5 0 a X R p Z X M m c X V v d D s 6 W y Z x d W 9 0 O 1 N l Y 3 R p b 2 4 x L 0 Z Y U m F 0 Z X M v Q X V 0 b 1 J l b W 9 2 Z W R D b 2 x 1 b W 5 z M S 5 7 Q 2 9 s d W 1 u M S w w f S Z x d W 9 0 O y w m c X V v d D t T Z W N 0 a W 9 u M S 9 G W F J h d G V z L 0 F 1 d G 9 S Z W 1 v d m V k Q 2 9 s d W 1 u c z E u e 0 N v b H V t b j I s M X 0 m c X V v d D s s J n F 1 b 3 Q 7 U 2 V j d G l v b j E v R l h S Y X R l c y 9 B d X R v U m V t b 3 Z l Z E N v b H V t b n M x L n t D b 2 x 1 b W 4 z L D J 9 J n F 1 b 3 Q 7 L C Z x d W 9 0 O 1 N l Y 3 R p b 2 4 x L 0 Z Y U m F 0 Z X M v Q X V 0 b 1 J l b W 9 2 Z W R D b 2 x 1 b W 5 z M S 5 7 Q 2 9 s d W 1 u N C w z f S Z x d W 9 0 O y w m c X V v d D t T Z W N 0 a W 9 u M S 9 G W F J h d G V z L 0 F 1 d G 9 S Z W 1 v d m V k Q 2 9 s d W 1 u c z E u e 0 N v b H V t b j U s N H 0 m c X V v d D t d L C Z x d W 9 0 O 1 J l b G F 0 a W 9 u c 2 h p c E l u Z m 8 m c X V v d D s 6 W 1 1 9 I i A v P j w v U 3 R h Y m x l R W 5 0 c m l l c z 4 8 L 0 l 0 Z W 0 + P E l 0 Z W 0 + P E l 0 Z W 1 M b 2 N h d G l v b j 4 8 S X R l b V R 5 c G U + R m 9 y b X V s Y T w v S X R l b V R 5 c G U + P E l 0 Z W 1 Q Y X R o P l N l Y 3 R p b 2 4 x L 0 Z Y U m F 0 Z X M v U 2 9 1 c m N l P C 9 J d G V t U G F 0 a D 4 8 L 0 l 0 Z W 1 M b 2 N h d G l v b j 4 8 U 3 R h Y m x l R W 5 0 c m l l c y A v P j w v S X R l b T 4 8 S X R l b T 4 8 S X R l b U x v Y 2 F 0 a W 9 u P j x J d G V t V H l w Z T 5 G b 3 J t d W x h P C 9 J d G V t V H l w Z T 4 8 S X R l b V B h d G g + U 2 V j d G l v b j E v R l h S Y X R l c y 9 D a G F u Z 2 V k J T I w V H l w Z T w v S X R l b V B h d G g + P C 9 J d G V t T G 9 j Y X R p b 2 4 + P F N 0 Y W J s Z U V u d H J p Z X M g L z 4 8 L 0 l 0 Z W 0 + P C 9 J d G V t c z 4 8 L 0 x v Y 2 F s U G F j a 2 F n Z U 1 l d G F k Y X R h R m l s Z T 4 W A A A A U E s F B g A A A A A A A A A A A A A A A A A A A A A A A C Y B A A A B A A A A 0 I y d 3 w E V 0 R G M e g D A T 8 K X 6 w E A A A B H D R E f W F b d S o r v 7 3 Q U U T E l A A A A A A I A A A A A A B B m A A A A A Q A A I A A A A F N n Q O v U T w T 0 7 T j K Z x N A 4 0 k D X M 4 1 3 H 3 Z Y 5 a J e 9 L Q K T n x A A A A A A 6 A A A A A A g A A I A A A A K 2 V C H U z n J Q V W O c D w y a A z j C k q 0 3 l W J z U k + E 3 b x V L u t i 8 U A A A A F W z a L v R C 7 D 2 q p 5 4 Z H 4 w / + q I b N g D e 5 L b v D Z 0 g R l e 7 a v y H b d a 9 6 J n v o L u C G K V y Z T K k e z 5 T 4 2 d 5 o R Z 5 H M y K o s b q 6 A + Z I Y K x h 7 r I G w v P g i d K 1 3 h Q A A A A M + + D 8 V x G Q O F + K 4 E y T x L o H H S h l Q x N c E y O X u b N j J 2 H M 6 f l a b X G 6 f A J R 0 g v o N / 7 P x Q 4 W B A w o 5 g v z s C r 2 5 H Z 2 Y 8 o M Y = < / D a t a M a s h u p > 
</file>

<file path=customXml/itemProps1.xml><?xml version="1.0" encoding="utf-8"?>
<ds:datastoreItem xmlns:ds="http://schemas.openxmlformats.org/officeDocument/2006/customXml" ds:itemID="{D2EA7918-BF07-4C1C-BAE9-30637E61E10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Log</vt:lpstr>
      <vt:lpstr>Costs</vt:lpstr>
      <vt:lpstr>Employee</vt:lpstr>
      <vt:lpstr>Day1</vt:lpstr>
      <vt:lpstr>Day2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Austin Pollok</dc:creator>
  <cp:lastModifiedBy>gourab mukherjee</cp:lastModifiedBy>
  <dcterms:created xsi:type="dcterms:W3CDTF">2023-02-12T01:41:48Z</dcterms:created>
  <dcterms:modified xsi:type="dcterms:W3CDTF">2023-07-20T06:23:02Z</dcterms:modified>
</cp:coreProperties>
</file>