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1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Sheet1!$A$1:$H$218</definedName>
  </definedNames>
  <calcPr calcId="145621" calcMode="manual"/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2" i="2"/>
  <c r="C205" i="1"/>
  <c r="C204" i="1"/>
  <c r="C203" i="1"/>
  <c r="C202" i="1"/>
  <c r="C201" i="1"/>
  <c r="C200" i="1"/>
  <c r="C199" i="1"/>
  <c r="C198" i="1"/>
  <c r="C196" i="1"/>
  <c r="C195" i="1"/>
  <c r="C194" i="1"/>
  <c r="C193" i="1"/>
  <c r="C192" i="1"/>
  <c r="C191" i="1"/>
  <c r="C187" i="1"/>
  <c r="C186" i="1"/>
  <c r="C185" i="1"/>
  <c r="C184" i="1"/>
  <c r="C183" i="1"/>
  <c r="C182" i="1"/>
  <c r="C180" i="1"/>
  <c r="C179" i="1"/>
  <c r="C178" i="1"/>
  <c r="C177" i="1"/>
  <c r="C175" i="1"/>
  <c r="C174" i="1"/>
  <c r="C173" i="1"/>
  <c r="C172" i="1"/>
  <c r="C171" i="1"/>
  <c r="C170" i="1"/>
  <c r="C169" i="1"/>
  <c r="C167" i="1"/>
  <c r="C166" i="1"/>
  <c r="C164" i="1"/>
  <c r="C160" i="1"/>
  <c r="C159" i="1"/>
  <c r="C158" i="1"/>
  <c r="C157" i="1"/>
  <c r="C155" i="1"/>
  <c r="C154" i="1"/>
  <c r="C153" i="1"/>
  <c r="C152" i="1"/>
  <c r="C151" i="1"/>
  <c r="C150" i="1"/>
  <c r="C145" i="1"/>
  <c r="C144" i="1"/>
  <c r="C143" i="1"/>
  <c r="C142" i="1"/>
  <c r="C141" i="1"/>
  <c r="C139" i="1"/>
  <c r="C138" i="1"/>
  <c r="C137" i="1"/>
  <c r="C136" i="1"/>
  <c r="C135" i="1"/>
  <c r="C134" i="1"/>
  <c r="C132" i="1"/>
  <c r="C131" i="1"/>
  <c r="C130" i="1"/>
  <c r="C129" i="1"/>
  <c r="C128" i="1"/>
  <c r="C127" i="1"/>
  <c r="C126" i="1"/>
  <c r="C123" i="1"/>
  <c r="C122" i="1"/>
  <c r="C121" i="1"/>
  <c r="C120" i="1"/>
  <c r="C119" i="1"/>
  <c r="C118" i="1"/>
  <c r="C116" i="1"/>
  <c r="C115" i="1"/>
  <c r="C114" i="1"/>
  <c r="C113" i="1"/>
  <c r="C112" i="1"/>
  <c r="C111" i="1"/>
  <c r="C110" i="1"/>
  <c r="C109" i="1"/>
  <c r="C107" i="1"/>
  <c r="C106" i="1"/>
  <c r="C105" i="1"/>
  <c r="C104" i="1"/>
  <c r="C103" i="1"/>
  <c r="C98" i="1"/>
  <c r="C96" i="1"/>
  <c r="C95" i="1"/>
  <c r="C94" i="1"/>
  <c r="C93" i="1"/>
  <c r="C92" i="1"/>
  <c r="C91" i="1"/>
  <c r="C90" i="1"/>
  <c r="C88" i="1"/>
  <c r="C87" i="1"/>
  <c r="C86" i="1"/>
  <c r="C85" i="1"/>
  <c r="C84" i="1"/>
  <c r="C83" i="1"/>
  <c r="C81" i="1"/>
  <c r="C80" i="1"/>
  <c r="C79" i="1"/>
  <c r="C78" i="1"/>
  <c r="C77" i="1"/>
  <c r="C76" i="1"/>
  <c r="C75" i="1"/>
  <c r="C74" i="1"/>
  <c r="C73" i="1"/>
  <c r="C72" i="1"/>
  <c r="C68" i="1"/>
  <c r="C67" i="1"/>
  <c r="C66" i="1"/>
  <c r="C65" i="1"/>
  <c r="C64" i="1"/>
  <c r="C63" i="1"/>
  <c r="C62" i="1"/>
  <c r="C61" i="1"/>
  <c r="C58" i="1"/>
  <c r="C57" i="1"/>
  <c r="C56" i="1"/>
  <c r="C55" i="1"/>
  <c r="C54" i="1"/>
  <c r="C53" i="1"/>
  <c r="C52" i="1"/>
  <c r="C51" i="1"/>
  <c r="C50" i="1"/>
  <c r="C48" i="1"/>
  <c r="C47" i="1"/>
  <c r="C46" i="1"/>
  <c r="C45" i="1"/>
  <c r="C44" i="1"/>
  <c r="C43" i="1"/>
  <c r="C42" i="1"/>
  <c r="C41" i="1"/>
  <c r="C40" i="1"/>
  <c r="C39" i="1"/>
  <c r="C33" i="1"/>
  <c r="C32" i="1"/>
  <c r="C30" i="1"/>
  <c r="C29" i="1"/>
  <c r="C26" i="1"/>
  <c r="C24" i="1"/>
  <c r="C23" i="1"/>
  <c r="C21" i="1"/>
  <c r="C20" i="1"/>
  <c r="C19" i="1"/>
  <c r="C18" i="1"/>
  <c r="C17" i="1"/>
  <c r="C15" i="1"/>
  <c r="C14" i="1"/>
  <c r="C9" i="1"/>
  <c r="C6" i="1"/>
  <c r="C5" i="1"/>
</calcChain>
</file>

<file path=xl/comments1.xml><?xml version="1.0" encoding="utf-8"?>
<comments xmlns="http://schemas.openxmlformats.org/spreadsheetml/2006/main">
  <authors>
    <author>Gihan Kumara</author>
    <author>Gihan Amith Kumara</author>
    <author>GIHAN</author>
  </authors>
  <commentList>
    <comment ref="A45" authorId="0">
      <text>
        <r>
          <rPr>
            <b/>
            <sz val="9"/>
            <color indexed="81"/>
            <rFont val="Tahoma"/>
            <family val="2"/>
          </rPr>
          <t>Gihan Kumara:</t>
        </r>
        <r>
          <rPr>
            <sz val="9"/>
            <color indexed="81"/>
            <rFont val="Tahoma"/>
            <family val="2"/>
          </rPr>
          <t xml:space="preserve">
Matara 2</t>
        </r>
      </text>
    </comment>
    <comment ref="G45" authorId="0">
      <text>
        <r>
          <rPr>
            <b/>
            <sz val="9"/>
            <color indexed="81"/>
            <rFont val="Tahoma"/>
            <family val="2"/>
          </rPr>
          <t>Gihan Kumara:</t>
        </r>
        <r>
          <rPr>
            <sz val="9"/>
            <color indexed="81"/>
            <rFont val="Tahoma"/>
            <family val="2"/>
          </rPr>
          <t xml:space="preserve">
Beliatta</t>
        </r>
      </text>
    </comment>
    <comment ref="G49" authorId="0">
      <text>
        <r>
          <rPr>
            <b/>
            <sz val="9"/>
            <color indexed="81"/>
            <rFont val="Tahoma"/>
            <family val="2"/>
          </rPr>
          <t>Gihan Kumara:</t>
        </r>
        <r>
          <rPr>
            <sz val="9"/>
            <color indexed="81"/>
            <rFont val="Tahoma"/>
            <family val="2"/>
          </rPr>
          <t xml:space="preserve">
Ravindra</t>
        </r>
      </text>
    </comment>
    <comment ref="G73" authorId="1">
      <text>
        <r>
          <rPr>
            <b/>
            <sz val="9"/>
            <color indexed="81"/>
            <rFont val="Tahoma"/>
            <family val="2"/>
          </rPr>
          <t>Gihan Amith Kumara:</t>
        </r>
        <r>
          <rPr>
            <sz val="9"/>
            <color indexed="81"/>
            <rFont val="Tahoma"/>
            <family val="2"/>
          </rPr>
          <t xml:space="preserve">
siva kumara</t>
        </r>
      </text>
    </comment>
    <comment ref="A75" authorId="0">
      <text>
        <r>
          <rPr>
            <b/>
            <sz val="9"/>
            <color indexed="81"/>
            <rFont val="Tahoma"/>
            <family val="2"/>
          </rPr>
          <t>Gihan Kumara:</t>
        </r>
        <r>
          <rPr>
            <sz val="9"/>
            <color indexed="81"/>
            <rFont val="Tahoma"/>
            <family val="2"/>
          </rPr>
          <t xml:space="preserve">
Palaviya</t>
        </r>
      </text>
    </comment>
    <comment ref="E75" authorId="2">
      <text>
        <r>
          <rPr>
            <b/>
            <sz val="9"/>
            <color indexed="81"/>
            <rFont val="Tahoma"/>
            <family val="2"/>
          </rPr>
          <t>GIHAN:</t>
        </r>
        <r>
          <rPr>
            <sz val="9"/>
            <color indexed="81"/>
            <rFont val="Tahoma"/>
            <family val="2"/>
          </rPr>
          <t xml:space="preserve">
24-March-2014</t>
        </r>
      </text>
    </comment>
    <comment ref="G75" authorId="1">
      <text>
        <r>
          <rPr>
            <b/>
            <sz val="9"/>
            <color indexed="81"/>
            <rFont val="Tahoma"/>
            <family val="2"/>
          </rPr>
          <t>Gihan Amith Kumara:</t>
        </r>
        <r>
          <rPr>
            <sz val="9"/>
            <color indexed="81"/>
            <rFont val="Tahoma"/>
            <family val="2"/>
          </rPr>
          <t xml:space="preserve">
Mohamed Niyaz Mohammad Shamil</t>
        </r>
      </text>
    </comment>
    <comment ref="A90" authorId="0">
      <text>
        <r>
          <rPr>
            <b/>
            <sz val="9"/>
            <color indexed="81"/>
            <rFont val="Tahoma"/>
            <family val="2"/>
          </rPr>
          <t>Gihan Kumara:</t>
        </r>
        <r>
          <rPr>
            <sz val="9"/>
            <color indexed="81"/>
            <rFont val="Tahoma"/>
            <family val="2"/>
          </rPr>
          <t xml:space="preserve">
Veyangoda</t>
        </r>
      </text>
    </comment>
    <comment ref="G154" authorId="0">
      <text>
        <r>
          <rPr>
            <b/>
            <sz val="9"/>
            <color indexed="81"/>
            <rFont val="Tahoma"/>
            <family val="2"/>
          </rPr>
          <t>Gihan Kumara:</t>
        </r>
        <r>
          <rPr>
            <sz val="9"/>
            <color indexed="81"/>
            <rFont val="Tahoma"/>
            <family val="2"/>
          </rPr>
          <t xml:space="preserve">
Need to check</t>
        </r>
      </text>
    </comment>
    <comment ref="A178" authorId="0">
      <text>
        <r>
          <rPr>
            <b/>
            <sz val="9"/>
            <color indexed="81"/>
            <rFont val="Tahoma"/>
            <family val="2"/>
          </rPr>
          <t>Gihan Kumara:</t>
        </r>
        <r>
          <rPr>
            <sz val="9"/>
            <color indexed="81"/>
            <rFont val="Tahoma"/>
            <family val="2"/>
          </rPr>
          <t xml:space="preserve">
Anuradhapura 2
</t>
        </r>
      </text>
    </comment>
    <comment ref="A180" authorId="0">
      <text>
        <r>
          <rPr>
            <b/>
            <sz val="9"/>
            <color indexed="81"/>
            <rFont val="Tahoma"/>
            <family val="2"/>
          </rPr>
          <t>Gihan Kumara:</t>
        </r>
        <r>
          <rPr>
            <sz val="9"/>
            <color indexed="81"/>
            <rFont val="Tahoma"/>
            <family val="2"/>
          </rPr>
          <t xml:space="preserve">
Anuradhapura water</t>
        </r>
      </text>
    </comment>
  </commentList>
</comments>
</file>

<file path=xl/comments2.xml><?xml version="1.0" encoding="utf-8"?>
<comments xmlns="http://schemas.openxmlformats.org/spreadsheetml/2006/main">
  <authors>
    <author>Gihan Kumara</author>
    <author>Gihan Amith Kumara</author>
    <author>GIHAN</author>
  </authors>
  <commentList>
    <comment ref="C23" authorId="0">
      <text>
        <r>
          <rPr>
            <b/>
            <sz val="9"/>
            <color indexed="81"/>
            <rFont val="Tahoma"/>
            <family val="2"/>
          </rPr>
          <t>Gihan Kumara:</t>
        </r>
        <r>
          <rPr>
            <sz val="9"/>
            <color indexed="81"/>
            <rFont val="Tahoma"/>
            <family val="2"/>
          </rPr>
          <t xml:space="preserve">
Matara 2</t>
        </r>
      </text>
    </comment>
    <comment ref="E23" authorId="0">
      <text>
        <r>
          <rPr>
            <b/>
            <sz val="9"/>
            <color indexed="81"/>
            <rFont val="Tahoma"/>
            <family val="2"/>
          </rPr>
          <t>Gihan Kumara:</t>
        </r>
        <r>
          <rPr>
            <sz val="9"/>
            <color indexed="81"/>
            <rFont val="Tahoma"/>
            <family val="2"/>
          </rPr>
          <t xml:space="preserve">
Beliatta</t>
        </r>
      </text>
    </comment>
    <comment ref="E45" authorId="1">
      <text>
        <r>
          <rPr>
            <b/>
            <sz val="9"/>
            <color indexed="81"/>
            <rFont val="Tahoma"/>
            <family val="2"/>
          </rPr>
          <t>Gihan Amith Kumara:</t>
        </r>
        <r>
          <rPr>
            <sz val="9"/>
            <color indexed="81"/>
            <rFont val="Tahoma"/>
            <family val="2"/>
          </rPr>
          <t xml:space="preserve">
siva kumara</t>
        </r>
      </text>
    </comment>
    <comment ref="A47" authorId="2">
      <text>
        <r>
          <rPr>
            <b/>
            <sz val="9"/>
            <color indexed="81"/>
            <rFont val="Tahoma"/>
            <family val="2"/>
          </rPr>
          <t>GIHAN:</t>
        </r>
        <r>
          <rPr>
            <sz val="9"/>
            <color indexed="81"/>
            <rFont val="Tahoma"/>
            <family val="2"/>
          </rPr>
          <t xml:space="preserve">
24-March-2014</t>
        </r>
      </text>
    </comment>
    <comment ref="C47" authorId="0">
      <text>
        <r>
          <rPr>
            <b/>
            <sz val="9"/>
            <color indexed="81"/>
            <rFont val="Tahoma"/>
            <family val="2"/>
          </rPr>
          <t>Gihan Kumara:</t>
        </r>
        <r>
          <rPr>
            <sz val="9"/>
            <color indexed="81"/>
            <rFont val="Tahoma"/>
            <family val="2"/>
          </rPr>
          <t xml:space="preserve">
Palaviya</t>
        </r>
      </text>
    </comment>
    <comment ref="E47" authorId="1">
      <text>
        <r>
          <rPr>
            <b/>
            <sz val="9"/>
            <color indexed="81"/>
            <rFont val="Tahoma"/>
            <family val="2"/>
          </rPr>
          <t>Gihan Amith Kumara:</t>
        </r>
        <r>
          <rPr>
            <sz val="9"/>
            <color indexed="81"/>
            <rFont val="Tahoma"/>
            <family val="2"/>
          </rPr>
          <t xml:space="preserve">
Mohamed Niyaz Mohammad Shamil</t>
        </r>
      </text>
    </comment>
    <comment ref="C56" authorId="0">
      <text>
        <r>
          <rPr>
            <b/>
            <sz val="9"/>
            <color indexed="81"/>
            <rFont val="Tahoma"/>
            <family val="2"/>
          </rPr>
          <t>Gihan Kumara:</t>
        </r>
        <r>
          <rPr>
            <sz val="9"/>
            <color indexed="81"/>
            <rFont val="Tahoma"/>
            <family val="2"/>
          </rPr>
          <t xml:space="preserve">
Veyangoda</t>
        </r>
      </text>
    </comment>
    <comment ref="E102" authorId="0">
      <text>
        <r>
          <rPr>
            <b/>
            <sz val="9"/>
            <color indexed="81"/>
            <rFont val="Tahoma"/>
            <family val="2"/>
          </rPr>
          <t>Gihan Kumara:</t>
        </r>
        <r>
          <rPr>
            <sz val="9"/>
            <color indexed="81"/>
            <rFont val="Tahoma"/>
            <family val="2"/>
          </rPr>
          <t xml:space="preserve">
Need to check</t>
        </r>
      </text>
    </comment>
    <comment ref="C118" authorId="0">
      <text>
        <r>
          <rPr>
            <b/>
            <sz val="9"/>
            <color indexed="81"/>
            <rFont val="Tahoma"/>
            <family val="2"/>
          </rPr>
          <t>Gihan Kumara:</t>
        </r>
        <r>
          <rPr>
            <sz val="9"/>
            <color indexed="81"/>
            <rFont val="Tahoma"/>
            <family val="2"/>
          </rPr>
          <t xml:space="preserve">
Anuradhapura 2
</t>
        </r>
      </text>
    </comment>
    <comment ref="C120" authorId="0">
      <text>
        <r>
          <rPr>
            <b/>
            <sz val="9"/>
            <color indexed="81"/>
            <rFont val="Tahoma"/>
            <family val="2"/>
          </rPr>
          <t>Gihan Kumara:</t>
        </r>
        <r>
          <rPr>
            <sz val="9"/>
            <color indexed="81"/>
            <rFont val="Tahoma"/>
            <family val="2"/>
          </rPr>
          <t xml:space="preserve">
Anuradhapura water</t>
        </r>
      </text>
    </comment>
  </commentList>
</comments>
</file>

<file path=xl/comments3.xml><?xml version="1.0" encoding="utf-8"?>
<comments xmlns="http://schemas.openxmlformats.org/spreadsheetml/2006/main">
  <authors>
    <author>Gihan Kumara</author>
    <author>Gihan Amith Kumara</author>
  </authors>
  <commentList>
    <comment ref="D43" authorId="0">
      <text>
        <r>
          <rPr>
            <b/>
            <sz val="9"/>
            <color indexed="81"/>
            <rFont val="Tahoma"/>
            <family val="2"/>
          </rPr>
          <t>Gihan Kumara:</t>
        </r>
        <r>
          <rPr>
            <sz val="9"/>
            <color indexed="81"/>
            <rFont val="Tahoma"/>
            <family val="2"/>
          </rPr>
          <t xml:space="preserve">
Beliatta</t>
        </r>
      </text>
    </comment>
    <comment ref="D47" authorId="0">
      <text>
        <r>
          <rPr>
            <b/>
            <sz val="9"/>
            <color indexed="81"/>
            <rFont val="Tahoma"/>
            <family val="2"/>
          </rPr>
          <t>Gihan Kumara:</t>
        </r>
        <r>
          <rPr>
            <sz val="9"/>
            <color indexed="81"/>
            <rFont val="Tahoma"/>
            <family val="2"/>
          </rPr>
          <t xml:space="preserve">
Ravindra</t>
        </r>
      </text>
    </comment>
    <comment ref="D71" authorId="1">
      <text>
        <r>
          <rPr>
            <b/>
            <sz val="9"/>
            <color indexed="81"/>
            <rFont val="Tahoma"/>
            <family val="2"/>
          </rPr>
          <t>Gihan Amith Kumara:</t>
        </r>
        <r>
          <rPr>
            <sz val="9"/>
            <color indexed="81"/>
            <rFont val="Tahoma"/>
            <family val="2"/>
          </rPr>
          <t xml:space="preserve">
siva kumara</t>
        </r>
      </text>
    </comment>
    <comment ref="D73" authorId="1">
      <text>
        <r>
          <rPr>
            <b/>
            <sz val="9"/>
            <color indexed="81"/>
            <rFont val="Tahoma"/>
            <family val="2"/>
          </rPr>
          <t>Gihan Amith Kumara:</t>
        </r>
        <r>
          <rPr>
            <sz val="9"/>
            <color indexed="81"/>
            <rFont val="Tahoma"/>
            <family val="2"/>
          </rPr>
          <t xml:space="preserve">
Mohamed Niyaz Mohammad Shamil</t>
        </r>
      </text>
    </comment>
    <comment ref="D152" authorId="0">
      <text>
        <r>
          <rPr>
            <b/>
            <sz val="9"/>
            <color indexed="81"/>
            <rFont val="Tahoma"/>
            <family val="2"/>
          </rPr>
          <t>Gihan Kumara:</t>
        </r>
        <r>
          <rPr>
            <sz val="9"/>
            <color indexed="81"/>
            <rFont val="Tahoma"/>
            <family val="2"/>
          </rPr>
          <t xml:space="preserve">
Need to check</t>
        </r>
      </text>
    </comment>
  </commentList>
</comments>
</file>

<file path=xl/sharedStrings.xml><?xml version="1.0" encoding="utf-8"?>
<sst xmlns="http://schemas.openxmlformats.org/spreadsheetml/2006/main" count="2310" uniqueCount="360">
  <si>
    <t xml:space="preserve">Area </t>
  </si>
  <si>
    <t>Cus</t>
  </si>
  <si>
    <t>DB Type</t>
  </si>
  <si>
    <t>RSM</t>
  </si>
  <si>
    <t>ASM</t>
  </si>
  <si>
    <t>Distributor</t>
  </si>
  <si>
    <t>Type</t>
  </si>
  <si>
    <t>No</t>
  </si>
  <si>
    <t>bank</t>
  </si>
  <si>
    <t>BCC - Maradana DO</t>
  </si>
  <si>
    <t>CSD</t>
  </si>
  <si>
    <t>Sumudu RSM</t>
  </si>
  <si>
    <t>Sritharan</t>
  </si>
  <si>
    <t>DO Maradana BCC</t>
  </si>
  <si>
    <t>Direct</t>
  </si>
  <si>
    <t>Grandpass DO</t>
  </si>
  <si>
    <t>DO Grandpass</t>
  </si>
  <si>
    <t>blank</t>
  </si>
  <si>
    <t>z</t>
  </si>
  <si>
    <t>Pettah DO</t>
  </si>
  <si>
    <t>Kanishka</t>
  </si>
  <si>
    <t>DO Pettah</t>
  </si>
  <si>
    <t>Rathmalana DO</t>
  </si>
  <si>
    <t>Vacant Rathmalana</t>
  </si>
  <si>
    <t>DO Rathmalana</t>
  </si>
  <si>
    <t>Maharagama DO</t>
  </si>
  <si>
    <t>DO Maharagama</t>
  </si>
  <si>
    <t>Kaluthara</t>
  </si>
  <si>
    <t>Devapriya</t>
  </si>
  <si>
    <t>Vacant ASM 01 Devapriya</t>
  </si>
  <si>
    <t>DO Kaluthara</t>
  </si>
  <si>
    <t>Mathugama</t>
  </si>
  <si>
    <t>R A C S K Rupasinghe</t>
  </si>
  <si>
    <t>Traditional +</t>
  </si>
  <si>
    <t>Horana</t>
  </si>
  <si>
    <t>Ranadara Distributors</t>
  </si>
  <si>
    <t>C &amp; F</t>
  </si>
  <si>
    <t>Maharagama</t>
  </si>
  <si>
    <t>Vacant ASM 02 Devapriya</t>
  </si>
  <si>
    <t>MS Ravindra Chandana Annasiwatta</t>
  </si>
  <si>
    <t>Panadura</t>
  </si>
  <si>
    <t>D.A.Distributors</t>
  </si>
  <si>
    <t>Nugegoda DO</t>
  </si>
  <si>
    <t>Joy</t>
  </si>
  <si>
    <t>DO Nugegoda</t>
  </si>
  <si>
    <t>Avissawella DO</t>
  </si>
  <si>
    <t>Suranga</t>
  </si>
  <si>
    <t>Baskar</t>
  </si>
  <si>
    <t>DO Avissawella</t>
  </si>
  <si>
    <t>Kaduwela DO</t>
  </si>
  <si>
    <t>DO Kaduwela</t>
  </si>
  <si>
    <t>Wattala DO</t>
  </si>
  <si>
    <t>DO Wattala</t>
  </si>
  <si>
    <t>Kadawatha DO</t>
  </si>
  <si>
    <t>DO Kadawatha</t>
  </si>
  <si>
    <t>Kamal</t>
  </si>
  <si>
    <t>Metro + Outer</t>
  </si>
  <si>
    <t>Pawan Sharma - RSDM</t>
  </si>
  <si>
    <t>Ambalangoda</t>
  </si>
  <si>
    <t>Saman Athapaththu</t>
  </si>
  <si>
    <t>Asanga Sanjeewa</t>
  </si>
  <si>
    <t>A.R.P.A .Rajakaruna</t>
  </si>
  <si>
    <t>Elpitiya</t>
  </si>
  <si>
    <t>P.K. SUBASINGHE</t>
  </si>
  <si>
    <t>Galle Super</t>
  </si>
  <si>
    <t>Jayaminee Distributors</t>
  </si>
  <si>
    <t>Yakkalamulla</t>
  </si>
  <si>
    <t xml:space="preserve"> EVGC Chinthaka Dharmasoma.</t>
  </si>
  <si>
    <t>Ambalangoda DO</t>
  </si>
  <si>
    <t>DO Ambalangoda</t>
  </si>
  <si>
    <t>Matara Super</t>
  </si>
  <si>
    <t>MS. Sandya Kumuduni Wijesekara</t>
  </si>
  <si>
    <t>Matara 2</t>
  </si>
  <si>
    <t>R.M.D. Thomas</t>
  </si>
  <si>
    <t>Ambalangoda-Water</t>
  </si>
  <si>
    <t>Water</t>
  </si>
  <si>
    <t>Elpiti Medical And Food City (PVT)</t>
  </si>
  <si>
    <t>Galle-Water</t>
  </si>
  <si>
    <t>W.G.R.A. Kumara</t>
  </si>
  <si>
    <t>Matara-Water</t>
  </si>
  <si>
    <t>HL Dineshka Kumari</t>
  </si>
  <si>
    <t>Deniyaya</t>
  </si>
  <si>
    <t>Nilantha Kumara</t>
  </si>
  <si>
    <t>Weerasinghege Suranga</t>
  </si>
  <si>
    <t>Akuressa</t>
  </si>
  <si>
    <t>I.S. LAKMAL</t>
  </si>
  <si>
    <t>Middeniya</t>
  </si>
  <si>
    <t>Amarasinghe Arachchi Chamila Udayan</t>
  </si>
  <si>
    <t>Weligama</t>
  </si>
  <si>
    <t>AG  Gaminee Wimalaweera.</t>
  </si>
  <si>
    <t>Hakmana</t>
  </si>
  <si>
    <t>A.L.I.U. Kumara</t>
  </si>
  <si>
    <t>Tangalle</t>
  </si>
  <si>
    <t>Ms R.B.N. Deepika</t>
  </si>
  <si>
    <t>Embilipitiya</t>
  </si>
  <si>
    <t>V. G. Harshan Lakmal</t>
  </si>
  <si>
    <t>Tangalle-Water</t>
  </si>
  <si>
    <t>G.S. Amarasinghe</t>
  </si>
  <si>
    <t>Agnakolapalassa</t>
  </si>
  <si>
    <t>A.A.S. PREMALATHA</t>
  </si>
  <si>
    <t>Sanjeewa</t>
  </si>
  <si>
    <t>Rathnapura</t>
  </si>
  <si>
    <t>Sumudu Ruwan</t>
  </si>
  <si>
    <t>Bopette Gedara Wijayananda Kumara</t>
  </si>
  <si>
    <t>Kahawatta</t>
  </si>
  <si>
    <t>Ranaweera Distributor's</t>
  </si>
  <si>
    <t>Balangoda</t>
  </si>
  <si>
    <t>P. Rasanjalee Premarathne</t>
  </si>
  <si>
    <t>Ambalanthota</t>
  </si>
  <si>
    <t>W.A.R. Wicramasinghe</t>
  </si>
  <si>
    <t>Thissa</t>
  </si>
  <si>
    <t>B.G.A.S. Nishantha</t>
  </si>
  <si>
    <t>Traditional</t>
  </si>
  <si>
    <t>Lunugamwehera</t>
  </si>
  <si>
    <t>R. Wijethunga</t>
  </si>
  <si>
    <t>Kalawana</t>
  </si>
  <si>
    <t>S.M.I. Chathuranga</t>
  </si>
  <si>
    <t>Wellawaya</t>
  </si>
  <si>
    <t>WM Saman Chandrakumara</t>
  </si>
  <si>
    <t>Puttlam</t>
  </si>
  <si>
    <t>Samantha Bandara</t>
  </si>
  <si>
    <t>Wijebandara</t>
  </si>
  <si>
    <t>Vinul Distributors</t>
  </si>
  <si>
    <t>Arachchikattuwa</t>
  </si>
  <si>
    <t>Thangavelu Shivakumaran</t>
  </si>
  <si>
    <t>Kalpitiya</t>
  </si>
  <si>
    <t>Y.M. Brothers</t>
  </si>
  <si>
    <t>Madurankuliya</t>
  </si>
  <si>
    <t>C.M.N. Chanaka</t>
  </si>
  <si>
    <t>Chillaw</t>
  </si>
  <si>
    <t>J.A Dhanesena</t>
  </si>
  <si>
    <t>Marawila</t>
  </si>
  <si>
    <t>R.K.M. Narada Dharmapriya.</t>
  </si>
  <si>
    <t>Bingiriya</t>
  </si>
  <si>
    <t>W.A. Farm</t>
  </si>
  <si>
    <t>Negambo DO</t>
  </si>
  <si>
    <t>Janaka</t>
  </si>
  <si>
    <t>DO Negambo</t>
  </si>
  <si>
    <t>Diulapitiya</t>
  </si>
  <si>
    <t>D.C.K. Dolawatta</t>
  </si>
  <si>
    <t>Minuwangoda</t>
  </si>
  <si>
    <t>KRISHANI ENTERPRICES</t>
  </si>
  <si>
    <t>Gampaha</t>
  </si>
  <si>
    <t>Rehoboth Enterprises</t>
  </si>
  <si>
    <t>Wennappuwa</t>
  </si>
  <si>
    <t>WS Nishantha Coonghe</t>
  </si>
  <si>
    <t>Veyangoda</t>
  </si>
  <si>
    <t>Kasun</t>
  </si>
  <si>
    <t>W.A.M JAYASIRI</t>
  </si>
  <si>
    <t>Nittambuwa</t>
  </si>
  <si>
    <t>Nero Distributors</t>
  </si>
  <si>
    <t>Kirindiwela</t>
  </si>
  <si>
    <t>S.A.S.S Senanayaka</t>
  </si>
  <si>
    <t>Minuwangoda-Water</t>
  </si>
  <si>
    <t>T.T. Kottahachchi</t>
  </si>
  <si>
    <t>Warakapola</t>
  </si>
  <si>
    <t>Deneth Distributors</t>
  </si>
  <si>
    <t>Yakkala</t>
  </si>
  <si>
    <t>W.D.W. Kumarihami</t>
  </si>
  <si>
    <t>Nittambuwa DO</t>
  </si>
  <si>
    <t>DO Nittambuwa</t>
  </si>
  <si>
    <t>Ja-Ela</t>
  </si>
  <si>
    <t>Redeegama</t>
  </si>
  <si>
    <t>Mahesh</t>
  </si>
  <si>
    <t>Channa</t>
  </si>
  <si>
    <t>P.B.C. Jayanath</t>
  </si>
  <si>
    <t>Kurunegala</t>
  </si>
  <si>
    <t>Ms. M.M. Farsan - Kurunegala</t>
  </si>
  <si>
    <t>Narammala</t>
  </si>
  <si>
    <t>JAS Dilhani</t>
  </si>
  <si>
    <t>Kuliyapitiya</t>
  </si>
  <si>
    <t>S.A.R.M Fasie</t>
  </si>
  <si>
    <t>Kurunegala Water</t>
  </si>
  <si>
    <t>KMCN Premathilaka</t>
  </si>
  <si>
    <t>Polgahawela</t>
  </si>
  <si>
    <t>Sanath</t>
  </si>
  <si>
    <t>L.W. Porage</t>
  </si>
  <si>
    <t>Matale</t>
  </si>
  <si>
    <t>Ms  K.G. Dushantha Bandara Wijerath</t>
  </si>
  <si>
    <t>Naula</t>
  </si>
  <si>
    <t>K.H.G.D.B. Wijerathna</t>
  </si>
  <si>
    <t>Akurana 2</t>
  </si>
  <si>
    <t>HGNT Rathnapala</t>
  </si>
  <si>
    <t>Kegalle Water</t>
  </si>
  <si>
    <t>Isurudhana Enterprises</t>
  </si>
  <si>
    <t>Kegalle Old</t>
  </si>
  <si>
    <t>Wattegama</t>
  </si>
  <si>
    <t>K.M.C.B. Kulathunge</t>
  </si>
  <si>
    <t>Kegalle</t>
  </si>
  <si>
    <t>D.J.K. Balasooriya</t>
  </si>
  <si>
    <t>Hettipola</t>
  </si>
  <si>
    <t>Sisira</t>
  </si>
  <si>
    <t>A.H.M. PARUK</t>
  </si>
  <si>
    <t>Wariyapola</t>
  </si>
  <si>
    <t>G. V. D POOTERN</t>
  </si>
  <si>
    <t>Maho</t>
  </si>
  <si>
    <t>H. M. SITTAMMA</t>
  </si>
  <si>
    <t>Anamaduwa</t>
  </si>
  <si>
    <t>J.A.S. JAYANGANI</t>
  </si>
  <si>
    <t>Hettipola Water</t>
  </si>
  <si>
    <t>R.M. Lalith Weerasekara</t>
  </si>
  <si>
    <t>Maho Water</t>
  </si>
  <si>
    <t>W.M.P.H. Wasala</t>
  </si>
  <si>
    <t>Mawanalla</t>
  </si>
  <si>
    <t>Amaradasa</t>
  </si>
  <si>
    <t>Nandana</t>
  </si>
  <si>
    <t>P.H.G. ABEYWANSA</t>
  </si>
  <si>
    <t>Thalawakele</t>
  </si>
  <si>
    <t>Muthulingam Suresh</t>
  </si>
  <si>
    <t>Gampola</t>
  </si>
  <si>
    <t>HGA Shantha Kumarasinghe</t>
  </si>
  <si>
    <t>Pilimathalawa</t>
  </si>
  <si>
    <t>AP Bainton (pilimathalawa)</t>
  </si>
  <si>
    <t>Kandy Outer</t>
  </si>
  <si>
    <t>DDGM Wickramatunga</t>
  </si>
  <si>
    <t>Akurana</t>
  </si>
  <si>
    <t>SM Farhan</t>
  </si>
  <si>
    <t>Hatton</t>
  </si>
  <si>
    <t>Ms. Krishnasamy Jeyaratnam</t>
  </si>
  <si>
    <t>Badulla DO</t>
  </si>
  <si>
    <t>Dammika</t>
  </si>
  <si>
    <t>DO Badulla</t>
  </si>
  <si>
    <t>Monaragala</t>
  </si>
  <si>
    <t>DM Sandya Kumari</t>
  </si>
  <si>
    <t>Mahiyanganaya</t>
  </si>
  <si>
    <t>Benet Lanka</t>
  </si>
  <si>
    <t>Bibila</t>
  </si>
  <si>
    <t>Bandarawela</t>
  </si>
  <si>
    <t>MS. G.T.N.J.M. Ruberu</t>
  </si>
  <si>
    <t>Welimada</t>
  </si>
  <si>
    <t>S.MC. SAMARAKOON</t>
  </si>
  <si>
    <t>Kandy City</t>
  </si>
  <si>
    <t>Rasika</t>
  </si>
  <si>
    <t>P.M.L.C. Wijekoon</t>
  </si>
  <si>
    <t>Hanguranketha</t>
  </si>
  <si>
    <t>Asiri Pradeep Bainton</t>
  </si>
  <si>
    <t>Hunnasgiriya</t>
  </si>
  <si>
    <t>W.B.W.M.D.P. Palamakumbura</t>
  </si>
  <si>
    <t>Digana</t>
  </si>
  <si>
    <t>W.M.P.P. Bandara Palamakumbura</t>
  </si>
  <si>
    <t>Nuwara Eliya</t>
  </si>
  <si>
    <t>Soriya Patabendige Sarath Susil Sha</t>
  </si>
  <si>
    <t>Rajini Kumar</t>
  </si>
  <si>
    <t>Akkarepatthu</t>
  </si>
  <si>
    <t>Sankanarayanan</t>
  </si>
  <si>
    <t>Arafath</t>
  </si>
  <si>
    <t>H.R.S. Marketing</t>
  </si>
  <si>
    <t>Kalmunai</t>
  </si>
  <si>
    <t>ACA Trade Center</t>
  </si>
  <si>
    <t>Pothuwil</t>
  </si>
  <si>
    <t>Ms. Aliyar Hamsath</t>
  </si>
  <si>
    <t>Samanthurei</t>
  </si>
  <si>
    <t>Nirthikka Distributor</t>
  </si>
  <si>
    <t>Ampara</t>
  </si>
  <si>
    <t>P.M.M. NOWSHAD</t>
  </si>
  <si>
    <t>Nintavur-Water</t>
  </si>
  <si>
    <t>Ibra Lebbe Mohamed Zahir</t>
  </si>
  <si>
    <t>Chenkalady</t>
  </si>
  <si>
    <t>Kannan</t>
  </si>
  <si>
    <t>ESA Traders</t>
  </si>
  <si>
    <t>Kaluwanchikudy</t>
  </si>
  <si>
    <t>Hemas Bros</t>
  </si>
  <si>
    <t>Batticaloa</t>
  </si>
  <si>
    <t>Ahila Hardware</t>
  </si>
  <si>
    <t>Batticaloa-Water</t>
  </si>
  <si>
    <t>Yugarasa Rashalini</t>
  </si>
  <si>
    <t>Pollonnaruwa DO</t>
  </si>
  <si>
    <t>Manish Sharma</t>
  </si>
  <si>
    <t>Polonnaruwa ASM Vacant</t>
  </si>
  <si>
    <t>DO Pollonnaruwa</t>
  </si>
  <si>
    <t>Dambulla</t>
  </si>
  <si>
    <t>Indika</t>
  </si>
  <si>
    <t>DO Dambulla</t>
  </si>
  <si>
    <t>Galewela</t>
  </si>
  <si>
    <t>Ms. Heleemdeen</t>
  </si>
  <si>
    <t>Asmy</t>
  </si>
  <si>
    <t>Nilaveli</t>
  </si>
  <si>
    <t>L. A. SRIYANANDA</t>
  </si>
  <si>
    <t>Kinniya</t>
  </si>
  <si>
    <t>MS. M.A.M Azar</t>
  </si>
  <si>
    <t>Trinco City</t>
  </si>
  <si>
    <t>Ruhunu Disributors</t>
  </si>
  <si>
    <t>Muthur</t>
  </si>
  <si>
    <t>Ms M.I Mohammed Nafees</t>
  </si>
  <si>
    <t>Kanthale</t>
  </si>
  <si>
    <t>M.T.G Nandathilake</t>
  </si>
  <si>
    <t>Pulmoddai</t>
  </si>
  <si>
    <t>G M Distributors</t>
  </si>
  <si>
    <t>Anuradhapura DO</t>
  </si>
  <si>
    <t>ASM Vacant Anuradhapura</t>
  </si>
  <si>
    <t>DO Anuradhapura</t>
  </si>
  <si>
    <t>Anuradhapura 2</t>
  </si>
  <si>
    <t>Jayawardhana Distributors</t>
  </si>
  <si>
    <t>Anuradhapura.</t>
  </si>
  <si>
    <t>Balasooriya Enterprises</t>
  </si>
  <si>
    <t>Anuradhapura Water</t>
  </si>
  <si>
    <t>K.J.M.V. Nilakshi Charuni</t>
  </si>
  <si>
    <t>Nochchiyagama</t>
  </si>
  <si>
    <t>ASM Danushka</t>
  </si>
  <si>
    <t>M.J.J. Udayakantha</t>
  </si>
  <si>
    <t>Mihinthale</t>
  </si>
  <si>
    <t>Thissa Supplies</t>
  </si>
  <si>
    <t>Galenbindunuwewa</t>
  </si>
  <si>
    <t>R.M.D.D . Rathnayaka.</t>
  </si>
  <si>
    <t>Padaviya</t>
  </si>
  <si>
    <t>Lak City</t>
  </si>
  <si>
    <t>Kekirawa</t>
  </si>
  <si>
    <t>E.M.H.M. Ekanayaka</t>
  </si>
  <si>
    <t>Jaffna</t>
  </si>
  <si>
    <t>Vinod Krisnan</t>
  </si>
  <si>
    <t>Poobalraj</t>
  </si>
  <si>
    <t>Kajamugan Hardware</t>
  </si>
  <si>
    <t>Karainagar</t>
  </si>
  <si>
    <t>S. Ponnuthurai</t>
  </si>
  <si>
    <t>Killinichi 2</t>
  </si>
  <si>
    <t>Tharnika Motors</t>
  </si>
  <si>
    <t>Chunakam</t>
  </si>
  <si>
    <t>N.Kishanth</t>
  </si>
  <si>
    <t>Nelliyadi</t>
  </si>
  <si>
    <t>ESP Nagaratnam &amp; Company</t>
  </si>
  <si>
    <t>Chavakachcheri</t>
  </si>
  <si>
    <t>Esan Kalanchiyam</t>
  </si>
  <si>
    <t>Mankulam</t>
  </si>
  <si>
    <t>Sukirtharaja</t>
  </si>
  <si>
    <t>Amman Distributors</t>
  </si>
  <si>
    <t>Murungan</t>
  </si>
  <si>
    <t>STEPHO QUALITY SERVICE</t>
  </si>
  <si>
    <t>Vavuniya</t>
  </si>
  <si>
    <t>G.H.A.De Silva &amp; Company</t>
  </si>
  <si>
    <t>Mannar</t>
  </si>
  <si>
    <t>M.M Steephan</t>
  </si>
  <si>
    <t>Pesalai</t>
  </si>
  <si>
    <t>Peniel Distributors</t>
  </si>
  <si>
    <t>Mullathuve II</t>
  </si>
  <si>
    <t>Nadesapillai Vijayakumar</t>
  </si>
  <si>
    <t>Mannar Water</t>
  </si>
  <si>
    <t>S.N.P.D. Ratnam</t>
  </si>
  <si>
    <t>Vavuniya Water</t>
  </si>
  <si>
    <t>S. Abinaya</t>
  </si>
  <si>
    <t>Distributors Total</t>
  </si>
  <si>
    <t>Retail</t>
  </si>
  <si>
    <t>On Premises</t>
  </si>
  <si>
    <t>Tharaka</t>
  </si>
  <si>
    <t>Modern Trade</t>
  </si>
  <si>
    <t>Andreen</t>
  </si>
  <si>
    <t>Key Account</t>
  </si>
  <si>
    <t>Jar Retail and Other</t>
  </si>
  <si>
    <t>Jar Corporate</t>
  </si>
  <si>
    <t>Jeewani</t>
  </si>
  <si>
    <t>Overseas</t>
  </si>
  <si>
    <t>Outbound</t>
  </si>
  <si>
    <t>Cash Sales</t>
  </si>
  <si>
    <t>Factory Cash Customer</t>
  </si>
  <si>
    <t>Total</t>
  </si>
  <si>
    <t>Grand Total</t>
  </si>
  <si>
    <t>Status</t>
  </si>
  <si>
    <t>v</t>
  </si>
  <si>
    <t>Chamara</t>
  </si>
  <si>
    <t>Vacant Sanka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</si>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</sst>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b/>
      <sz val="8"/>
      <color theme="1"/>
      <name val="Tahoma"/>
      <family val="2"/>
    </font>
    <font>
      <b/>
      <sz val="9"/>
      <color theme="1"/>
      <name val="Tahoma"/>
      <family val="2"/>
    </font>
    <font>
      <sz val="10"/>
      <color theme="1"/>
      <name val="Tahoma"/>
      <family val="2"/>
    </font>
    <font>
      <b/>
      <sz val="10"/>
      <name val="Tahoma"/>
      <family val="2"/>
    </font>
    <font>
      <sz val="9"/>
      <color theme="1"/>
      <name val="Tahoma"/>
      <family val="2"/>
    </font>
    <font>
      <b/>
      <sz val="10"/>
      <color rgb="FFFF0000"/>
      <name val="Tahoma"/>
      <family val="2"/>
    </font>
    <font>
      <b/>
      <sz val="8"/>
      <color rgb="FFFF0000"/>
      <name val="Tahoma"/>
      <family val="2"/>
    </font>
    <font>
      <sz val="8"/>
      <color rgb="FFFF0000"/>
      <name val="Tahoma"/>
      <family val="2"/>
    </font>
    <font>
      <sz val="10"/>
      <color rgb="FFFF0000"/>
      <name val="Tahoma"/>
      <family val="2"/>
    </font>
    <font>
      <sz val="9"/>
      <name val="Tahoma"/>
      <family val="2"/>
    </font>
    <font>
      <b/>
      <sz val="8"/>
      <name val="Tahoma"/>
      <family val="2"/>
    </font>
    <font>
      <sz val="10"/>
      <name val="Tahoma"/>
      <family val="2"/>
    </font>
    <font>
      <sz val="8"/>
      <name val="Tahoma"/>
      <family val="2"/>
    </font>
    <font>
      <sz val="10"/>
      <color theme="0"/>
      <name val="Tahoma"/>
      <family val="2"/>
    </font>
    <font>
      <sz val="9"/>
      <color theme="0"/>
      <name val="Tahoma"/>
      <family val="2"/>
    </font>
    <font>
      <b/>
      <sz val="9"/>
      <color rgb="FFFF0000"/>
      <name val="Tahoma"/>
      <family val="2"/>
    </font>
    <font>
      <b/>
      <sz val="10"/>
      <color rgb="FF0070C0"/>
      <name val="Tahoma"/>
      <family val="2"/>
    </font>
    <font>
      <b/>
      <sz val="8"/>
      <color rgb="FF0070C0"/>
      <name val="Tahoma"/>
      <family val="2"/>
    </font>
    <font>
      <b/>
      <sz val="9"/>
      <color rgb="FF0070C0"/>
      <name val="Tahoma"/>
      <family val="2"/>
    </font>
    <font>
      <b/>
      <sz val="8"/>
      <color theme="0"/>
      <name val="Tahoma"/>
      <family val="2"/>
    </font>
    <font>
      <sz val="8"/>
      <color theme="0"/>
      <name val="Tahoma"/>
      <family val="2"/>
    </font>
    <font>
      <b/>
      <sz val="9"/>
      <name val="Tahoma"/>
      <family val="2"/>
    </font>
    <font>
      <i/>
      <sz val="10"/>
      <name val="Tahoma"/>
      <family val="2"/>
    </font>
    <font>
      <i/>
      <sz val="8"/>
      <name val="Tahoma"/>
      <family val="2"/>
    </font>
    <font>
      <i/>
      <sz val="9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49" fontId="2" fillId="2" borderId="1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49" fontId="5" fillId="2" borderId="3" xfId="0" applyNumberFormat="1" applyFont="1" applyFill="1" applyBorder="1" applyAlignment="1">
      <alignment vertical="center"/>
    </xf>
    <xf numFmtId="0" fontId="6" fillId="2" borderId="4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1" fontId="2" fillId="2" borderId="5" xfId="0" applyNumberFormat="1" applyFont="1" applyFill="1" applyBorder="1" applyAlignment="1">
      <alignment horizontal="center" vertical="center"/>
    </xf>
    <xf numFmtId="0" fontId="3" fillId="2" borderId="5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49" fontId="5" fillId="2" borderId="5" xfId="0" applyNumberFormat="1" applyFont="1" applyFill="1" applyBorder="1" applyAlignment="1">
      <alignment vertical="center"/>
    </xf>
    <xf numFmtId="0" fontId="6" fillId="2" borderId="0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right" vertical="center"/>
    </xf>
    <xf numFmtId="43" fontId="8" fillId="2" borderId="5" xfId="1" applyFont="1" applyFill="1" applyBorder="1" applyAlignment="1">
      <alignment vertical="center"/>
    </xf>
    <xf numFmtId="1" fontId="8" fillId="2" borderId="5" xfId="1" applyNumberFormat="1" applyFont="1" applyFill="1" applyBorder="1" applyAlignment="1">
      <alignment vertical="center"/>
    </xf>
    <xf numFmtId="0" fontId="9" fillId="2" borderId="5" xfId="1" applyNumberFormat="1" applyFont="1" applyFill="1" applyBorder="1" applyAlignment="1">
      <alignment horizontal="left" vertical="center"/>
    </xf>
    <xf numFmtId="43" fontId="9" fillId="2" borderId="5" xfId="1" applyFont="1" applyFill="1" applyBorder="1" applyAlignment="1">
      <alignment horizontal="left" vertical="center"/>
    </xf>
    <xf numFmtId="43" fontId="10" fillId="2" borderId="0" xfId="1" applyFont="1" applyFill="1" applyBorder="1" applyAlignment="1">
      <alignment vertical="center"/>
    </xf>
    <xf numFmtId="49" fontId="11" fillId="2" borderId="5" xfId="1" applyNumberFormat="1" applyFont="1" applyFill="1" applyBorder="1" applyAlignment="1">
      <alignment vertical="center"/>
    </xf>
    <xf numFmtId="43" fontId="8" fillId="2" borderId="0" xfId="1" applyFont="1" applyFill="1" applyBorder="1" applyAlignment="1">
      <alignment horizontal="left" vertical="center"/>
    </xf>
    <xf numFmtId="43" fontId="12" fillId="2" borderId="5" xfId="1" applyFont="1" applyFill="1" applyBorder="1" applyAlignment="1">
      <alignment horizontal="right" vertical="center"/>
    </xf>
    <xf numFmtId="43" fontId="10" fillId="2" borderId="5" xfId="1" applyFont="1" applyFill="1" applyBorder="1" applyAlignment="1">
      <alignment horizontal="left" vertical="center"/>
    </xf>
    <xf numFmtId="43" fontId="8" fillId="2" borderId="6" xfId="1" applyFont="1" applyFill="1" applyBorder="1" applyAlignment="1">
      <alignment horizontal="left" vertical="center"/>
    </xf>
    <xf numFmtId="43" fontId="6" fillId="2" borderId="5" xfId="1" applyFont="1" applyFill="1" applyBorder="1" applyAlignment="1">
      <alignment vertical="center"/>
    </xf>
    <xf numFmtId="1" fontId="6" fillId="2" borderId="5" xfId="1" applyNumberFormat="1" applyFont="1" applyFill="1" applyBorder="1" applyAlignment="1">
      <alignment vertical="center"/>
    </xf>
    <xf numFmtId="0" fontId="13" fillId="2" borderId="5" xfId="1" applyNumberFormat="1" applyFont="1" applyFill="1" applyBorder="1" applyAlignment="1">
      <alignment horizontal="left" vertical="center"/>
    </xf>
    <xf numFmtId="43" fontId="13" fillId="2" borderId="5" xfId="1" applyFont="1" applyFill="1" applyBorder="1" applyAlignment="1">
      <alignment horizontal="left" vertical="center"/>
    </xf>
    <xf numFmtId="43" fontId="14" fillId="2" borderId="0" xfId="1" applyFont="1" applyFill="1" applyBorder="1" applyAlignment="1">
      <alignment vertical="center"/>
    </xf>
    <xf numFmtId="49" fontId="14" fillId="2" borderId="5" xfId="1" applyNumberFormat="1" applyFont="1" applyFill="1" applyBorder="1" applyAlignment="1">
      <alignment vertical="center"/>
    </xf>
    <xf numFmtId="43" fontId="6" fillId="2" borderId="0" xfId="1" applyFont="1" applyFill="1" applyBorder="1" applyAlignment="1">
      <alignment horizontal="left" vertical="center"/>
    </xf>
    <xf numFmtId="43" fontId="6" fillId="2" borderId="7" xfId="1" applyFont="1" applyFill="1" applyBorder="1" applyAlignment="1">
      <alignment vertical="center"/>
    </xf>
    <xf numFmtId="1" fontId="6" fillId="2" borderId="7" xfId="1" applyNumberFormat="1" applyFont="1" applyFill="1" applyBorder="1" applyAlignment="1">
      <alignment vertical="center"/>
    </xf>
    <xf numFmtId="0" fontId="13" fillId="2" borderId="7" xfId="1" applyNumberFormat="1" applyFont="1" applyFill="1" applyBorder="1" applyAlignment="1">
      <alignment horizontal="left" vertical="center"/>
    </xf>
    <xf numFmtId="43" fontId="13" fillId="2" borderId="7" xfId="1" applyFont="1" applyFill="1" applyBorder="1" applyAlignment="1">
      <alignment horizontal="left" vertical="center"/>
    </xf>
    <xf numFmtId="43" fontId="14" fillId="2" borderId="8" xfId="1" applyFont="1" applyFill="1" applyBorder="1" applyAlignment="1">
      <alignment vertical="center"/>
    </xf>
    <xf numFmtId="49" fontId="14" fillId="2" borderId="7" xfId="1" applyNumberFormat="1" applyFont="1" applyFill="1" applyBorder="1" applyAlignment="1">
      <alignment vertical="center"/>
    </xf>
    <xf numFmtId="43" fontId="6" fillId="2" borderId="8" xfId="1" applyFont="1" applyFill="1" applyBorder="1" applyAlignment="1">
      <alignment horizontal="left" vertical="center"/>
    </xf>
    <xf numFmtId="43" fontId="12" fillId="2" borderId="7" xfId="1" applyFont="1" applyFill="1" applyBorder="1" applyAlignment="1">
      <alignment horizontal="right" vertical="center"/>
    </xf>
    <xf numFmtId="43" fontId="14" fillId="2" borderId="5" xfId="1" applyFont="1" applyFill="1" applyBorder="1" applyAlignment="1">
      <alignment vertical="center"/>
    </xf>
    <xf numFmtId="1" fontId="14" fillId="2" borderId="5" xfId="1" applyNumberFormat="1" applyFont="1" applyFill="1" applyBorder="1" applyAlignment="1">
      <alignment vertical="center"/>
    </xf>
    <xf numFmtId="0" fontId="15" fillId="2" borderId="9" xfId="1" applyNumberFormat="1" applyFont="1" applyFill="1" applyBorder="1" applyAlignment="1">
      <alignment horizontal="left" vertical="center"/>
    </xf>
    <xf numFmtId="43" fontId="15" fillId="2" borderId="9" xfId="1" applyFont="1" applyFill="1" applyBorder="1" applyAlignment="1">
      <alignment horizontal="left" vertical="center"/>
    </xf>
    <xf numFmtId="43" fontId="14" fillId="2" borderId="9" xfId="1" applyFont="1" applyFill="1" applyBorder="1" applyAlignment="1">
      <alignment vertical="center"/>
    </xf>
    <xf numFmtId="43" fontId="14" fillId="2" borderId="0" xfId="1" applyFont="1" applyFill="1" applyBorder="1" applyAlignment="1">
      <alignment horizontal="left" vertical="center"/>
    </xf>
    <xf numFmtId="43" fontId="9" fillId="2" borderId="9" xfId="1" applyFont="1" applyFill="1" applyBorder="1" applyAlignment="1">
      <alignment horizontal="left" vertical="center"/>
    </xf>
    <xf numFmtId="43" fontId="10" fillId="2" borderId="9" xfId="1" applyFont="1" applyFill="1" applyBorder="1" applyAlignment="1">
      <alignment horizontal="left" vertical="center"/>
    </xf>
    <xf numFmtId="43" fontId="6" fillId="2" borderId="7" xfId="1" applyFont="1" applyFill="1" applyBorder="1" applyAlignment="1">
      <alignment horizontal="left" vertical="center"/>
    </xf>
    <xf numFmtId="43" fontId="8" fillId="2" borderId="1" xfId="1" applyFont="1" applyFill="1" applyBorder="1" applyAlignment="1">
      <alignment vertical="center"/>
    </xf>
    <xf numFmtId="1" fontId="8" fillId="2" borderId="1" xfId="1" applyNumberFormat="1" applyFont="1" applyFill="1" applyBorder="1" applyAlignment="1">
      <alignment vertical="center"/>
    </xf>
    <xf numFmtId="49" fontId="8" fillId="2" borderId="5" xfId="1" applyNumberFormat="1" applyFont="1" applyFill="1" applyBorder="1" applyAlignment="1">
      <alignment vertical="center"/>
    </xf>
    <xf numFmtId="43" fontId="15" fillId="2" borderId="5" xfId="1" applyFont="1" applyFill="1" applyBorder="1" applyAlignment="1">
      <alignment horizontal="left" vertical="center"/>
    </xf>
    <xf numFmtId="43" fontId="14" fillId="2" borderId="6" xfId="1" applyFont="1" applyFill="1" applyBorder="1" applyAlignment="1">
      <alignment horizontal="left" vertical="center"/>
    </xf>
    <xf numFmtId="43" fontId="15" fillId="2" borderId="7" xfId="1" applyFont="1" applyFill="1" applyBorder="1" applyAlignment="1">
      <alignment horizontal="left" vertical="center"/>
    </xf>
    <xf numFmtId="43" fontId="8" fillId="2" borderId="3" xfId="1" applyFont="1" applyFill="1" applyBorder="1" applyAlignment="1">
      <alignment vertical="center"/>
    </xf>
    <xf numFmtId="1" fontId="8" fillId="2" borderId="3" xfId="1" applyNumberFormat="1" applyFont="1" applyFill="1" applyBorder="1" applyAlignment="1">
      <alignment vertical="center"/>
    </xf>
    <xf numFmtId="43" fontId="12" fillId="2" borderId="1" xfId="1" applyFont="1" applyFill="1" applyBorder="1" applyAlignment="1">
      <alignment horizontal="right" vertical="center"/>
    </xf>
    <xf numFmtId="43" fontId="14" fillId="2" borderId="10" xfId="1" applyFont="1" applyFill="1" applyBorder="1" applyAlignment="1">
      <alignment vertical="center"/>
    </xf>
    <xf numFmtId="43" fontId="6" fillId="2" borderId="8" xfId="1" applyFont="1" applyFill="1" applyBorder="1" applyAlignment="1">
      <alignment vertical="center"/>
    </xf>
    <xf numFmtId="1" fontId="6" fillId="2" borderId="8" xfId="1" applyNumberFormat="1" applyFont="1" applyFill="1" applyBorder="1" applyAlignment="1">
      <alignment vertical="center"/>
    </xf>
    <xf numFmtId="0" fontId="13" fillId="2" borderId="8" xfId="1" applyNumberFormat="1" applyFont="1" applyFill="1" applyBorder="1" applyAlignment="1">
      <alignment horizontal="left" vertical="center"/>
    </xf>
    <xf numFmtId="43" fontId="13" fillId="2" borderId="8" xfId="1" applyFont="1" applyFill="1" applyBorder="1" applyAlignment="1">
      <alignment horizontal="left" vertical="center"/>
    </xf>
    <xf numFmtId="43" fontId="12" fillId="2" borderId="8" xfId="1" applyFont="1" applyFill="1" applyBorder="1" applyAlignment="1">
      <alignment horizontal="right" vertical="center"/>
    </xf>
    <xf numFmtId="1" fontId="14" fillId="2" borderId="9" xfId="1" applyNumberFormat="1" applyFont="1" applyFill="1" applyBorder="1" applyAlignment="1">
      <alignment vertical="center"/>
    </xf>
    <xf numFmtId="0" fontId="15" fillId="2" borderId="5" xfId="1" applyNumberFormat="1" applyFont="1" applyFill="1" applyBorder="1" applyAlignment="1">
      <alignment horizontal="left" vertical="center"/>
    </xf>
    <xf numFmtId="43" fontId="14" fillId="2" borderId="9" xfId="1" applyFont="1" applyFill="1" applyBorder="1" applyAlignment="1">
      <alignment horizontal="left" vertical="center"/>
    </xf>
    <xf numFmtId="43" fontId="16" fillId="2" borderId="0" xfId="1" applyFont="1" applyFill="1" applyBorder="1" applyAlignment="1">
      <alignment horizontal="left" vertical="center"/>
    </xf>
    <xf numFmtId="43" fontId="17" fillId="2" borderId="5" xfId="1" applyFont="1" applyFill="1" applyBorder="1" applyAlignment="1">
      <alignment horizontal="right" vertical="center"/>
    </xf>
    <xf numFmtId="43" fontId="8" fillId="2" borderId="9" xfId="1" applyFont="1" applyFill="1" applyBorder="1" applyAlignment="1">
      <alignment vertical="center"/>
    </xf>
    <xf numFmtId="1" fontId="8" fillId="2" borderId="9" xfId="1" applyNumberFormat="1" applyFont="1" applyFill="1" applyBorder="1" applyAlignment="1">
      <alignment vertical="center"/>
    </xf>
    <xf numFmtId="43" fontId="18" fillId="2" borderId="5" xfId="1" applyFont="1" applyFill="1" applyBorder="1" applyAlignment="1">
      <alignment horizontal="right" vertical="center"/>
    </xf>
    <xf numFmtId="43" fontId="19" fillId="2" borderId="9" xfId="1" applyFont="1" applyFill="1" applyBorder="1" applyAlignment="1">
      <alignment vertical="center"/>
    </xf>
    <xf numFmtId="1" fontId="19" fillId="2" borderId="9" xfId="1" applyNumberFormat="1" applyFont="1" applyFill="1" applyBorder="1" applyAlignment="1">
      <alignment vertical="center"/>
    </xf>
    <xf numFmtId="0" fontId="20" fillId="2" borderId="5" xfId="1" applyNumberFormat="1" applyFont="1" applyFill="1" applyBorder="1" applyAlignment="1">
      <alignment horizontal="left" vertical="center"/>
    </xf>
    <xf numFmtId="43" fontId="20" fillId="2" borderId="9" xfId="1" applyFont="1" applyFill="1" applyBorder="1" applyAlignment="1">
      <alignment horizontal="left" vertical="center"/>
    </xf>
    <xf numFmtId="49" fontId="19" fillId="2" borderId="5" xfId="1" applyNumberFormat="1" applyFont="1" applyFill="1" applyBorder="1" applyAlignment="1">
      <alignment vertical="center"/>
    </xf>
    <xf numFmtId="43" fontId="19" fillId="2" borderId="0" xfId="1" applyFont="1" applyFill="1" applyBorder="1" applyAlignment="1">
      <alignment horizontal="left" vertical="center"/>
    </xf>
    <xf numFmtId="43" fontId="21" fillId="2" borderId="5" xfId="1" applyFont="1" applyFill="1" applyBorder="1" applyAlignment="1">
      <alignment horizontal="right" vertical="center"/>
    </xf>
    <xf numFmtId="43" fontId="19" fillId="2" borderId="9" xfId="1" applyFont="1" applyFill="1" applyBorder="1" applyAlignment="1">
      <alignment horizontal="left" vertical="center"/>
    </xf>
    <xf numFmtId="0" fontId="13" fillId="2" borderId="10" xfId="1" applyNumberFormat="1" applyFont="1" applyFill="1" applyBorder="1" applyAlignment="1">
      <alignment horizontal="left" vertical="center"/>
    </xf>
    <xf numFmtId="43" fontId="13" fillId="2" borderId="10" xfId="1" applyFont="1" applyFill="1" applyBorder="1" applyAlignment="1">
      <alignment horizontal="left" vertical="center"/>
    </xf>
    <xf numFmtId="43" fontId="6" fillId="2" borderId="2" xfId="1" applyFont="1" applyFill="1" applyBorder="1" applyAlignment="1">
      <alignment vertical="center"/>
    </xf>
    <xf numFmtId="1" fontId="6" fillId="2" borderId="2" xfId="1" applyNumberFormat="1" applyFont="1" applyFill="1" applyBorder="1" applyAlignment="1">
      <alignment vertical="center"/>
    </xf>
    <xf numFmtId="0" fontId="13" fillId="2" borderId="2" xfId="1" applyNumberFormat="1" applyFont="1" applyFill="1" applyBorder="1" applyAlignment="1">
      <alignment horizontal="left" vertical="center"/>
    </xf>
    <xf numFmtId="43" fontId="13" fillId="2" borderId="2" xfId="1" applyFont="1" applyFill="1" applyBorder="1" applyAlignment="1">
      <alignment horizontal="left" vertical="center"/>
    </xf>
    <xf numFmtId="43" fontId="14" fillId="2" borderId="2" xfId="1" applyFont="1" applyFill="1" applyBorder="1" applyAlignment="1">
      <alignment vertical="center"/>
    </xf>
    <xf numFmtId="49" fontId="14" fillId="2" borderId="1" xfId="1" applyNumberFormat="1" applyFont="1" applyFill="1" applyBorder="1" applyAlignment="1">
      <alignment vertical="center"/>
    </xf>
    <xf numFmtId="43" fontId="6" fillId="2" borderId="2" xfId="1" applyFont="1" applyFill="1" applyBorder="1" applyAlignment="1">
      <alignment horizontal="left" vertical="center"/>
    </xf>
    <xf numFmtId="43" fontId="12" fillId="2" borderId="2" xfId="1" applyFont="1" applyFill="1" applyBorder="1" applyAlignment="1">
      <alignment horizontal="right" vertical="center"/>
    </xf>
    <xf numFmtId="43" fontId="14" fillId="2" borderId="1" xfId="1" applyFont="1" applyFill="1" applyBorder="1" applyAlignment="1">
      <alignment vertical="center"/>
    </xf>
    <xf numFmtId="1" fontId="14" fillId="2" borderId="1" xfId="1" applyNumberFormat="1" applyFont="1" applyFill="1" applyBorder="1" applyAlignment="1">
      <alignment vertical="center"/>
    </xf>
    <xf numFmtId="0" fontId="13" fillId="2" borderId="1" xfId="1" applyNumberFormat="1" applyFont="1" applyFill="1" applyBorder="1" applyAlignment="1">
      <alignment horizontal="left" vertical="center"/>
    </xf>
    <xf numFmtId="43" fontId="15" fillId="2" borderId="11" xfId="1" applyFont="1" applyFill="1" applyBorder="1" applyAlignment="1">
      <alignment horizontal="left" vertical="center"/>
    </xf>
    <xf numFmtId="43" fontId="14" fillId="2" borderId="11" xfId="1" applyFont="1" applyFill="1" applyBorder="1" applyAlignment="1">
      <alignment vertical="center"/>
    </xf>
    <xf numFmtId="43" fontId="14" fillId="2" borderId="2" xfId="1" applyFont="1" applyFill="1" applyBorder="1" applyAlignment="1">
      <alignment horizontal="left" vertical="center"/>
    </xf>
    <xf numFmtId="43" fontId="11" fillId="2" borderId="0" xfId="1" applyFont="1" applyFill="1" applyBorder="1" applyAlignment="1">
      <alignment horizontal="left" vertical="center"/>
    </xf>
    <xf numFmtId="0" fontId="13" fillId="2" borderId="3" xfId="1" applyNumberFormat="1" applyFont="1" applyFill="1" applyBorder="1" applyAlignment="1">
      <alignment horizontal="left" vertical="center"/>
    </xf>
    <xf numFmtId="43" fontId="11" fillId="2" borderId="9" xfId="1" applyFont="1" applyFill="1" applyBorder="1" applyAlignment="1">
      <alignment vertical="center"/>
    </xf>
    <xf numFmtId="43" fontId="19" fillId="2" borderId="5" xfId="1" applyFont="1" applyFill="1" applyBorder="1" applyAlignment="1">
      <alignment vertical="center"/>
    </xf>
    <xf numFmtId="1" fontId="19" fillId="2" borderId="5" xfId="1" applyNumberFormat="1" applyFont="1" applyFill="1" applyBorder="1" applyAlignment="1">
      <alignment vertical="center"/>
    </xf>
    <xf numFmtId="43" fontId="16" fillId="2" borderId="5" xfId="1" applyFont="1" applyFill="1" applyBorder="1" applyAlignment="1">
      <alignment vertical="center"/>
    </xf>
    <xf numFmtId="1" fontId="16" fillId="2" borderId="5" xfId="1" applyNumberFormat="1" applyFont="1" applyFill="1" applyBorder="1" applyAlignment="1">
      <alignment vertical="center"/>
    </xf>
    <xf numFmtId="0" fontId="22" fillId="2" borderId="5" xfId="1" applyNumberFormat="1" applyFont="1" applyFill="1" applyBorder="1" applyAlignment="1">
      <alignment horizontal="left" vertical="center"/>
    </xf>
    <xf numFmtId="43" fontId="23" fillId="2" borderId="9" xfId="1" applyFont="1" applyFill="1" applyBorder="1" applyAlignment="1">
      <alignment horizontal="left" vertical="center"/>
    </xf>
    <xf numFmtId="43" fontId="16" fillId="2" borderId="9" xfId="1" applyFont="1" applyFill="1" applyBorder="1" applyAlignment="1">
      <alignment vertical="center"/>
    </xf>
    <xf numFmtId="49" fontId="16" fillId="2" borderId="5" xfId="1" applyNumberFormat="1" applyFont="1" applyFill="1" applyBorder="1" applyAlignment="1">
      <alignment vertical="center"/>
    </xf>
    <xf numFmtId="43" fontId="16" fillId="2" borderId="6" xfId="1" applyFont="1" applyFill="1" applyBorder="1" applyAlignment="1">
      <alignment horizontal="left" vertical="center"/>
    </xf>
    <xf numFmtId="43" fontId="6" fillId="2" borderId="10" xfId="1" applyFont="1" applyFill="1" applyBorder="1" applyAlignment="1">
      <alignment vertical="center"/>
    </xf>
    <xf numFmtId="1" fontId="6" fillId="2" borderId="10" xfId="1" applyNumberFormat="1" applyFont="1" applyFill="1" applyBorder="1" applyAlignment="1">
      <alignment vertical="center"/>
    </xf>
    <xf numFmtId="0" fontId="14" fillId="2" borderId="0" xfId="0" applyFont="1" applyFill="1" applyAlignment="1">
      <alignment vertical="center"/>
    </xf>
    <xf numFmtId="1" fontId="14" fillId="2" borderId="0" xfId="0" applyNumberFormat="1" applyFont="1" applyFill="1" applyAlignment="1">
      <alignment vertical="center"/>
    </xf>
    <xf numFmtId="0" fontId="15" fillId="2" borderId="0" xfId="0" applyNumberFormat="1" applyFont="1" applyFill="1" applyAlignment="1">
      <alignment vertical="center"/>
    </xf>
    <xf numFmtId="0" fontId="15" fillId="2" borderId="0" xfId="0" applyFont="1" applyFill="1" applyAlignment="1">
      <alignment vertical="center"/>
    </xf>
    <xf numFmtId="49" fontId="14" fillId="2" borderId="5" xfId="0" applyNumberFormat="1" applyFont="1" applyFill="1" applyBorder="1" applyAlignment="1">
      <alignment vertical="center"/>
    </xf>
    <xf numFmtId="0" fontId="12" fillId="2" borderId="0" xfId="0" applyFont="1" applyFill="1" applyAlignment="1">
      <alignment horizontal="right" vertical="center"/>
    </xf>
    <xf numFmtId="43" fontId="14" fillId="2" borderId="12" xfId="1" applyFont="1" applyFill="1" applyBorder="1" applyAlignment="1">
      <alignment horizontal="left" vertical="center"/>
    </xf>
    <xf numFmtId="43" fontId="19" fillId="2" borderId="6" xfId="1" applyFont="1" applyFill="1" applyBorder="1" applyAlignment="1">
      <alignment horizontal="left" vertical="center"/>
    </xf>
    <xf numFmtId="43" fontId="20" fillId="2" borderId="13" xfId="1" applyFont="1" applyFill="1" applyBorder="1" applyAlignment="1">
      <alignment horizontal="left" vertical="center"/>
    </xf>
    <xf numFmtId="43" fontId="19" fillId="2" borderId="4" xfId="1" applyFont="1" applyFill="1" applyBorder="1" applyAlignment="1">
      <alignment horizontal="left" vertical="center"/>
    </xf>
    <xf numFmtId="0" fontId="13" fillId="2" borderId="9" xfId="1" applyNumberFormat="1" applyFont="1" applyFill="1" applyBorder="1" applyAlignment="1">
      <alignment horizontal="left" vertical="center"/>
    </xf>
    <xf numFmtId="43" fontId="13" fillId="2" borderId="9" xfId="1" applyFont="1" applyFill="1" applyBorder="1" applyAlignment="1">
      <alignment horizontal="left" vertical="center"/>
    </xf>
    <xf numFmtId="0" fontId="9" fillId="2" borderId="1" xfId="1" applyNumberFormat="1" applyFont="1" applyFill="1" applyBorder="1" applyAlignment="1">
      <alignment horizontal="left" vertical="center"/>
    </xf>
    <xf numFmtId="43" fontId="9" fillId="2" borderId="11" xfId="1" applyFont="1" applyFill="1" applyBorder="1" applyAlignment="1">
      <alignment horizontal="left" vertical="center"/>
    </xf>
    <xf numFmtId="43" fontId="11" fillId="2" borderId="11" xfId="1" applyFont="1" applyFill="1" applyBorder="1" applyAlignment="1">
      <alignment vertical="center"/>
    </xf>
    <xf numFmtId="49" fontId="11" fillId="2" borderId="1" xfId="1" applyNumberFormat="1" applyFont="1" applyFill="1" applyBorder="1" applyAlignment="1">
      <alignment vertical="center"/>
    </xf>
    <xf numFmtId="43" fontId="8" fillId="2" borderId="2" xfId="1" applyFont="1" applyFill="1" applyBorder="1" applyAlignment="1">
      <alignment horizontal="left" vertical="center"/>
    </xf>
    <xf numFmtId="43" fontId="24" fillId="2" borderId="5" xfId="1" applyFont="1" applyFill="1" applyBorder="1" applyAlignment="1">
      <alignment vertical="center"/>
    </xf>
    <xf numFmtId="1" fontId="24" fillId="2" borderId="5" xfId="1" applyNumberFormat="1" applyFont="1" applyFill="1" applyBorder="1" applyAlignment="1">
      <alignment vertical="center"/>
    </xf>
    <xf numFmtId="43" fontId="14" fillId="2" borderId="7" xfId="1" applyFont="1" applyFill="1" applyBorder="1" applyAlignment="1">
      <alignment vertical="center"/>
    </xf>
    <xf numFmtId="1" fontId="14" fillId="2" borderId="7" xfId="1" applyNumberFormat="1" applyFont="1" applyFill="1" applyBorder="1" applyAlignment="1">
      <alignment vertical="center"/>
    </xf>
    <xf numFmtId="0" fontId="15" fillId="2" borderId="10" xfId="1" applyNumberFormat="1" applyFont="1" applyFill="1" applyBorder="1" applyAlignment="1">
      <alignment horizontal="left" vertical="center"/>
    </xf>
    <xf numFmtId="43" fontId="15" fillId="2" borderId="10" xfId="1" applyFont="1" applyFill="1" applyBorder="1" applyAlignment="1">
      <alignment horizontal="left" vertical="center"/>
    </xf>
    <xf numFmtId="43" fontId="14" fillId="2" borderId="8" xfId="1" applyFont="1" applyFill="1" applyBorder="1" applyAlignment="1">
      <alignment horizontal="left" vertical="center"/>
    </xf>
    <xf numFmtId="43" fontId="12" fillId="2" borderId="7" xfId="1" applyFont="1" applyFill="1" applyBorder="1" applyAlignment="1">
      <alignment vertical="center"/>
    </xf>
    <xf numFmtId="1" fontId="12" fillId="2" borderId="7" xfId="1" applyNumberFormat="1" applyFont="1" applyFill="1" applyBorder="1" applyAlignment="1">
      <alignment vertical="center"/>
    </xf>
    <xf numFmtId="0" fontId="12" fillId="2" borderId="10" xfId="1" applyNumberFormat="1" applyFont="1" applyFill="1" applyBorder="1" applyAlignment="1">
      <alignment horizontal="left" vertical="center"/>
    </xf>
    <xf numFmtId="43" fontId="12" fillId="2" borderId="10" xfId="1" applyFont="1" applyFill="1" applyBorder="1" applyAlignment="1">
      <alignment horizontal="left" vertical="center"/>
    </xf>
    <xf numFmtId="43" fontId="12" fillId="2" borderId="10" xfId="1" applyFont="1" applyFill="1" applyBorder="1" applyAlignment="1">
      <alignment vertical="center"/>
    </xf>
    <xf numFmtId="49" fontId="12" fillId="2" borderId="7" xfId="1" applyNumberFormat="1" applyFont="1" applyFill="1" applyBorder="1" applyAlignment="1">
      <alignment vertical="center"/>
    </xf>
    <xf numFmtId="43" fontId="12" fillId="2" borderId="8" xfId="1" applyFont="1" applyFill="1" applyBorder="1" applyAlignment="1">
      <alignment horizontal="left" vertical="center"/>
    </xf>
    <xf numFmtId="43" fontId="25" fillId="2" borderId="5" xfId="1" applyFont="1" applyFill="1" applyBorder="1" applyAlignment="1">
      <alignment vertical="center"/>
    </xf>
    <xf numFmtId="1" fontId="25" fillId="2" borderId="5" xfId="1" applyNumberFormat="1" applyFont="1" applyFill="1" applyBorder="1" applyAlignment="1">
      <alignment vertical="center"/>
    </xf>
    <xf numFmtId="0" fontId="26" fillId="2" borderId="9" xfId="1" applyNumberFormat="1" applyFont="1" applyFill="1" applyBorder="1" applyAlignment="1">
      <alignment horizontal="left" vertical="center"/>
    </xf>
    <xf numFmtId="43" fontId="26" fillId="2" borderId="9" xfId="1" applyFont="1" applyFill="1" applyBorder="1" applyAlignment="1">
      <alignment horizontal="left" vertical="center"/>
    </xf>
    <xf numFmtId="43" fontId="25" fillId="2" borderId="9" xfId="1" applyFont="1" applyFill="1" applyBorder="1" applyAlignment="1">
      <alignment vertical="center"/>
    </xf>
    <xf numFmtId="49" fontId="25" fillId="2" borderId="5" xfId="1" applyNumberFormat="1" applyFont="1" applyFill="1" applyBorder="1" applyAlignment="1">
      <alignment vertical="center"/>
    </xf>
    <xf numFmtId="43" fontId="25" fillId="2" borderId="0" xfId="1" applyFont="1" applyFill="1" applyBorder="1" applyAlignment="1">
      <alignment horizontal="left" vertical="center"/>
    </xf>
    <xf numFmtId="43" fontId="27" fillId="2" borderId="5" xfId="1" applyFont="1" applyFill="1" applyBorder="1" applyAlignment="1">
      <alignment horizontal="right" vertical="center"/>
    </xf>
    <xf numFmtId="43" fontId="24" fillId="2" borderId="7" xfId="1" applyFont="1" applyFill="1" applyBorder="1" applyAlignment="1">
      <alignment horizontal="right" vertical="center"/>
    </xf>
    <xf numFmtId="0" fontId="0" fillId="0" borderId="0" xfId="0" applyNumberFormat="1"/>
    <xf numFmtId="3" fontId="12" fillId="0" borderId="0" xfId="0" applyNumberFormat="1" applyFont="1" applyFill="1" applyBorder="1" applyAlignment="1">
      <alignment horizontal="center"/>
    </xf>
    <xf numFmtId="3" fontId="7" fillId="0" borderId="0" xfId="1" applyNumberFormat="1" applyFont="1" applyFill="1" applyBorder="1" applyAlignment="1">
      <alignment horizontal="center" vertical="center"/>
    </xf>
    <xf numFmtId="3" fontId="12" fillId="0" borderId="0" xfId="1" applyNumberFormat="1" applyFont="1" applyFill="1" applyBorder="1" applyAlignment="1">
      <alignment horizontal="center" vertical="center"/>
    </xf>
    <xf numFmtId="43" fontId="7" fillId="0" borderId="0" xfId="1" applyFont="1" applyFill="1" applyBorder="1" applyAlignment="1">
      <alignment horizontal="center" vertical="center"/>
    </xf>
    <xf numFmtId="3" fontId="12" fillId="0" borderId="0" xfId="0" applyNumberFormat="1" applyFont="1" applyFill="1" applyAlignment="1">
      <alignment horizontal="center"/>
    </xf>
    <xf numFmtId="3" fontId="12" fillId="0" borderId="2" xfId="0" applyNumberFormat="1" applyFont="1" applyFill="1" applyBorder="1" applyAlignment="1">
      <alignment horizontal="center"/>
    </xf>
    <xf numFmtId="3" fontId="17" fillId="0" borderId="0" xfId="0" applyNumberFormat="1" applyFont="1" applyFill="1" applyBorder="1" applyAlignment="1">
      <alignment horizontal="center"/>
    </xf>
    <xf numFmtId="3" fontId="27" fillId="0" borderId="0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50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\Dropbox\Office\KPI\MIS%202018\February%202018\Primary\Primary%20Sales%20as%20at%2021st%20February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"/>
      <sheetName val="Area Detail -RAW"/>
      <sheetName val="Collection Plan"/>
      <sheetName val=" Volume Plan"/>
      <sheetName val="FOBO New Template"/>
      <sheetName val="Brand 8 Oz Pack Raw"/>
      <sheetName val="FOBO"/>
      <sheetName val="Targets"/>
      <sheetName val="FOBO Web"/>
      <sheetName val="KPI"/>
      <sheetName val="FOBO DSR"/>
    </sheetNames>
    <sheetDataSet>
      <sheetData sheetId="0"/>
      <sheetData sheetId="1">
        <row r="6">
          <cell r="G6" t="str">
            <v>Distributor</v>
          </cell>
          <cell r="H6" t="str">
            <v>Type</v>
          </cell>
          <cell r="I6" t="str">
            <v>CSD</v>
          </cell>
          <cell r="K6" t="str">
            <v xml:space="preserve">% </v>
          </cell>
          <cell r="L6" t="str">
            <v>Last Year</v>
          </cell>
          <cell r="M6" t="str">
            <v>Juice</v>
          </cell>
          <cell r="O6" t="str">
            <v>Water</v>
          </cell>
          <cell r="R6" t="str">
            <v>Mountain</v>
          </cell>
          <cell r="S6" t="str">
            <v>Evervess</v>
          </cell>
          <cell r="T6" t="str">
            <v>Evervess</v>
          </cell>
          <cell r="U6" t="str">
            <v>Last Year</v>
          </cell>
          <cell r="V6" t="str">
            <v>Vol</v>
          </cell>
          <cell r="W6" t="str">
            <v>YTD</v>
          </cell>
          <cell r="AF6">
            <v>43152</v>
          </cell>
        </row>
        <row r="7">
          <cell r="I7" t="str">
            <v>Actual</v>
          </cell>
          <cell r="J7" t="str">
            <v>PLAN</v>
          </cell>
          <cell r="M7" t="str">
            <v>Plan</v>
          </cell>
          <cell r="N7" t="str">
            <v>Actual</v>
          </cell>
          <cell r="O7" t="str">
            <v>Plan</v>
          </cell>
          <cell r="P7" t="str">
            <v>Actual -PET</v>
          </cell>
          <cell r="Q7" t="str">
            <v>Actual-Bulk</v>
          </cell>
          <cell r="R7" t="str">
            <v>Dew</v>
          </cell>
          <cell r="S7" t="str">
            <v>Soda</v>
          </cell>
          <cell r="T7" t="str">
            <v>300ml</v>
          </cell>
          <cell r="U7" t="str">
            <v>MTD</v>
          </cell>
          <cell r="V7" t="str">
            <v>Growth</v>
          </cell>
          <cell r="W7" t="str">
            <v>Juice CY</v>
          </cell>
          <cell r="X7" t="str">
            <v>Water CY</v>
          </cell>
          <cell r="Y7" t="str">
            <v>B-Water CY</v>
          </cell>
          <cell r="Z7" t="str">
            <v>CSD CY</v>
          </cell>
          <cell r="AA7" t="str">
            <v>CSD YAGO</v>
          </cell>
          <cell r="AB7" t="str">
            <v>CSD Grw</v>
          </cell>
          <cell r="AF7" t="str">
            <v>CSD</v>
          </cell>
          <cell r="AG7" t="str">
            <v>JD</v>
          </cell>
          <cell r="AH7" t="str">
            <v>Water</v>
          </cell>
          <cell r="AI7" t="str">
            <v>B-Water</v>
          </cell>
          <cell r="AJ7" t="str">
            <v>LRB</v>
          </cell>
        </row>
        <row r="10">
          <cell r="G10" t="str">
            <v>DO Maradana BCC</v>
          </cell>
          <cell r="H10" t="str">
            <v>Direct</v>
          </cell>
          <cell r="I10">
            <v>6586</v>
          </cell>
          <cell r="J10">
            <v>13200</v>
          </cell>
          <cell r="K10">
            <v>0.49893939393939396</v>
          </cell>
          <cell r="L10">
            <v>18175</v>
          </cell>
          <cell r="M10">
            <v>0</v>
          </cell>
          <cell r="N10">
            <v>0</v>
          </cell>
          <cell r="O10">
            <v>1300</v>
          </cell>
          <cell r="P10">
            <v>700</v>
          </cell>
          <cell r="Q10">
            <v>0</v>
          </cell>
          <cell r="R10">
            <v>830</v>
          </cell>
          <cell r="S10">
            <v>0</v>
          </cell>
          <cell r="T10">
            <v>0</v>
          </cell>
          <cell r="U10">
            <v>13455</v>
          </cell>
          <cell r="V10">
            <v>-0.51051653660349317</v>
          </cell>
          <cell r="W10">
            <v>0</v>
          </cell>
          <cell r="X10">
            <v>2568.9849999999997</v>
          </cell>
          <cell r="Y10">
            <v>10</v>
          </cell>
          <cell r="Z10">
            <v>24573.698</v>
          </cell>
          <cell r="AA10">
            <v>28961.715</v>
          </cell>
          <cell r="AB10">
            <v>-0.15151095161319003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 t="str">
            <v>v</v>
          </cell>
        </row>
        <row r="11">
          <cell r="G11" t="str">
            <v>DO Grandpass</v>
          </cell>
          <cell r="H11" t="str">
            <v>Direct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</row>
        <row r="12">
          <cell r="J12">
            <v>0</v>
          </cell>
          <cell r="K12">
            <v>0</v>
          </cell>
          <cell r="M12">
            <v>0</v>
          </cell>
          <cell r="O12">
            <v>0</v>
          </cell>
          <cell r="R12">
            <v>0</v>
          </cell>
          <cell r="S12">
            <v>0</v>
          </cell>
          <cell r="T12">
            <v>0</v>
          </cell>
          <cell r="V12">
            <v>0</v>
          </cell>
          <cell r="X12">
            <v>0</v>
          </cell>
          <cell r="Y12">
            <v>0</v>
          </cell>
        </row>
        <row r="13">
          <cell r="G13" t="str">
            <v>Sritharan</v>
          </cell>
          <cell r="I13">
            <v>6586</v>
          </cell>
          <cell r="J13">
            <v>13200</v>
          </cell>
          <cell r="K13">
            <v>0.49893939393939396</v>
          </cell>
          <cell r="L13">
            <v>18175</v>
          </cell>
          <cell r="M13">
            <v>0</v>
          </cell>
          <cell r="N13">
            <v>0</v>
          </cell>
          <cell r="O13">
            <v>1300</v>
          </cell>
          <cell r="P13">
            <v>700</v>
          </cell>
          <cell r="Q13">
            <v>0</v>
          </cell>
          <cell r="R13">
            <v>830</v>
          </cell>
          <cell r="S13">
            <v>0</v>
          </cell>
          <cell r="T13">
            <v>0</v>
          </cell>
          <cell r="U13">
            <v>13455</v>
          </cell>
          <cell r="V13">
            <v>-0.51051653660349317</v>
          </cell>
          <cell r="W13">
            <v>0</v>
          </cell>
          <cell r="X13">
            <v>2568.9849999999997</v>
          </cell>
          <cell r="Y13">
            <v>10</v>
          </cell>
          <cell r="Z13">
            <v>24573.698</v>
          </cell>
          <cell r="AA13">
            <v>28961.715</v>
          </cell>
          <cell r="AB13">
            <v>-0.15151095161319003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 t="str">
            <v>v</v>
          </cell>
        </row>
        <row r="14">
          <cell r="G14" t="str">
            <v>DO Pettah</v>
          </cell>
          <cell r="H14" t="str">
            <v>Direct</v>
          </cell>
          <cell r="I14">
            <v>7807.98</v>
          </cell>
          <cell r="J14">
            <v>12284</v>
          </cell>
          <cell r="K14">
            <v>0.63562194724845322</v>
          </cell>
          <cell r="L14">
            <v>9991</v>
          </cell>
          <cell r="M14">
            <v>0</v>
          </cell>
          <cell r="N14">
            <v>69</v>
          </cell>
          <cell r="O14">
            <v>1574</v>
          </cell>
          <cell r="P14">
            <v>2700</v>
          </cell>
          <cell r="Q14">
            <v>15</v>
          </cell>
          <cell r="R14">
            <v>399</v>
          </cell>
          <cell r="S14">
            <v>25</v>
          </cell>
          <cell r="T14">
            <v>25</v>
          </cell>
          <cell r="U14">
            <v>6701</v>
          </cell>
          <cell r="V14">
            <v>0.16519623936725855</v>
          </cell>
          <cell r="W14">
            <v>68.997</v>
          </cell>
          <cell r="X14">
            <v>6766.9960000000001</v>
          </cell>
          <cell r="Y14">
            <v>60</v>
          </cell>
          <cell r="Z14">
            <v>26339.583999999999</v>
          </cell>
          <cell r="AA14">
            <v>25581.760999999999</v>
          </cell>
          <cell r="AB14">
            <v>2.9623566571511648E-2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 t="str">
            <v>v</v>
          </cell>
        </row>
        <row r="15">
          <cell r="I15">
            <v>0</v>
          </cell>
          <cell r="J15">
            <v>0</v>
          </cell>
          <cell r="K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B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</row>
        <row r="16">
          <cell r="I16">
            <v>0</v>
          </cell>
          <cell r="J16">
            <v>0</v>
          </cell>
          <cell r="K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B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</row>
        <row r="17">
          <cell r="I17">
            <v>0</v>
          </cell>
          <cell r="J17">
            <v>0</v>
          </cell>
          <cell r="K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B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</row>
        <row r="18">
          <cell r="G18" t="str">
            <v>Kanishka</v>
          </cell>
          <cell r="I18">
            <v>7807.98</v>
          </cell>
          <cell r="J18">
            <v>12284</v>
          </cell>
          <cell r="K18">
            <v>0.63562194724845322</v>
          </cell>
          <cell r="L18">
            <v>9991</v>
          </cell>
          <cell r="M18">
            <v>0</v>
          </cell>
          <cell r="N18">
            <v>69</v>
          </cell>
          <cell r="O18">
            <v>1574</v>
          </cell>
          <cell r="P18">
            <v>2700</v>
          </cell>
          <cell r="Q18">
            <v>15</v>
          </cell>
          <cell r="R18">
            <v>399</v>
          </cell>
          <cell r="S18">
            <v>25</v>
          </cell>
          <cell r="T18">
            <v>25</v>
          </cell>
          <cell r="U18">
            <v>6701</v>
          </cell>
          <cell r="V18">
            <v>0.16519623936725855</v>
          </cell>
          <cell r="W18">
            <v>68.997</v>
          </cell>
          <cell r="X18">
            <v>6766.9960000000001</v>
          </cell>
          <cell r="Y18">
            <v>60</v>
          </cell>
          <cell r="Z18">
            <v>26339.583999999999</v>
          </cell>
          <cell r="AA18">
            <v>25581.760999999999</v>
          </cell>
          <cell r="AB18">
            <v>2.9623566571511648E-2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 t="str">
            <v>v</v>
          </cell>
        </row>
        <row r="19">
          <cell r="G19" t="str">
            <v>DO Rathmalana</v>
          </cell>
          <cell r="H19" t="str">
            <v>Direct</v>
          </cell>
          <cell r="I19">
            <v>3454</v>
          </cell>
          <cell r="J19">
            <v>6000</v>
          </cell>
          <cell r="K19">
            <v>0.57566666666666666</v>
          </cell>
          <cell r="L19">
            <v>6829.83</v>
          </cell>
          <cell r="M19">
            <v>0</v>
          </cell>
          <cell r="N19">
            <v>0</v>
          </cell>
          <cell r="O19">
            <v>600</v>
          </cell>
          <cell r="P19">
            <v>683</v>
          </cell>
          <cell r="Q19">
            <v>20</v>
          </cell>
          <cell r="R19">
            <v>415</v>
          </cell>
          <cell r="S19">
            <v>0</v>
          </cell>
          <cell r="T19">
            <v>0</v>
          </cell>
          <cell r="U19">
            <v>5129.3</v>
          </cell>
          <cell r="V19">
            <v>-0.32661376796054042</v>
          </cell>
          <cell r="W19">
            <v>0</v>
          </cell>
          <cell r="X19">
            <v>1603</v>
          </cell>
          <cell r="Y19">
            <v>65</v>
          </cell>
          <cell r="Z19">
            <v>10260.269</v>
          </cell>
          <cell r="AA19">
            <v>15492.18</v>
          </cell>
          <cell r="AB19">
            <v>-0.33771302683031051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 t="str">
            <v>v</v>
          </cell>
        </row>
        <row r="20">
          <cell r="G20" t="str">
            <v>DO Maharagama</v>
          </cell>
          <cell r="H20" t="str">
            <v>Direct</v>
          </cell>
          <cell r="I20">
            <v>1518.02</v>
          </cell>
          <cell r="J20">
            <v>4500</v>
          </cell>
          <cell r="K20">
            <v>0.33733777777777779</v>
          </cell>
          <cell r="L20">
            <v>4166</v>
          </cell>
          <cell r="M20">
            <v>0</v>
          </cell>
          <cell r="N20">
            <v>-69</v>
          </cell>
          <cell r="O20">
            <v>500</v>
          </cell>
          <cell r="P20">
            <v>120</v>
          </cell>
          <cell r="Q20">
            <v>10</v>
          </cell>
          <cell r="R20">
            <v>270</v>
          </cell>
          <cell r="S20">
            <v>25</v>
          </cell>
          <cell r="T20">
            <v>0</v>
          </cell>
          <cell r="U20">
            <v>1911</v>
          </cell>
          <cell r="V20">
            <v>-0.20564102564102565</v>
          </cell>
          <cell r="W20">
            <v>-69</v>
          </cell>
          <cell r="X20">
            <v>370</v>
          </cell>
          <cell r="Y20">
            <v>30</v>
          </cell>
          <cell r="Z20">
            <v>4720.0200000000004</v>
          </cell>
          <cell r="AA20">
            <v>6024</v>
          </cell>
          <cell r="AB20">
            <v>-0.21646414342629475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 t="str">
            <v>v</v>
          </cell>
        </row>
        <row r="21">
          <cell r="G21" t="str">
            <v>Sumudu RSM</v>
          </cell>
          <cell r="I21">
            <v>19366</v>
          </cell>
          <cell r="J21">
            <v>35984</v>
          </cell>
          <cell r="K21">
            <v>0.53818363717207651</v>
          </cell>
          <cell r="L21">
            <v>39161.83</v>
          </cell>
          <cell r="M21">
            <v>0</v>
          </cell>
          <cell r="N21">
            <v>0</v>
          </cell>
          <cell r="O21">
            <v>3974</v>
          </cell>
          <cell r="P21">
            <v>4203</v>
          </cell>
          <cell r="Q21">
            <v>45</v>
          </cell>
          <cell r="R21">
            <v>1914</v>
          </cell>
          <cell r="S21">
            <v>50</v>
          </cell>
          <cell r="T21">
            <v>25</v>
          </cell>
          <cell r="U21">
            <v>27196.3</v>
          </cell>
          <cell r="V21">
            <v>-0.2879178417652401</v>
          </cell>
          <cell r="W21">
            <v>-3.0000000000001137E-3</v>
          </cell>
          <cell r="X21">
            <v>11308.981</v>
          </cell>
          <cell r="Y21">
            <v>165</v>
          </cell>
          <cell r="Z21">
            <v>65893.570999999996</v>
          </cell>
          <cell r="AA21">
            <v>76059.655999999988</v>
          </cell>
          <cell r="AB21">
            <v>-0.13365936075230203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 t="str">
            <v>v</v>
          </cell>
        </row>
        <row r="22">
          <cell r="G22" t="str">
            <v>DO Kaluthara</v>
          </cell>
          <cell r="H22" t="str">
            <v>Direct</v>
          </cell>
          <cell r="I22">
            <v>3080</v>
          </cell>
          <cell r="J22">
            <v>8000</v>
          </cell>
          <cell r="K22">
            <v>0.38500000000000001</v>
          </cell>
          <cell r="L22">
            <v>6609</v>
          </cell>
          <cell r="M22">
            <v>0</v>
          </cell>
          <cell r="N22">
            <v>0</v>
          </cell>
          <cell r="O22">
            <v>900</v>
          </cell>
          <cell r="P22">
            <v>385</v>
          </cell>
          <cell r="Q22">
            <v>10</v>
          </cell>
          <cell r="R22">
            <v>744</v>
          </cell>
          <cell r="S22">
            <v>60</v>
          </cell>
          <cell r="T22">
            <v>25</v>
          </cell>
          <cell r="U22">
            <v>4194</v>
          </cell>
          <cell r="V22">
            <v>-0.26561754887935146</v>
          </cell>
          <cell r="W22">
            <v>-1E-3</v>
          </cell>
          <cell r="X22">
            <v>978</v>
          </cell>
          <cell r="Y22">
            <v>25</v>
          </cell>
          <cell r="Z22">
            <v>8403.8680000000004</v>
          </cell>
          <cell r="AA22">
            <v>16033</v>
          </cell>
          <cell r="AB22">
            <v>-0.47583933137903073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 t="str">
            <v>v</v>
          </cell>
        </row>
        <row r="23">
          <cell r="G23" t="str">
            <v>R A C S K Rupasinghe</v>
          </cell>
          <cell r="H23" t="str">
            <v>Traditional +</v>
          </cell>
          <cell r="I23">
            <v>-419</v>
          </cell>
          <cell r="J23">
            <v>0</v>
          </cell>
          <cell r="K23">
            <v>0</v>
          </cell>
          <cell r="L23">
            <v>2524</v>
          </cell>
          <cell r="M23">
            <v>0</v>
          </cell>
          <cell r="N23">
            <v>0</v>
          </cell>
          <cell r="O23">
            <v>0</v>
          </cell>
          <cell r="P23">
            <v>-45</v>
          </cell>
          <cell r="Q23">
            <v>0</v>
          </cell>
          <cell r="R23">
            <v>-71</v>
          </cell>
          <cell r="S23">
            <v>-5</v>
          </cell>
          <cell r="T23">
            <v>0</v>
          </cell>
          <cell r="U23">
            <v>930</v>
          </cell>
          <cell r="V23">
            <v>-1.4505376344086021</v>
          </cell>
          <cell r="W23">
            <v>0</v>
          </cell>
          <cell r="X23">
            <v>-45</v>
          </cell>
          <cell r="Y23">
            <v>0</v>
          </cell>
          <cell r="Z23">
            <v>-419</v>
          </cell>
          <cell r="AA23">
            <v>4477</v>
          </cell>
          <cell r="AB23">
            <v>-1.0935894572258209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 t="str">
            <v>v</v>
          </cell>
        </row>
        <row r="24">
          <cell r="G24" t="str">
            <v>Ranadara Distributors</v>
          </cell>
          <cell r="H24" t="str">
            <v>C &amp; F</v>
          </cell>
          <cell r="I24">
            <v>3274</v>
          </cell>
          <cell r="J24">
            <v>5500</v>
          </cell>
          <cell r="K24">
            <v>0.59527272727272729</v>
          </cell>
          <cell r="L24">
            <v>5344.92</v>
          </cell>
          <cell r="M24">
            <v>0</v>
          </cell>
          <cell r="N24">
            <v>0</v>
          </cell>
          <cell r="O24">
            <v>450</v>
          </cell>
          <cell r="P24">
            <v>113</v>
          </cell>
          <cell r="Q24">
            <v>0</v>
          </cell>
          <cell r="R24">
            <v>464</v>
          </cell>
          <cell r="S24">
            <v>48</v>
          </cell>
          <cell r="T24">
            <v>24</v>
          </cell>
          <cell r="U24">
            <v>3053.4</v>
          </cell>
          <cell r="V24">
            <v>7.224733084430468E-2</v>
          </cell>
          <cell r="W24">
            <v>0</v>
          </cell>
          <cell r="X24">
            <v>404</v>
          </cell>
          <cell r="Y24">
            <v>0</v>
          </cell>
          <cell r="Z24">
            <v>7779</v>
          </cell>
          <cell r="AA24">
            <v>8883</v>
          </cell>
          <cell r="AB24">
            <v>-0.1242823370482945</v>
          </cell>
          <cell r="AE24">
            <v>0</v>
          </cell>
          <cell r="AF24">
            <v>958</v>
          </cell>
          <cell r="AG24">
            <v>0</v>
          </cell>
          <cell r="AH24">
            <v>0</v>
          </cell>
          <cell r="AI24">
            <v>0</v>
          </cell>
          <cell r="AJ24">
            <v>958</v>
          </cell>
          <cell r="AK24" t="str">
            <v>v</v>
          </cell>
        </row>
        <row r="25">
          <cell r="I25">
            <v>0</v>
          </cell>
          <cell r="J25">
            <v>0</v>
          </cell>
          <cell r="K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B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</row>
        <row r="26">
          <cell r="I26">
            <v>0</v>
          </cell>
          <cell r="J26">
            <v>0</v>
          </cell>
          <cell r="K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B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</row>
        <row r="27">
          <cell r="G27" t="str">
            <v>Vacant ASM 01 Devapriya</v>
          </cell>
          <cell r="I27">
            <v>5935</v>
          </cell>
          <cell r="J27">
            <v>13500</v>
          </cell>
          <cell r="K27">
            <v>0.43962962962962965</v>
          </cell>
          <cell r="L27">
            <v>14477.92</v>
          </cell>
          <cell r="M27">
            <v>0</v>
          </cell>
          <cell r="N27">
            <v>0</v>
          </cell>
          <cell r="O27">
            <v>1350</v>
          </cell>
          <cell r="P27">
            <v>453</v>
          </cell>
          <cell r="Q27">
            <v>10</v>
          </cell>
          <cell r="R27">
            <v>1137</v>
          </cell>
          <cell r="S27">
            <v>103</v>
          </cell>
          <cell r="T27">
            <v>49</v>
          </cell>
          <cell r="U27">
            <v>8177.4</v>
          </cell>
          <cell r="V27">
            <v>-0.27421918947342672</v>
          </cell>
          <cell r="W27">
            <v>-1E-3</v>
          </cell>
          <cell r="X27">
            <v>1337</v>
          </cell>
          <cell r="Y27">
            <v>25</v>
          </cell>
          <cell r="Z27">
            <v>15763.868</v>
          </cell>
          <cell r="AA27">
            <v>29393</v>
          </cell>
          <cell r="AB27">
            <v>-0.46368631987207837</v>
          </cell>
          <cell r="AE27">
            <v>0</v>
          </cell>
          <cell r="AF27">
            <v>958</v>
          </cell>
          <cell r="AG27">
            <v>0</v>
          </cell>
          <cell r="AH27">
            <v>0</v>
          </cell>
          <cell r="AI27">
            <v>0</v>
          </cell>
          <cell r="AJ27">
            <v>958</v>
          </cell>
        </row>
        <row r="28">
          <cell r="G28" t="str">
            <v>MS Ravindra Chandana Annasiwatta</v>
          </cell>
          <cell r="H28" t="str">
            <v>Traditional +</v>
          </cell>
          <cell r="I28">
            <v>1422</v>
          </cell>
          <cell r="J28">
            <v>4000</v>
          </cell>
          <cell r="K28">
            <v>0.35549999999999998</v>
          </cell>
          <cell r="L28">
            <v>3759</v>
          </cell>
          <cell r="M28">
            <v>0</v>
          </cell>
          <cell r="N28">
            <v>0</v>
          </cell>
          <cell r="O28">
            <v>500</v>
          </cell>
          <cell r="P28">
            <v>35</v>
          </cell>
          <cell r="Q28">
            <v>0</v>
          </cell>
          <cell r="R28">
            <v>180</v>
          </cell>
          <cell r="S28">
            <v>27</v>
          </cell>
          <cell r="T28">
            <v>0</v>
          </cell>
          <cell r="U28">
            <v>2405</v>
          </cell>
          <cell r="V28">
            <v>-0.40873180873180875</v>
          </cell>
          <cell r="W28">
            <v>0</v>
          </cell>
          <cell r="X28">
            <v>205</v>
          </cell>
          <cell r="Y28">
            <v>0</v>
          </cell>
          <cell r="Z28">
            <v>3514</v>
          </cell>
          <cell r="AA28">
            <v>6171</v>
          </cell>
          <cell r="AB28">
            <v>-0.43056230756765518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 t="str">
            <v>v</v>
          </cell>
        </row>
        <row r="29">
          <cell r="G29" t="str">
            <v>D.A.Distributors</v>
          </cell>
          <cell r="H29" t="str">
            <v>Traditional +</v>
          </cell>
          <cell r="I29">
            <v>0</v>
          </cell>
          <cell r="J29">
            <v>3000</v>
          </cell>
          <cell r="K29">
            <v>0</v>
          </cell>
          <cell r="L29">
            <v>2743.17</v>
          </cell>
          <cell r="M29">
            <v>0</v>
          </cell>
          <cell r="N29">
            <v>0</v>
          </cell>
          <cell r="O29">
            <v>450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2116.6999999999998</v>
          </cell>
          <cell r="V29">
            <v>-1</v>
          </cell>
          <cell r="W29">
            <v>0</v>
          </cell>
          <cell r="X29">
            <v>145</v>
          </cell>
          <cell r="Y29">
            <v>0</v>
          </cell>
          <cell r="Z29">
            <v>1465</v>
          </cell>
          <cell r="AA29">
            <v>5069.0999999999995</v>
          </cell>
          <cell r="AB29">
            <v>-0.71099406206229898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 t="str">
            <v>v</v>
          </cell>
        </row>
        <row r="30">
          <cell r="G30" t="str">
            <v>Vacant ASM 02 Devapriya</v>
          </cell>
          <cell r="I30">
            <v>1422</v>
          </cell>
          <cell r="J30">
            <v>7000</v>
          </cell>
          <cell r="K30">
            <v>0.20314285714285715</v>
          </cell>
          <cell r="L30">
            <v>6502.17</v>
          </cell>
          <cell r="M30">
            <v>0</v>
          </cell>
          <cell r="N30">
            <v>0</v>
          </cell>
          <cell r="O30">
            <v>950</v>
          </cell>
          <cell r="P30">
            <v>35</v>
          </cell>
          <cell r="Q30">
            <v>0</v>
          </cell>
          <cell r="R30">
            <v>180</v>
          </cell>
          <cell r="S30">
            <v>27</v>
          </cell>
          <cell r="T30">
            <v>0</v>
          </cell>
          <cell r="U30">
            <v>4521.7</v>
          </cell>
          <cell r="V30">
            <v>-0.68551650927748409</v>
          </cell>
          <cell r="W30">
            <v>0</v>
          </cell>
          <cell r="X30">
            <v>350</v>
          </cell>
          <cell r="Y30">
            <v>0</v>
          </cell>
          <cell r="Z30">
            <v>4979</v>
          </cell>
          <cell r="AA30">
            <v>11240.099999999999</v>
          </cell>
          <cell r="AB30">
            <v>-0.5570324107436766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</row>
        <row r="31">
          <cell r="G31" t="str">
            <v>DO Nugegoda</v>
          </cell>
          <cell r="H31" t="str">
            <v>Direct</v>
          </cell>
          <cell r="I31">
            <v>5085</v>
          </cell>
          <cell r="J31">
            <v>12000</v>
          </cell>
          <cell r="K31">
            <v>0.42375000000000002</v>
          </cell>
          <cell r="L31">
            <v>12101</v>
          </cell>
          <cell r="M31">
            <v>0</v>
          </cell>
          <cell r="N31">
            <v>0</v>
          </cell>
          <cell r="O31">
            <v>1428</v>
          </cell>
          <cell r="P31">
            <v>1170</v>
          </cell>
          <cell r="Q31">
            <v>10</v>
          </cell>
          <cell r="R31">
            <v>902</v>
          </cell>
          <cell r="S31">
            <v>130</v>
          </cell>
          <cell r="T31">
            <v>0</v>
          </cell>
          <cell r="U31">
            <v>7401</v>
          </cell>
          <cell r="V31">
            <v>-0.31293068504256183</v>
          </cell>
          <cell r="W31">
            <v>-6.0000000000000001E-3</v>
          </cell>
          <cell r="X31">
            <v>3171.9920000000002</v>
          </cell>
          <cell r="Y31">
            <v>20</v>
          </cell>
          <cell r="Z31">
            <v>16734.864000000001</v>
          </cell>
          <cell r="AA31">
            <v>22369</v>
          </cell>
          <cell r="AB31">
            <v>-0.2518725021234744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 t="str">
            <v>v</v>
          </cell>
        </row>
        <row r="32">
          <cell r="G32" t="str">
            <v>Joy</v>
          </cell>
          <cell r="I32">
            <v>5085</v>
          </cell>
          <cell r="J32">
            <v>12000</v>
          </cell>
          <cell r="K32">
            <v>0.42375000000000002</v>
          </cell>
          <cell r="L32">
            <v>12101</v>
          </cell>
          <cell r="M32">
            <v>0</v>
          </cell>
          <cell r="N32">
            <v>0</v>
          </cell>
          <cell r="O32">
            <v>1428</v>
          </cell>
          <cell r="P32">
            <v>1170</v>
          </cell>
          <cell r="Q32">
            <v>10</v>
          </cell>
          <cell r="R32">
            <v>902</v>
          </cell>
          <cell r="S32">
            <v>130</v>
          </cell>
          <cell r="T32">
            <v>0</v>
          </cell>
          <cell r="U32">
            <v>7401</v>
          </cell>
          <cell r="V32">
            <v>-0.31293068504256183</v>
          </cell>
          <cell r="W32">
            <v>-6.0000000000000001E-3</v>
          </cell>
          <cell r="X32">
            <v>3171.9920000000002</v>
          </cell>
          <cell r="Y32">
            <v>20</v>
          </cell>
          <cell r="Z32">
            <v>16734.864000000001</v>
          </cell>
          <cell r="AA32">
            <v>22369</v>
          </cell>
          <cell r="AB32">
            <v>-0.2518725021234744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</row>
        <row r="33">
          <cell r="G33" t="str">
            <v>Devapriya</v>
          </cell>
          <cell r="I33">
            <v>12442</v>
          </cell>
          <cell r="J33">
            <v>32500</v>
          </cell>
          <cell r="K33">
            <v>0.38283076923076925</v>
          </cell>
          <cell r="L33">
            <v>33081.089999999997</v>
          </cell>
          <cell r="M33">
            <v>0</v>
          </cell>
          <cell r="N33">
            <v>0</v>
          </cell>
          <cell r="O33">
            <v>3728</v>
          </cell>
          <cell r="P33">
            <v>1658</v>
          </cell>
          <cell r="Q33">
            <v>20</v>
          </cell>
          <cell r="R33">
            <v>2219</v>
          </cell>
          <cell r="S33">
            <v>260</v>
          </cell>
          <cell r="T33">
            <v>49</v>
          </cell>
          <cell r="U33">
            <v>20100.099999999999</v>
          </cell>
          <cell r="V33">
            <v>-0.3809981044870423</v>
          </cell>
          <cell r="W33">
            <v>-7.0000000000000001E-3</v>
          </cell>
          <cell r="X33">
            <v>4858.9920000000002</v>
          </cell>
          <cell r="Y33">
            <v>45</v>
          </cell>
          <cell r="Z33">
            <v>37477.732000000004</v>
          </cell>
          <cell r="AA33">
            <v>63002.1</v>
          </cell>
          <cell r="AB33">
            <v>-0.40513519390623481</v>
          </cell>
          <cell r="AE33">
            <v>0</v>
          </cell>
          <cell r="AF33">
            <v>958</v>
          </cell>
          <cell r="AG33">
            <v>0</v>
          </cell>
          <cell r="AH33">
            <v>0</v>
          </cell>
          <cell r="AI33">
            <v>0</v>
          </cell>
          <cell r="AJ33">
            <v>958</v>
          </cell>
          <cell r="AK33" t="str">
            <v>v</v>
          </cell>
        </row>
        <row r="34">
          <cell r="G34" t="str">
            <v>DO Avissawella</v>
          </cell>
          <cell r="H34" t="str">
            <v>Direct</v>
          </cell>
          <cell r="I34">
            <v>3537</v>
          </cell>
          <cell r="J34">
            <v>7000</v>
          </cell>
          <cell r="K34">
            <v>0.50528571428571434</v>
          </cell>
          <cell r="L34">
            <v>8247</v>
          </cell>
          <cell r="M34">
            <v>0</v>
          </cell>
          <cell r="N34">
            <v>0</v>
          </cell>
          <cell r="O34">
            <v>600</v>
          </cell>
          <cell r="P34">
            <v>185</v>
          </cell>
          <cell r="Q34">
            <v>10</v>
          </cell>
          <cell r="R34">
            <v>50</v>
          </cell>
          <cell r="S34">
            <v>108</v>
          </cell>
          <cell r="T34">
            <v>0</v>
          </cell>
          <cell r="U34">
            <v>5577</v>
          </cell>
          <cell r="V34">
            <v>-0.36578805809575038</v>
          </cell>
          <cell r="W34">
            <v>-3.0000000000000001E-3</v>
          </cell>
          <cell r="X34">
            <v>733.99900000000002</v>
          </cell>
          <cell r="Y34">
            <v>40</v>
          </cell>
          <cell r="Z34">
            <v>12648.714</v>
          </cell>
          <cell r="AA34">
            <v>15595</v>
          </cell>
          <cell r="AB34">
            <v>-0.18892504007694774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 t="str">
            <v>v</v>
          </cell>
        </row>
        <row r="35">
          <cell r="G35" t="str">
            <v>DO Kaduwela</v>
          </cell>
          <cell r="H35" t="str">
            <v>Direct</v>
          </cell>
          <cell r="I35">
            <v>4050</v>
          </cell>
          <cell r="J35">
            <v>12000</v>
          </cell>
          <cell r="K35">
            <v>0.33750000000000002</v>
          </cell>
          <cell r="L35">
            <v>15082.08</v>
          </cell>
          <cell r="M35">
            <v>0</v>
          </cell>
          <cell r="N35">
            <v>0</v>
          </cell>
          <cell r="O35">
            <v>1200</v>
          </cell>
          <cell r="P35">
            <v>155</v>
          </cell>
          <cell r="Q35">
            <v>20</v>
          </cell>
          <cell r="R35">
            <v>335</v>
          </cell>
          <cell r="S35">
            <v>125</v>
          </cell>
          <cell r="T35">
            <v>0</v>
          </cell>
          <cell r="U35">
            <v>9115.6</v>
          </cell>
          <cell r="V35">
            <v>-0.55570670060116722</v>
          </cell>
          <cell r="W35">
            <v>0</v>
          </cell>
          <cell r="X35">
            <v>1294</v>
          </cell>
          <cell r="Y35">
            <v>50</v>
          </cell>
          <cell r="Z35">
            <v>16560.993999999999</v>
          </cell>
          <cell r="AA35">
            <v>35227</v>
          </cell>
          <cell r="AB35">
            <v>-0.52987782098958192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 t="str">
            <v>v</v>
          </cell>
        </row>
        <row r="36">
          <cell r="G36" t="str">
            <v>Baskar</v>
          </cell>
          <cell r="I36">
            <v>7587</v>
          </cell>
          <cell r="J36">
            <v>19000</v>
          </cell>
          <cell r="K36">
            <v>0.39931578947368424</v>
          </cell>
          <cell r="L36">
            <v>23329.08</v>
          </cell>
          <cell r="M36">
            <v>0</v>
          </cell>
          <cell r="N36">
            <v>0</v>
          </cell>
          <cell r="O36">
            <v>1800</v>
          </cell>
          <cell r="P36">
            <v>340</v>
          </cell>
          <cell r="Q36">
            <v>30</v>
          </cell>
          <cell r="R36">
            <v>385</v>
          </cell>
          <cell r="S36">
            <v>233</v>
          </cell>
          <cell r="T36">
            <v>0</v>
          </cell>
          <cell r="U36">
            <v>14692.6</v>
          </cell>
          <cell r="V36">
            <v>-0.4836176034194084</v>
          </cell>
          <cell r="W36">
            <v>-3.0000000000000001E-3</v>
          </cell>
          <cell r="X36">
            <v>2027.999</v>
          </cell>
          <cell r="Y36">
            <v>90</v>
          </cell>
          <cell r="Z36">
            <v>29209.707999999999</v>
          </cell>
          <cell r="AA36">
            <v>50822</v>
          </cell>
          <cell r="AB36">
            <v>-0.42525465349651725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 t="str">
            <v>v</v>
          </cell>
        </row>
        <row r="37">
          <cell r="G37" t="str">
            <v>DO Wattala</v>
          </cell>
          <cell r="H37" t="str">
            <v>Direct</v>
          </cell>
          <cell r="I37">
            <v>4766</v>
          </cell>
          <cell r="J37">
            <v>10000</v>
          </cell>
          <cell r="K37">
            <v>0.47660000000000002</v>
          </cell>
          <cell r="L37">
            <v>10046</v>
          </cell>
          <cell r="M37">
            <v>0</v>
          </cell>
          <cell r="N37">
            <v>0</v>
          </cell>
          <cell r="O37">
            <v>1000</v>
          </cell>
          <cell r="P37">
            <v>425</v>
          </cell>
          <cell r="Q37">
            <v>0</v>
          </cell>
          <cell r="R37">
            <v>625</v>
          </cell>
          <cell r="S37">
            <v>214</v>
          </cell>
          <cell r="T37">
            <v>50</v>
          </cell>
          <cell r="U37">
            <v>5790</v>
          </cell>
          <cell r="V37">
            <v>-0.17685664939550949</v>
          </cell>
          <cell r="W37">
            <v>0</v>
          </cell>
          <cell r="X37">
            <v>1025</v>
          </cell>
          <cell r="Y37">
            <v>100</v>
          </cell>
          <cell r="Z37">
            <v>16663</v>
          </cell>
          <cell r="AA37">
            <v>22279.5</v>
          </cell>
          <cell r="AB37">
            <v>-0.25209273098588386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 t="str">
            <v>v</v>
          </cell>
        </row>
        <row r="38">
          <cell r="G38" t="str">
            <v>DO Kadawatha</v>
          </cell>
          <cell r="H38" t="str">
            <v>Direct</v>
          </cell>
          <cell r="I38">
            <v>3517</v>
          </cell>
          <cell r="J38">
            <v>8500</v>
          </cell>
          <cell r="K38">
            <v>0.41376470588235292</v>
          </cell>
          <cell r="L38">
            <v>7365</v>
          </cell>
          <cell r="M38">
            <v>0</v>
          </cell>
          <cell r="N38">
            <v>0</v>
          </cell>
          <cell r="O38">
            <v>700</v>
          </cell>
          <cell r="P38">
            <v>0</v>
          </cell>
          <cell r="Q38">
            <v>15</v>
          </cell>
          <cell r="R38">
            <v>437</v>
          </cell>
          <cell r="S38">
            <v>200</v>
          </cell>
          <cell r="T38">
            <v>50</v>
          </cell>
          <cell r="U38">
            <v>6215</v>
          </cell>
          <cell r="V38">
            <v>-0.43411102172164118</v>
          </cell>
          <cell r="W38">
            <v>0</v>
          </cell>
          <cell r="X38">
            <v>789.99900000000002</v>
          </cell>
          <cell r="Y38">
            <v>25</v>
          </cell>
          <cell r="Z38">
            <v>13601.083000000001</v>
          </cell>
          <cell r="AA38">
            <v>15727</v>
          </cell>
          <cell r="AB38">
            <v>-0.13517625739174666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 t="str">
            <v>v</v>
          </cell>
        </row>
        <row r="39">
          <cell r="G39" t="str">
            <v>Kamal</v>
          </cell>
          <cell r="I39">
            <v>3517</v>
          </cell>
          <cell r="J39">
            <v>8500</v>
          </cell>
          <cell r="K39">
            <v>0.41376470588235292</v>
          </cell>
          <cell r="L39">
            <v>7365</v>
          </cell>
          <cell r="M39">
            <v>0</v>
          </cell>
          <cell r="N39">
            <v>0</v>
          </cell>
          <cell r="O39">
            <v>700</v>
          </cell>
          <cell r="P39">
            <v>0</v>
          </cell>
          <cell r="Q39">
            <v>15</v>
          </cell>
          <cell r="R39">
            <v>437</v>
          </cell>
          <cell r="S39">
            <v>200</v>
          </cell>
          <cell r="T39">
            <v>0</v>
          </cell>
          <cell r="U39">
            <v>6215</v>
          </cell>
          <cell r="V39">
            <v>-0.43411102172164118</v>
          </cell>
          <cell r="W39">
            <v>0</v>
          </cell>
          <cell r="X39">
            <v>789.99900000000002</v>
          </cell>
          <cell r="Y39">
            <v>25</v>
          </cell>
          <cell r="Z39">
            <v>13601.083000000001</v>
          </cell>
          <cell r="AA39">
            <v>15727</v>
          </cell>
          <cell r="AB39">
            <v>-0.13517625739174666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 t="str">
            <v>v</v>
          </cell>
        </row>
        <row r="40">
          <cell r="G40" t="str">
            <v>Suranga</v>
          </cell>
          <cell r="I40">
            <v>8283</v>
          </cell>
          <cell r="J40">
            <v>18500</v>
          </cell>
          <cell r="K40">
            <v>0.44772972972972974</v>
          </cell>
          <cell r="L40">
            <v>17411</v>
          </cell>
          <cell r="M40">
            <v>0</v>
          </cell>
          <cell r="N40">
            <v>0</v>
          </cell>
          <cell r="O40">
            <v>1700</v>
          </cell>
          <cell r="P40">
            <v>425</v>
          </cell>
          <cell r="Q40">
            <v>15</v>
          </cell>
          <cell r="R40">
            <v>1062</v>
          </cell>
          <cell r="S40">
            <v>414</v>
          </cell>
          <cell r="T40">
            <v>100</v>
          </cell>
          <cell r="U40">
            <v>12005</v>
          </cell>
          <cell r="V40">
            <v>-0.31003748438150769</v>
          </cell>
          <cell r="W40">
            <v>0</v>
          </cell>
          <cell r="X40">
            <v>1814.999</v>
          </cell>
          <cell r="Y40">
            <v>125</v>
          </cell>
          <cell r="Z40">
            <v>30264.082999999999</v>
          </cell>
          <cell r="AA40">
            <v>38006.5</v>
          </cell>
          <cell r="AB40">
            <v>-0.20371297014984283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</row>
        <row r="41">
          <cell r="G41" t="str">
            <v>Suranga</v>
          </cell>
          <cell r="I41">
            <v>15870</v>
          </cell>
          <cell r="J41">
            <v>37500</v>
          </cell>
          <cell r="K41">
            <v>0.42320000000000002</v>
          </cell>
          <cell r="L41">
            <v>40740.080000000002</v>
          </cell>
          <cell r="M41">
            <v>0</v>
          </cell>
          <cell r="N41">
            <v>0</v>
          </cell>
          <cell r="O41">
            <v>3500</v>
          </cell>
          <cell r="P41">
            <v>765</v>
          </cell>
          <cell r="Q41">
            <v>45</v>
          </cell>
          <cell r="R41">
            <v>1447</v>
          </cell>
          <cell r="S41">
            <v>647</v>
          </cell>
          <cell r="T41">
            <v>100</v>
          </cell>
          <cell r="U41">
            <v>26697.599999999999</v>
          </cell>
          <cell r="V41">
            <v>-0.40556454512765189</v>
          </cell>
          <cell r="W41">
            <v>-3.0000000000000001E-3</v>
          </cell>
          <cell r="X41">
            <v>3842.9979999999996</v>
          </cell>
          <cell r="Y41">
            <v>215</v>
          </cell>
          <cell r="Z41">
            <v>59473.790999999997</v>
          </cell>
          <cell r="AA41">
            <v>88828.5</v>
          </cell>
          <cell r="AB41">
            <v>-0.33046498589979573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 t="str">
            <v>v</v>
          </cell>
        </row>
        <row r="42">
          <cell r="G42" t="str">
            <v>Pawan Sharma - RSDM</v>
          </cell>
          <cell r="I42">
            <v>47678</v>
          </cell>
          <cell r="J42">
            <v>105984</v>
          </cell>
          <cell r="K42">
            <v>0.96138363717207653</v>
          </cell>
          <cell r="L42">
            <v>112983</v>
          </cell>
          <cell r="M42">
            <v>0</v>
          </cell>
          <cell r="N42">
            <v>0</v>
          </cell>
          <cell r="O42">
            <v>11202</v>
          </cell>
          <cell r="P42">
            <v>6626</v>
          </cell>
          <cell r="Q42">
            <v>110</v>
          </cell>
          <cell r="R42">
            <v>5580</v>
          </cell>
          <cell r="S42">
            <v>957</v>
          </cell>
          <cell r="T42">
            <v>125</v>
          </cell>
          <cell r="U42">
            <v>73994</v>
          </cell>
          <cell r="V42">
            <v>-0.35565045814525503</v>
          </cell>
          <cell r="W42">
            <v>-1.3000000000000112E-2</v>
          </cell>
          <cell r="X42">
            <v>20010.970999999998</v>
          </cell>
          <cell r="Y42">
            <v>425</v>
          </cell>
          <cell r="Z42">
            <v>162845.09399999998</v>
          </cell>
          <cell r="AA42">
            <v>227890.25599999999</v>
          </cell>
          <cell r="AB42">
            <v>-0.28542318193718652</v>
          </cell>
          <cell r="AE42">
            <v>0</v>
          </cell>
          <cell r="AF42">
            <v>958</v>
          </cell>
          <cell r="AG42">
            <v>0</v>
          </cell>
          <cell r="AH42">
            <v>0</v>
          </cell>
          <cell r="AI42">
            <v>0</v>
          </cell>
          <cell r="AJ42">
            <v>958</v>
          </cell>
          <cell r="AK42" t="str">
            <v>v</v>
          </cell>
        </row>
        <row r="43">
          <cell r="G43" t="str">
            <v>z</v>
          </cell>
          <cell r="J43">
            <v>0</v>
          </cell>
          <cell r="K43">
            <v>0</v>
          </cell>
          <cell r="M43">
            <v>0</v>
          </cell>
          <cell r="O43">
            <v>0</v>
          </cell>
          <cell r="R43">
            <v>0</v>
          </cell>
          <cell r="S43">
            <v>0</v>
          </cell>
          <cell r="T43">
            <v>0</v>
          </cell>
          <cell r="V43">
            <v>0</v>
          </cell>
          <cell r="X43">
            <v>0</v>
          </cell>
          <cell r="Y43">
            <v>0</v>
          </cell>
          <cell r="AK43" t="str">
            <v>v</v>
          </cell>
        </row>
        <row r="44">
          <cell r="G44" t="str">
            <v>A.R.P.A .Rajakaruna</v>
          </cell>
          <cell r="H44" t="str">
            <v>Traditional +</v>
          </cell>
          <cell r="I44">
            <v>1057</v>
          </cell>
          <cell r="J44">
            <v>2600</v>
          </cell>
          <cell r="K44">
            <v>0.40653846153846152</v>
          </cell>
          <cell r="L44">
            <v>2100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125</v>
          </cell>
          <cell r="S44">
            <v>126</v>
          </cell>
          <cell r="T44">
            <v>96</v>
          </cell>
          <cell r="U44">
            <v>1100</v>
          </cell>
          <cell r="V44">
            <v>-3.9090909090909093E-2</v>
          </cell>
          <cell r="W44">
            <v>0</v>
          </cell>
          <cell r="X44">
            <v>0</v>
          </cell>
          <cell r="Y44">
            <v>0</v>
          </cell>
          <cell r="Z44">
            <v>2984</v>
          </cell>
          <cell r="AA44">
            <v>4020</v>
          </cell>
          <cell r="AB44">
            <v>-0.25771144278606967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 t="str">
            <v>v</v>
          </cell>
        </row>
        <row r="45">
          <cell r="G45" t="str">
            <v>P.K. SUBASINGHE</v>
          </cell>
          <cell r="H45" t="str">
            <v>Traditional +</v>
          </cell>
          <cell r="I45">
            <v>524</v>
          </cell>
          <cell r="J45">
            <v>2000</v>
          </cell>
          <cell r="K45">
            <v>0.26200000000000001</v>
          </cell>
          <cell r="L45">
            <v>1847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12</v>
          </cell>
          <cell r="S45">
            <v>0</v>
          </cell>
          <cell r="T45">
            <v>0</v>
          </cell>
          <cell r="U45">
            <v>847</v>
          </cell>
          <cell r="V45">
            <v>-0.38134592680047225</v>
          </cell>
          <cell r="W45">
            <v>0</v>
          </cell>
          <cell r="X45">
            <v>25</v>
          </cell>
          <cell r="Y45">
            <v>0</v>
          </cell>
          <cell r="Z45">
            <v>2006</v>
          </cell>
          <cell r="AA45">
            <v>2895</v>
          </cell>
          <cell r="AB45">
            <v>-0.30708117443868738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 t="str">
            <v>v</v>
          </cell>
        </row>
        <row r="46">
          <cell r="G46" t="str">
            <v>Jayaminee Distributors</v>
          </cell>
          <cell r="H46" t="str">
            <v>C &amp; F</v>
          </cell>
          <cell r="I46">
            <v>3879</v>
          </cell>
          <cell r="J46">
            <v>5900</v>
          </cell>
          <cell r="K46">
            <v>0.65745762711864408</v>
          </cell>
          <cell r="L46">
            <v>4177</v>
          </cell>
          <cell r="M46">
            <v>0</v>
          </cell>
          <cell r="N46">
            <v>0</v>
          </cell>
          <cell r="O46">
            <v>0</v>
          </cell>
          <cell r="P46">
            <v>30</v>
          </cell>
          <cell r="Q46">
            <v>0</v>
          </cell>
          <cell r="R46">
            <v>450</v>
          </cell>
          <cell r="S46">
            <v>219</v>
          </cell>
          <cell r="T46">
            <v>80</v>
          </cell>
          <cell r="U46">
            <v>2266</v>
          </cell>
          <cell r="V46">
            <v>0.71182700794351284</v>
          </cell>
          <cell r="W46">
            <v>0</v>
          </cell>
          <cell r="X46">
            <v>50</v>
          </cell>
          <cell r="Y46">
            <v>0</v>
          </cell>
          <cell r="Z46">
            <v>9244</v>
          </cell>
          <cell r="AA46">
            <v>13496</v>
          </cell>
          <cell r="AB46">
            <v>-0.31505631298162418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 t="str">
            <v>v</v>
          </cell>
        </row>
        <row r="47">
          <cell r="G47" t="str">
            <v xml:space="preserve"> EVGC Chinthaka Dharmasoma.</v>
          </cell>
          <cell r="H47" t="str">
            <v>Traditional +</v>
          </cell>
          <cell r="I47">
            <v>-11.125</v>
          </cell>
          <cell r="J47">
            <v>0</v>
          </cell>
          <cell r="K47">
            <v>0</v>
          </cell>
          <cell r="L47">
            <v>2272</v>
          </cell>
          <cell r="M47">
            <v>0</v>
          </cell>
          <cell r="N47">
            <v>-1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-4</v>
          </cell>
          <cell r="T47">
            <v>0</v>
          </cell>
          <cell r="U47">
            <v>467</v>
          </cell>
          <cell r="V47">
            <v>-1.0238222698072805</v>
          </cell>
          <cell r="W47">
            <v>-1</v>
          </cell>
          <cell r="X47">
            <v>0</v>
          </cell>
          <cell r="Y47">
            <v>0</v>
          </cell>
          <cell r="Z47">
            <v>-11.125</v>
          </cell>
          <cell r="AA47">
            <v>3481</v>
          </cell>
          <cell r="AB47">
            <v>-1.003195920712439</v>
          </cell>
          <cell r="AF47">
            <v>-11.125</v>
          </cell>
          <cell r="AG47">
            <v>-1</v>
          </cell>
          <cell r="AH47">
            <v>0</v>
          </cell>
          <cell r="AI47">
            <v>0</v>
          </cell>
          <cell r="AJ47">
            <v>-12.125</v>
          </cell>
        </row>
        <row r="48">
          <cell r="G48" t="str">
            <v>DO Ambalangoda</v>
          </cell>
          <cell r="H48" t="str">
            <v>Direct</v>
          </cell>
          <cell r="I48">
            <v>0</v>
          </cell>
          <cell r="J48">
            <v>0</v>
          </cell>
          <cell r="K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B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</row>
        <row r="49">
          <cell r="G49" t="str">
            <v>MS. Sandya Kumuduni Wijesekara</v>
          </cell>
          <cell r="H49" t="str">
            <v>Traditional +</v>
          </cell>
          <cell r="I49">
            <v>0</v>
          </cell>
          <cell r="J49">
            <v>0</v>
          </cell>
          <cell r="K49">
            <v>0</v>
          </cell>
          <cell r="L49">
            <v>3134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1384</v>
          </cell>
          <cell r="V49">
            <v>-1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6536</v>
          </cell>
          <cell r="AB49">
            <v>-1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 t="str">
            <v>v</v>
          </cell>
        </row>
        <row r="50">
          <cell r="G50" t="str">
            <v>R.M.D. Thomas</v>
          </cell>
          <cell r="H50" t="str">
            <v>Traditional +</v>
          </cell>
          <cell r="I50">
            <v>1109</v>
          </cell>
          <cell r="J50">
            <v>2250</v>
          </cell>
          <cell r="K50">
            <v>0.49288888888888888</v>
          </cell>
          <cell r="L50">
            <v>2770</v>
          </cell>
          <cell r="M50">
            <v>0</v>
          </cell>
          <cell r="N50">
            <v>0</v>
          </cell>
          <cell r="O50">
            <v>0</v>
          </cell>
          <cell r="P50">
            <v>25</v>
          </cell>
          <cell r="Q50">
            <v>0</v>
          </cell>
          <cell r="R50">
            <v>102</v>
          </cell>
          <cell r="S50">
            <v>19</v>
          </cell>
          <cell r="T50">
            <v>0</v>
          </cell>
          <cell r="U50">
            <v>1251</v>
          </cell>
          <cell r="V50">
            <v>-0.1135091926458833</v>
          </cell>
          <cell r="W50">
            <v>0</v>
          </cell>
          <cell r="X50">
            <v>25</v>
          </cell>
          <cell r="Y50">
            <v>0</v>
          </cell>
          <cell r="Z50">
            <v>3092</v>
          </cell>
          <cell r="AA50">
            <v>4268</v>
          </cell>
          <cell r="AB50">
            <v>-0.27553889409559512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 t="str">
            <v>v</v>
          </cell>
        </row>
        <row r="51">
          <cell r="G51" t="str">
            <v>Elpiti Medical And Food City (PVT)</v>
          </cell>
          <cell r="H51" t="str">
            <v>Traditional +</v>
          </cell>
          <cell r="I51">
            <v>0</v>
          </cell>
          <cell r="J51">
            <v>0</v>
          </cell>
          <cell r="K51">
            <v>0</v>
          </cell>
          <cell r="M51">
            <v>0</v>
          </cell>
          <cell r="N51">
            <v>0</v>
          </cell>
          <cell r="O51">
            <v>1000</v>
          </cell>
          <cell r="P51">
            <v>400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V51">
            <v>0</v>
          </cell>
          <cell r="W51">
            <v>0</v>
          </cell>
          <cell r="X51">
            <v>1205</v>
          </cell>
          <cell r="Y51">
            <v>0</v>
          </cell>
          <cell r="Z51">
            <v>0</v>
          </cell>
          <cell r="AB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 t="str">
            <v>v</v>
          </cell>
        </row>
        <row r="52">
          <cell r="G52" t="str">
            <v>W.G.R.A. Kumara</v>
          </cell>
          <cell r="H52" t="str">
            <v>Traditional +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1000</v>
          </cell>
          <cell r="P52">
            <v>534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834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 t="str">
            <v>v</v>
          </cell>
        </row>
        <row r="53">
          <cell r="G53" t="str">
            <v>HL Dineshka Kumari</v>
          </cell>
          <cell r="H53" t="str">
            <v>Traditional +</v>
          </cell>
          <cell r="I53">
            <v>0</v>
          </cell>
          <cell r="J53">
            <v>0</v>
          </cell>
          <cell r="K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B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 t="str">
            <v>v</v>
          </cell>
        </row>
        <row r="54">
          <cell r="G54" t="str">
            <v>Asanga Sanjeewa</v>
          </cell>
          <cell r="I54">
            <v>6557.875</v>
          </cell>
          <cell r="J54">
            <v>12750</v>
          </cell>
          <cell r="K54">
            <v>0.51434313725490199</v>
          </cell>
          <cell r="L54">
            <v>16300</v>
          </cell>
          <cell r="M54">
            <v>0</v>
          </cell>
          <cell r="N54">
            <v>-1</v>
          </cell>
          <cell r="O54">
            <v>2000</v>
          </cell>
          <cell r="P54">
            <v>989</v>
          </cell>
          <cell r="Q54">
            <v>0</v>
          </cell>
          <cell r="R54">
            <v>689</v>
          </cell>
          <cell r="S54">
            <v>360</v>
          </cell>
          <cell r="T54">
            <v>176</v>
          </cell>
          <cell r="U54">
            <v>7315</v>
          </cell>
          <cell r="V54">
            <v>-0.10350307587149693</v>
          </cell>
          <cell r="W54">
            <v>-1</v>
          </cell>
          <cell r="X54">
            <v>2139</v>
          </cell>
          <cell r="Y54">
            <v>0</v>
          </cell>
          <cell r="Z54">
            <v>17314.875</v>
          </cell>
          <cell r="AA54">
            <v>34696</v>
          </cell>
          <cell r="AB54">
            <v>-0.50095472100530325</v>
          </cell>
          <cell r="AE54">
            <v>0</v>
          </cell>
          <cell r="AF54">
            <v>-11.125</v>
          </cell>
          <cell r="AG54">
            <v>-1</v>
          </cell>
          <cell r="AH54">
            <v>0</v>
          </cell>
          <cell r="AI54">
            <v>0</v>
          </cell>
          <cell r="AJ54">
            <v>-12.125</v>
          </cell>
          <cell r="AK54" t="str">
            <v>v</v>
          </cell>
        </row>
        <row r="55">
          <cell r="G55" t="str">
            <v>Weerasinghege Suranga</v>
          </cell>
          <cell r="H55" t="str">
            <v>Traditional +</v>
          </cell>
          <cell r="I55">
            <v>0</v>
          </cell>
          <cell r="J55">
            <v>0</v>
          </cell>
          <cell r="K55">
            <v>0</v>
          </cell>
          <cell r="L55">
            <v>1775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565</v>
          </cell>
          <cell r="V55">
            <v>-1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1504</v>
          </cell>
          <cell r="AB55">
            <v>-1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 t="str">
            <v>v</v>
          </cell>
        </row>
        <row r="56">
          <cell r="G56" t="str">
            <v>I.S. LAKMAL</v>
          </cell>
          <cell r="H56" t="str">
            <v>Traditional +</v>
          </cell>
          <cell r="I56">
            <v>258</v>
          </cell>
          <cell r="J56">
            <v>2500</v>
          </cell>
          <cell r="K56">
            <v>0.1032</v>
          </cell>
          <cell r="L56">
            <v>1862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15</v>
          </cell>
          <cell r="S56">
            <v>30</v>
          </cell>
          <cell r="T56">
            <v>30</v>
          </cell>
          <cell r="U56">
            <v>1082</v>
          </cell>
          <cell r="V56">
            <v>-0.76155268022181144</v>
          </cell>
          <cell r="W56">
            <v>0</v>
          </cell>
          <cell r="X56">
            <v>0</v>
          </cell>
          <cell r="Y56">
            <v>0</v>
          </cell>
          <cell r="Z56">
            <v>1236</v>
          </cell>
          <cell r="AA56">
            <v>2652</v>
          </cell>
          <cell r="AB56">
            <v>-0.5339366515837104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 t="str">
            <v>v</v>
          </cell>
        </row>
        <row r="57">
          <cell r="G57" t="str">
            <v>Amarasinghe Arachchi Chamila Udayan</v>
          </cell>
          <cell r="H57" t="str">
            <v>Traditional +</v>
          </cell>
          <cell r="I57">
            <v>1453</v>
          </cell>
          <cell r="J57">
            <v>2750</v>
          </cell>
          <cell r="K57">
            <v>0.52836363636363637</v>
          </cell>
          <cell r="L57">
            <v>3253</v>
          </cell>
          <cell r="M57">
            <v>0</v>
          </cell>
          <cell r="N57">
            <v>0</v>
          </cell>
          <cell r="O57">
            <v>0</v>
          </cell>
          <cell r="P57">
            <v>12</v>
          </cell>
          <cell r="Q57">
            <v>0</v>
          </cell>
          <cell r="R57">
            <v>0</v>
          </cell>
          <cell r="S57">
            <v>126</v>
          </cell>
          <cell r="T57">
            <v>0</v>
          </cell>
          <cell r="U57">
            <v>1416</v>
          </cell>
          <cell r="V57">
            <v>2.6129943502824857E-2</v>
          </cell>
          <cell r="W57">
            <v>0</v>
          </cell>
          <cell r="X57">
            <v>12</v>
          </cell>
          <cell r="Y57">
            <v>0</v>
          </cell>
          <cell r="Z57">
            <v>2765</v>
          </cell>
          <cell r="AA57">
            <v>5219</v>
          </cell>
          <cell r="AB57">
            <v>-0.47020502011879672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 t="str">
            <v>v</v>
          </cell>
        </row>
        <row r="58">
          <cell r="G58" t="str">
            <v>AG  Gaminee Wimalaweera.</v>
          </cell>
          <cell r="H58" t="str">
            <v>Traditional +</v>
          </cell>
          <cell r="I58">
            <v>0</v>
          </cell>
          <cell r="J58">
            <v>0</v>
          </cell>
          <cell r="K58">
            <v>0</v>
          </cell>
          <cell r="L58">
            <v>1974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1002</v>
          </cell>
          <cell r="V58">
            <v>-1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2614</v>
          </cell>
          <cell r="AB58">
            <v>-1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 t="str">
            <v>v</v>
          </cell>
        </row>
        <row r="59">
          <cell r="G59" t="str">
            <v>A.L.I.U. Kumara</v>
          </cell>
          <cell r="H59" t="str">
            <v>Traditional +</v>
          </cell>
          <cell r="I59">
            <v>1709</v>
          </cell>
          <cell r="J59">
            <v>2500</v>
          </cell>
          <cell r="K59">
            <v>0.68359999999999999</v>
          </cell>
          <cell r="L59">
            <v>2805</v>
          </cell>
          <cell r="M59">
            <v>0</v>
          </cell>
          <cell r="N59">
            <v>0</v>
          </cell>
          <cell r="O59">
            <v>0</v>
          </cell>
          <cell r="P59">
            <v>48</v>
          </cell>
          <cell r="Q59">
            <v>0</v>
          </cell>
          <cell r="R59">
            <v>114</v>
          </cell>
          <cell r="S59">
            <v>78</v>
          </cell>
          <cell r="T59">
            <v>12</v>
          </cell>
          <cell r="U59">
            <v>580</v>
          </cell>
          <cell r="V59">
            <v>1.9465517241379311</v>
          </cell>
          <cell r="W59">
            <v>0</v>
          </cell>
          <cell r="X59">
            <v>48</v>
          </cell>
          <cell r="Y59">
            <v>0</v>
          </cell>
          <cell r="Z59">
            <v>1709</v>
          </cell>
          <cell r="AA59">
            <v>2494</v>
          </cell>
          <cell r="AB59">
            <v>-0.31475541299117882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 t="str">
            <v>v</v>
          </cell>
        </row>
        <row r="60">
          <cell r="G60" t="str">
            <v>Ms R.B.N. Deepika</v>
          </cell>
          <cell r="H60" t="str">
            <v>Traditional +</v>
          </cell>
          <cell r="I60">
            <v>375</v>
          </cell>
          <cell r="J60">
            <v>2500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S60">
            <v>5</v>
          </cell>
          <cell r="U60">
            <v>0</v>
          </cell>
          <cell r="V60">
            <v>1</v>
          </cell>
          <cell r="W60">
            <v>0</v>
          </cell>
          <cell r="X60">
            <v>80</v>
          </cell>
          <cell r="Y60">
            <v>0</v>
          </cell>
          <cell r="Z60">
            <v>3390</v>
          </cell>
          <cell r="AA60">
            <v>2952</v>
          </cell>
          <cell r="AB60">
            <v>0.1483739837398374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 t="str">
            <v>v</v>
          </cell>
        </row>
        <row r="61">
          <cell r="G61" t="str">
            <v>V. G. Harshan Lakmal</v>
          </cell>
          <cell r="H61" t="str">
            <v>Traditional +</v>
          </cell>
          <cell r="I61">
            <v>787</v>
          </cell>
          <cell r="J61">
            <v>2500</v>
          </cell>
          <cell r="K61">
            <v>0.31480000000000002</v>
          </cell>
          <cell r="L61">
            <v>942</v>
          </cell>
          <cell r="M61">
            <v>0</v>
          </cell>
          <cell r="N61">
            <v>0</v>
          </cell>
          <cell r="O61">
            <v>0</v>
          </cell>
          <cell r="P61">
            <v>25</v>
          </cell>
          <cell r="Q61">
            <v>0</v>
          </cell>
          <cell r="R61">
            <v>0</v>
          </cell>
          <cell r="S61">
            <v>30</v>
          </cell>
          <cell r="T61">
            <v>0</v>
          </cell>
          <cell r="U61">
            <v>942</v>
          </cell>
          <cell r="V61">
            <v>-0.16454352441613587</v>
          </cell>
          <cell r="W61">
            <v>0</v>
          </cell>
          <cell r="X61">
            <v>65</v>
          </cell>
          <cell r="Y61">
            <v>0</v>
          </cell>
          <cell r="Z61">
            <v>2480</v>
          </cell>
          <cell r="AA61">
            <v>5695</v>
          </cell>
          <cell r="AB61">
            <v>-0.56453028972783148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 t="str">
            <v>v</v>
          </cell>
        </row>
        <row r="62">
          <cell r="G62" t="str">
            <v>G.S. Amarasinghe</v>
          </cell>
          <cell r="H62" t="str">
            <v>Traditional +</v>
          </cell>
          <cell r="I62">
            <v>0</v>
          </cell>
          <cell r="J62">
            <v>0</v>
          </cell>
          <cell r="M62">
            <v>0</v>
          </cell>
          <cell r="N62">
            <v>0</v>
          </cell>
          <cell r="O62">
            <v>1500</v>
          </cell>
          <cell r="P62">
            <v>1592</v>
          </cell>
          <cell r="Q62">
            <v>0</v>
          </cell>
          <cell r="S62">
            <v>0</v>
          </cell>
          <cell r="V62">
            <v>0</v>
          </cell>
          <cell r="W62">
            <v>0</v>
          </cell>
          <cell r="X62">
            <v>3092</v>
          </cell>
          <cell r="Y62">
            <v>0</v>
          </cell>
          <cell r="Z62">
            <v>0</v>
          </cell>
          <cell r="AB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 t="str">
            <v>v</v>
          </cell>
        </row>
        <row r="63">
          <cell r="G63" t="str">
            <v>A.A.S. PREMALATHA</v>
          </cell>
          <cell r="H63" t="str">
            <v>Traditional +</v>
          </cell>
          <cell r="I63">
            <v>0</v>
          </cell>
          <cell r="J63">
            <v>0</v>
          </cell>
          <cell r="K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B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 t="str">
            <v>v</v>
          </cell>
        </row>
        <row r="64">
          <cell r="G64" t="str">
            <v>Nilantha Kumara</v>
          </cell>
          <cell r="I64">
            <v>4582</v>
          </cell>
          <cell r="J64">
            <v>12750</v>
          </cell>
          <cell r="K64">
            <v>0.35937254901960786</v>
          </cell>
          <cell r="L64">
            <v>12611</v>
          </cell>
          <cell r="M64">
            <v>0</v>
          </cell>
          <cell r="N64">
            <v>0</v>
          </cell>
          <cell r="O64">
            <v>1500</v>
          </cell>
          <cell r="P64">
            <v>1677</v>
          </cell>
          <cell r="Q64">
            <v>0</v>
          </cell>
          <cell r="R64">
            <v>129</v>
          </cell>
          <cell r="S64">
            <v>269</v>
          </cell>
          <cell r="T64">
            <v>42</v>
          </cell>
          <cell r="U64">
            <v>5587</v>
          </cell>
          <cell r="V64">
            <v>-0.17988186862359049</v>
          </cell>
          <cell r="W64">
            <v>0</v>
          </cell>
          <cell r="X64">
            <v>3297</v>
          </cell>
          <cell r="Y64">
            <v>0</v>
          </cell>
          <cell r="Z64">
            <v>11580</v>
          </cell>
          <cell r="AA64">
            <v>23130</v>
          </cell>
          <cell r="AB64">
            <v>-0.4993514915693904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 t="str">
            <v>v</v>
          </cell>
        </row>
        <row r="65">
          <cell r="G65" t="str">
            <v>Sanjeewa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</row>
        <row r="66">
          <cell r="G66" t="str">
            <v>Bopette Gedara Wijayananda Kumara</v>
          </cell>
          <cell r="H66" t="str">
            <v>Traditional +</v>
          </cell>
          <cell r="I66">
            <v>0</v>
          </cell>
          <cell r="J66">
            <v>2000</v>
          </cell>
          <cell r="K66">
            <v>0</v>
          </cell>
          <cell r="L66">
            <v>4332</v>
          </cell>
          <cell r="M66">
            <v>0</v>
          </cell>
          <cell r="N66">
            <v>0</v>
          </cell>
          <cell r="O66">
            <v>300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2048</v>
          </cell>
          <cell r="V66">
            <v>-1</v>
          </cell>
          <cell r="W66">
            <v>0</v>
          </cell>
          <cell r="X66">
            <v>30</v>
          </cell>
          <cell r="Y66">
            <v>0</v>
          </cell>
          <cell r="Z66">
            <v>1380</v>
          </cell>
          <cell r="AA66">
            <v>6059</v>
          </cell>
          <cell r="AB66">
            <v>-0.77223964350552898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 t="str">
            <v>v</v>
          </cell>
        </row>
        <row r="67">
          <cell r="G67" t="str">
            <v>Ranaweera Distributor's</v>
          </cell>
          <cell r="H67" t="str">
            <v>Traditional +</v>
          </cell>
          <cell r="I67">
            <v>3657</v>
          </cell>
          <cell r="J67">
            <v>4250</v>
          </cell>
          <cell r="K67">
            <v>0.8604705882352941</v>
          </cell>
          <cell r="L67">
            <v>1739</v>
          </cell>
          <cell r="M67">
            <v>0</v>
          </cell>
          <cell r="N67">
            <v>0</v>
          </cell>
          <cell r="O67">
            <v>436</v>
          </cell>
          <cell r="P67">
            <v>145</v>
          </cell>
          <cell r="Q67">
            <v>0</v>
          </cell>
          <cell r="R67">
            <v>162</v>
          </cell>
          <cell r="S67">
            <v>281</v>
          </cell>
          <cell r="T67">
            <v>20</v>
          </cell>
          <cell r="U67">
            <v>993</v>
          </cell>
          <cell r="V67">
            <v>2.6827794561933533</v>
          </cell>
          <cell r="W67">
            <v>0</v>
          </cell>
          <cell r="X67">
            <v>260</v>
          </cell>
          <cell r="Y67">
            <v>0</v>
          </cell>
          <cell r="Z67">
            <v>7997</v>
          </cell>
          <cell r="AA67">
            <v>7379</v>
          </cell>
          <cell r="AB67">
            <v>8.3751185797533545E-2</v>
          </cell>
          <cell r="AE67">
            <v>0</v>
          </cell>
          <cell r="AF67">
            <v>993</v>
          </cell>
          <cell r="AG67">
            <v>0</v>
          </cell>
          <cell r="AH67">
            <v>0</v>
          </cell>
          <cell r="AI67">
            <v>0</v>
          </cell>
          <cell r="AJ67">
            <v>993</v>
          </cell>
          <cell r="AK67" t="str">
            <v>v</v>
          </cell>
        </row>
        <row r="68">
          <cell r="G68" t="str">
            <v>P. Rasanjalee Premarathne</v>
          </cell>
          <cell r="H68" t="str">
            <v>Traditional +</v>
          </cell>
          <cell r="I68">
            <v>1706</v>
          </cell>
          <cell r="J68">
            <v>2750</v>
          </cell>
          <cell r="K68">
            <v>0.62036363636363634</v>
          </cell>
          <cell r="L68">
            <v>1504</v>
          </cell>
          <cell r="M68">
            <v>0</v>
          </cell>
          <cell r="N68">
            <v>0</v>
          </cell>
          <cell r="O68">
            <v>350</v>
          </cell>
          <cell r="P68">
            <v>177</v>
          </cell>
          <cell r="Q68">
            <v>0</v>
          </cell>
          <cell r="R68">
            <v>84</v>
          </cell>
          <cell r="S68">
            <v>213</v>
          </cell>
          <cell r="T68">
            <v>0</v>
          </cell>
          <cell r="U68">
            <v>508</v>
          </cell>
          <cell r="V68">
            <v>2.3582677165354329</v>
          </cell>
          <cell r="W68">
            <v>0</v>
          </cell>
          <cell r="X68">
            <v>345</v>
          </cell>
          <cell r="Y68">
            <v>0</v>
          </cell>
          <cell r="Z68">
            <v>3506</v>
          </cell>
          <cell r="AA68">
            <v>3656</v>
          </cell>
          <cell r="AB68">
            <v>-4.1028446389496716E-2</v>
          </cell>
          <cell r="AF68">
            <v>458</v>
          </cell>
          <cell r="AG68">
            <v>0</v>
          </cell>
          <cell r="AH68">
            <v>96</v>
          </cell>
          <cell r="AI68">
            <v>0</v>
          </cell>
          <cell r="AJ68">
            <v>554</v>
          </cell>
          <cell r="AK68" t="str">
            <v>v</v>
          </cell>
        </row>
        <row r="69">
          <cell r="G69" t="str">
            <v>W.A.R. Wicramasinghe</v>
          </cell>
          <cell r="H69" t="str">
            <v>Traditional +</v>
          </cell>
          <cell r="I69">
            <v>0</v>
          </cell>
          <cell r="J69">
            <v>0</v>
          </cell>
          <cell r="K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V69">
            <v>0</v>
          </cell>
          <cell r="W69">
            <v>0</v>
          </cell>
          <cell r="X69">
            <v>12</v>
          </cell>
          <cell r="Y69">
            <v>0</v>
          </cell>
          <cell r="Z69">
            <v>680</v>
          </cell>
          <cell r="AB69">
            <v>1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 t="str">
            <v>v</v>
          </cell>
        </row>
        <row r="70">
          <cell r="G70" t="str">
            <v>B.G.A.S. Nishantha</v>
          </cell>
          <cell r="H70" t="str">
            <v>Traditional</v>
          </cell>
          <cell r="I70">
            <v>0</v>
          </cell>
          <cell r="J70">
            <v>2250</v>
          </cell>
          <cell r="K70">
            <v>0</v>
          </cell>
          <cell r="L70">
            <v>3591</v>
          </cell>
          <cell r="M70">
            <v>0</v>
          </cell>
          <cell r="N70">
            <v>0</v>
          </cell>
          <cell r="O70">
            <v>200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2559</v>
          </cell>
          <cell r="V70">
            <v>-1</v>
          </cell>
          <cell r="W70">
            <v>0</v>
          </cell>
          <cell r="X70">
            <v>0</v>
          </cell>
          <cell r="Y70">
            <v>0</v>
          </cell>
          <cell r="Z70">
            <v>519</v>
          </cell>
          <cell r="AA70">
            <v>6759</v>
          </cell>
          <cell r="AB70">
            <v>-0.92321349312028411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 t="str">
            <v>v</v>
          </cell>
        </row>
        <row r="71">
          <cell r="G71" t="str">
            <v>R. Wijethunga</v>
          </cell>
          <cell r="H71" t="str">
            <v>Traditional +</v>
          </cell>
          <cell r="I71">
            <v>0</v>
          </cell>
          <cell r="J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B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</row>
        <row r="72">
          <cell r="G72" t="str">
            <v>S.M.I. Chathuranga</v>
          </cell>
          <cell r="H72" t="str">
            <v>Traditional +</v>
          </cell>
          <cell r="I72">
            <v>0</v>
          </cell>
          <cell r="J72">
            <v>0</v>
          </cell>
          <cell r="K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B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</row>
        <row r="73">
          <cell r="G73" t="str">
            <v>WM Saman Chandrakumara</v>
          </cell>
          <cell r="H73" t="str">
            <v>Traditional +</v>
          </cell>
          <cell r="I73">
            <v>1984</v>
          </cell>
          <cell r="J73">
            <v>2250</v>
          </cell>
          <cell r="L73">
            <v>680</v>
          </cell>
          <cell r="M73">
            <v>0</v>
          </cell>
          <cell r="N73">
            <v>0</v>
          </cell>
          <cell r="O73">
            <v>250</v>
          </cell>
          <cell r="P73">
            <v>0</v>
          </cell>
          <cell r="Q73">
            <v>0</v>
          </cell>
          <cell r="R73">
            <v>78</v>
          </cell>
          <cell r="S73">
            <v>78</v>
          </cell>
          <cell r="T73">
            <v>12</v>
          </cell>
          <cell r="U73">
            <v>680</v>
          </cell>
          <cell r="V73">
            <v>1.9176470588235295</v>
          </cell>
          <cell r="W73">
            <v>0</v>
          </cell>
          <cell r="X73">
            <v>60</v>
          </cell>
          <cell r="Y73">
            <v>0</v>
          </cell>
          <cell r="Z73">
            <v>4598</v>
          </cell>
          <cell r="AA73">
            <v>1849</v>
          </cell>
          <cell r="AB73">
            <v>1.4867495943753379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 t="str">
            <v>v</v>
          </cell>
        </row>
        <row r="74">
          <cell r="G74" t="str">
            <v>Sumudu Ruwan</v>
          </cell>
          <cell r="I74">
            <v>7347</v>
          </cell>
          <cell r="J74">
            <v>13500</v>
          </cell>
          <cell r="K74">
            <v>0.54422222222222227</v>
          </cell>
          <cell r="L74">
            <v>11846</v>
          </cell>
          <cell r="M74">
            <v>0</v>
          </cell>
          <cell r="N74">
            <v>0</v>
          </cell>
          <cell r="O74">
            <v>1536</v>
          </cell>
          <cell r="P74">
            <v>322</v>
          </cell>
          <cell r="Q74">
            <v>0</v>
          </cell>
          <cell r="R74">
            <v>324</v>
          </cell>
          <cell r="S74">
            <v>572</v>
          </cell>
          <cell r="T74">
            <v>32</v>
          </cell>
          <cell r="U74">
            <v>6788</v>
          </cell>
          <cell r="V74">
            <v>8.2351208014142599E-2</v>
          </cell>
          <cell r="W74">
            <v>0</v>
          </cell>
          <cell r="X74">
            <v>707</v>
          </cell>
          <cell r="Y74">
            <v>0</v>
          </cell>
          <cell r="Z74">
            <v>18680</v>
          </cell>
          <cell r="AA74">
            <v>25702</v>
          </cell>
          <cell r="AB74">
            <v>-0.2732083106373045</v>
          </cell>
          <cell r="AE74">
            <v>0</v>
          </cell>
          <cell r="AF74">
            <v>1451</v>
          </cell>
          <cell r="AG74">
            <v>0</v>
          </cell>
          <cell r="AH74">
            <v>96</v>
          </cell>
          <cell r="AI74">
            <v>0</v>
          </cell>
          <cell r="AJ74">
            <v>1547</v>
          </cell>
          <cell r="AK74" t="str">
            <v>v</v>
          </cell>
        </row>
        <row r="75">
          <cell r="G75" t="str">
            <v>Saman Athapaththu</v>
          </cell>
          <cell r="I75">
            <v>18486.875</v>
          </cell>
          <cell r="J75">
            <v>39000</v>
          </cell>
          <cell r="K75">
            <v>0.47402243589743592</v>
          </cell>
          <cell r="L75">
            <v>40757</v>
          </cell>
          <cell r="M75">
            <v>0</v>
          </cell>
          <cell r="N75">
            <v>-1</v>
          </cell>
          <cell r="O75">
            <v>5036</v>
          </cell>
          <cell r="P75">
            <v>2988</v>
          </cell>
          <cell r="Q75">
            <v>0</v>
          </cell>
          <cell r="R75">
            <v>1142</v>
          </cell>
          <cell r="S75">
            <v>1201</v>
          </cell>
          <cell r="T75">
            <v>250</v>
          </cell>
          <cell r="U75">
            <v>19690</v>
          </cell>
          <cell r="V75">
            <v>-6.1103351955307264E-2</v>
          </cell>
          <cell r="W75">
            <v>-1</v>
          </cell>
          <cell r="X75">
            <v>6143</v>
          </cell>
          <cell r="Y75">
            <v>0</v>
          </cell>
          <cell r="Z75">
            <v>47574.875</v>
          </cell>
          <cell r="AA75">
            <v>83528</v>
          </cell>
          <cell r="AB75">
            <v>-0.43043201082271815</v>
          </cell>
          <cell r="AE75">
            <v>0</v>
          </cell>
          <cell r="AF75">
            <v>1439.875</v>
          </cell>
          <cell r="AG75">
            <v>-1</v>
          </cell>
          <cell r="AH75">
            <v>96</v>
          </cell>
          <cell r="AI75">
            <v>0</v>
          </cell>
          <cell r="AJ75">
            <v>1534.875</v>
          </cell>
          <cell r="AK75" t="str">
            <v>v</v>
          </cell>
        </row>
        <row r="76">
          <cell r="G76" t="str">
            <v>z</v>
          </cell>
          <cell r="J76">
            <v>0</v>
          </cell>
          <cell r="K76">
            <v>0</v>
          </cell>
          <cell r="M76">
            <v>0</v>
          </cell>
          <cell r="O76">
            <v>0</v>
          </cell>
          <cell r="R76">
            <v>0</v>
          </cell>
          <cell r="S76">
            <v>0</v>
          </cell>
          <cell r="T76">
            <v>0</v>
          </cell>
          <cell r="V76">
            <v>0</v>
          </cell>
          <cell r="X76">
            <v>0</v>
          </cell>
          <cell r="Y76">
            <v>0</v>
          </cell>
          <cell r="AK76" t="str">
            <v>v</v>
          </cell>
        </row>
        <row r="77">
          <cell r="G77" t="str">
            <v>Vinul Distributors</v>
          </cell>
          <cell r="H77" t="str">
            <v>Traditional +</v>
          </cell>
          <cell r="I77">
            <v>1400</v>
          </cell>
          <cell r="J77">
            <v>2300</v>
          </cell>
          <cell r="K77">
            <v>0.60869565217391308</v>
          </cell>
          <cell r="L77">
            <v>0</v>
          </cell>
          <cell r="M77">
            <v>0</v>
          </cell>
          <cell r="N77">
            <v>0</v>
          </cell>
          <cell r="O77">
            <v>400</v>
          </cell>
          <cell r="P77">
            <v>130</v>
          </cell>
          <cell r="Q77">
            <v>0</v>
          </cell>
          <cell r="R77">
            <v>179</v>
          </cell>
          <cell r="S77">
            <v>0</v>
          </cell>
          <cell r="T77">
            <v>0</v>
          </cell>
          <cell r="U77">
            <v>0</v>
          </cell>
          <cell r="V77">
            <v>1</v>
          </cell>
          <cell r="W77">
            <v>0</v>
          </cell>
          <cell r="X77">
            <v>265</v>
          </cell>
          <cell r="Y77">
            <v>0</v>
          </cell>
          <cell r="Z77">
            <v>2876</v>
          </cell>
          <cell r="AA77">
            <v>0</v>
          </cell>
          <cell r="AB77">
            <v>1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 t="str">
            <v>v</v>
          </cell>
        </row>
        <row r="78">
          <cell r="G78" t="str">
            <v>Thangavelu Shivakumaran</v>
          </cell>
          <cell r="H78" t="str">
            <v>Traditional +</v>
          </cell>
          <cell r="I78">
            <v>359</v>
          </cell>
          <cell r="J78">
            <v>2500</v>
          </cell>
          <cell r="K78">
            <v>0.14360000000000001</v>
          </cell>
          <cell r="L78">
            <v>5016</v>
          </cell>
          <cell r="M78">
            <v>0</v>
          </cell>
          <cell r="N78">
            <v>0</v>
          </cell>
          <cell r="O78">
            <v>300</v>
          </cell>
          <cell r="P78">
            <v>0</v>
          </cell>
          <cell r="Q78">
            <v>0</v>
          </cell>
          <cell r="R78">
            <v>8</v>
          </cell>
          <cell r="S78">
            <v>11</v>
          </cell>
          <cell r="T78">
            <v>0</v>
          </cell>
          <cell r="U78">
            <v>2085</v>
          </cell>
          <cell r="V78">
            <v>-0.82781774580335732</v>
          </cell>
          <cell r="W78">
            <v>0</v>
          </cell>
          <cell r="X78">
            <v>100</v>
          </cell>
          <cell r="Y78">
            <v>0</v>
          </cell>
          <cell r="Z78">
            <v>1326</v>
          </cell>
          <cell r="AA78">
            <v>7207</v>
          </cell>
          <cell r="AB78">
            <v>-0.81601221035104754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 t="str">
            <v>v</v>
          </cell>
        </row>
        <row r="79">
          <cell r="G79" t="str">
            <v>Y.M. Brothers</v>
          </cell>
          <cell r="H79" t="str">
            <v>Traditional +</v>
          </cell>
          <cell r="I79">
            <v>915</v>
          </cell>
          <cell r="J79">
            <v>2000</v>
          </cell>
          <cell r="K79">
            <v>0.45750000000000002</v>
          </cell>
          <cell r="L79">
            <v>9048</v>
          </cell>
          <cell r="M79">
            <v>0</v>
          </cell>
          <cell r="N79">
            <v>0</v>
          </cell>
          <cell r="O79">
            <v>400</v>
          </cell>
          <cell r="P79">
            <v>0</v>
          </cell>
          <cell r="Q79">
            <v>0</v>
          </cell>
          <cell r="R79">
            <v>126</v>
          </cell>
          <cell r="S79">
            <v>33</v>
          </cell>
          <cell r="T79">
            <v>0</v>
          </cell>
          <cell r="U79">
            <v>5311</v>
          </cell>
          <cell r="V79">
            <v>-0.82771606100546036</v>
          </cell>
          <cell r="W79">
            <v>0</v>
          </cell>
          <cell r="X79">
            <v>200</v>
          </cell>
          <cell r="Y79">
            <v>0</v>
          </cell>
          <cell r="Z79">
            <v>2877</v>
          </cell>
          <cell r="AA79">
            <v>10312</v>
          </cell>
          <cell r="AB79">
            <v>-0.7210046547711404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 t="str">
            <v>v</v>
          </cell>
        </row>
        <row r="80">
          <cell r="G80" t="str">
            <v>C.M.N. Chanaka</v>
          </cell>
          <cell r="H80" t="str">
            <v>Traditional +</v>
          </cell>
          <cell r="I80">
            <v>539</v>
          </cell>
          <cell r="J80">
            <v>1600</v>
          </cell>
          <cell r="K80">
            <v>0.33687499999999998</v>
          </cell>
          <cell r="L80">
            <v>0</v>
          </cell>
          <cell r="M80">
            <v>0</v>
          </cell>
          <cell r="N80">
            <v>0</v>
          </cell>
          <cell r="O80">
            <v>200</v>
          </cell>
          <cell r="P80">
            <v>52</v>
          </cell>
          <cell r="Q80">
            <v>0</v>
          </cell>
          <cell r="R80">
            <v>22</v>
          </cell>
          <cell r="S80">
            <v>47</v>
          </cell>
          <cell r="T80">
            <v>0</v>
          </cell>
          <cell r="U80">
            <v>0</v>
          </cell>
          <cell r="V80">
            <v>1</v>
          </cell>
          <cell r="W80">
            <v>0</v>
          </cell>
          <cell r="X80">
            <v>52</v>
          </cell>
          <cell r="Y80">
            <v>0</v>
          </cell>
          <cell r="Z80">
            <v>539</v>
          </cell>
          <cell r="AA80">
            <v>0</v>
          </cell>
          <cell r="AB80">
            <v>1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 t="str">
            <v>v</v>
          </cell>
        </row>
        <row r="81">
          <cell r="G81" t="str">
            <v>J.A Dhanesena</v>
          </cell>
          <cell r="H81" t="str">
            <v>Traditional +</v>
          </cell>
          <cell r="I81">
            <v>1235</v>
          </cell>
          <cell r="J81">
            <v>2700</v>
          </cell>
          <cell r="K81">
            <v>0.45740740740740743</v>
          </cell>
          <cell r="L81">
            <v>2637</v>
          </cell>
          <cell r="M81">
            <v>0</v>
          </cell>
          <cell r="N81">
            <v>0</v>
          </cell>
          <cell r="O81">
            <v>300</v>
          </cell>
          <cell r="P81">
            <v>140</v>
          </cell>
          <cell r="Q81">
            <v>0</v>
          </cell>
          <cell r="R81">
            <v>90</v>
          </cell>
          <cell r="S81">
            <v>15</v>
          </cell>
          <cell r="T81">
            <v>0</v>
          </cell>
          <cell r="U81">
            <v>1350</v>
          </cell>
          <cell r="V81">
            <v>-8.5185185185185183E-2</v>
          </cell>
          <cell r="W81">
            <v>0</v>
          </cell>
          <cell r="X81">
            <v>200</v>
          </cell>
          <cell r="Y81">
            <v>0</v>
          </cell>
          <cell r="Z81">
            <v>2354.9170000000004</v>
          </cell>
          <cell r="AA81">
            <v>8349</v>
          </cell>
          <cell r="AB81">
            <v>-0.71794023236315718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 t="str">
            <v>v</v>
          </cell>
        </row>
        <row r="82">
          <cell r="G82" t="str">
            <v>R.K.M. Narada Dharmapriya.</v>
          </cell>
          <cell r="I82">
            <v>0</v>
          </cell>
          <cell r="J82">
            <v>0</v>
          </cell>
          <cell r="K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B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</row>
        <row r="83">
          <cell r="G83" t="str">
            <v>W.A. Farm</v>
          </cell>
          <cell r="H83" t="str">
            <v>Traditional +</v>
          </cell>
          <cell r="I83">
            <v>500</v>
          </cell>
          <cell r="J83">
            <v>1300</v>
          </cell>
          <cell r="K83">
            <v>0.38461538461538464</v>
          </cell>
          <cell r="L83">
            <v>1469</v>
          </cell>
          <cell r="M83">
            <v>0</v>
          </cell>
          <cell r="N83">
            <v>0</v>
          </cell>
          <cell r="O83">
            <v>200</v>
          </cell>
          <cell r="P83">
            <v>60</v>
          </cell>
          <cell r="Q83">
            <v>0</v>
          </cell>
          <cell r="R83">
            <v>20</v>
          </cell>
          <cell r="S83">
            <v>42</v>
          </cell>
          <cell r="T83">
            <v>20</v>
          </cell>
          <cell r="U83">
            <v>969</v>
          </cell>
          <cell r="V83">
            <v>-0.48400412796697628</v>
          </cell>
          <cell r="W83">
            <v>0</v>
          </cell>
          <cell r="X83">
            <v>60</v>
          </cell>
          <cell r="Y83">
            <v>0</v>
          </cell>
          <cell r="Z83">
            <v>1025</v>
          </cell>
          <cell r="AA83">
            <v>2771</v>
          </cell>
          <cell r="AB83">
            <v>-0.63009743774810534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 t="str">
            <v>v</v>
          </cell>
        </row>
        <row r="84">
          <cell r="I84">
            <v>0</v>
          </cell>
          <cell r="J84">
            <v>0</v>
          </cell>
          <cell r="K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B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</row>
        <row r="85">
          <cell r="I85">
            <v>0</v>
          </cell>
          <cell r="J85">
            <v>0</v>
          </cell>
          <cell r="K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B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</row>
        <row r="86">
          <cell r="I86">
            <v>0</v>
          </cell>
          <cell r="J86">
            <v>0</v>
          </cell>
          <cell r="K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B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</row>
        <row r="87">
          <cell r="G87" t="str">
            <v>Wijebandara</v>
          </cell>
          <cell r="I87">
            <v>4948</v>
          </cell>
          <cell r="J87">
            <v>12400</v>
          </cell>
          <cell r="K87">
            <v>0.39903225806451614</v>
          </cell>
          <cell r="L87">
            <v>18170</v>
          </cell>
          <cell r="M87">
            <v>0</v>
          </cell>
          <cell r="N87">
            <v>0</v>
          </cell>
          <cell r="O87">
            <v>1800</v>
          </cell>
          <cell r="P87">
            <v>382</v>
          </cell>
          <cell r="Q87">
            <v>0</v>
          </cell>
          <cell r="R87">
            <v>445</v>
          </cell>
          <cell r="S87">
            <v>148</v>
          </cell>
          <cell r="T87">
            <v>20</v>
          </cell>
          <cell r="U87">
            <v>9715</v>
          </cell>
          <cell r="V87">
            <v>-0.49068450849202266</v>
          </cell>
          <cell r="W87">
            <v>0</v>
          </cell>
          <cell r="X87">
            <v>877</v>
          </cell>
          <cell r="Y87">
            <v>0</v>
          </cell>
          <cell r="Z87">
            <v>10997.917000000001</v>
          </cell>
          <cell r="AA87">
            <v>28639</v>
          </cell>
          <cell r="AB87">
            <v>-0.61598110967561714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 t="str">
            <v>v</v>
          </cell>
        </row>
        <row r="88">
          <cell r="G88" t="str">
            <v>DO Negambo</v>
          </cell>
          <cell r="H88" t="str">
            <v>Direct</v>
          </cell>
          <cell r="I88">
            <v>4796</v>
          </cell>
          <cell r="J88">
            <v>11000</v>
          </cell>
          <cell r="K88">
            <v>0.436</v>
          </cell>
          <cell r="L88">
            <v>11320</v>
          </cell>
          <cell r="M88">
            <v>0</v>
          </cell>
          <cell r="N88">
            <v>0</v>
          </cell>
          <cell r="O88">
            <v>2000</v>
          </cell>
          <cell r="P88">
            <v>1193</v>
          </cell>
          <cell r="Q88">
            <v>10</v>
          </cell>
          <cell r="R88">
            <v>567</v>
          </cell>
          <cell r="S88">
            <v>25</v>
          </cell>
          <cell r="T88">
            <v>25</v>
          </cell>
          <cell r="U88">
            <v>5693</v>
          </cell>
          <cell r="V88">
            <v>-0.15756191814509046</v>
          </cell>
          <cell r="W88">
            <v>-3.0000000000000001E-3</v>
          </cell>
          <cell r="X88">
            <v>2368</v>
          </cell>
          <cell r="Y88">
            <v>50</v>
          </cell>
          <cell r="Z88">
            <v>12467.458000000001</v>
          </cell>
          <cell r="AA88">
            <v>19249.310000000001</v>
          </cell>
          <cell r="AB88">
            <v>-0.35231662849213818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 t="str">
            <v>v</v>
          </cell>
        </row>
        <row r="89">
          <cell r="G89" t="str">
            <v>D.C.K. Dolawatta</v>
          </cell>
          <cell r="H89" t="str">
            <v>Traditional +</v>
          </cell>
          <cell r="I89">
            <v>0</v>
          </cell>
          <cell r="J89">
            <v>0</v>
          </cell>
          <cell r="K89">
            <v>0</v>
          </cell>
          <cell r="L89">
            <v>502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-2</v>
          </cell>
          <cell r="Y89">
            <v>0</v>
          </cell>
          <cell r="Z89">
            <v>-282.625</v>
          </cell>
          <cell r="AA89">
            <v>975</v>
          </cell>
          <cell r="AB89">
            <v>-1.2898717948717948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 t="str">
            <v>v</v>
          </cell>
        </row>
        <row r="90">
          <cell r="G90" t="str">
            <v>KRISHANI ENTERPRICES</v>
          </cell>
          <cell r="H90" t="str">
            <v>C &amp; F</v>
          </cell>
          <cell r="I90">
            <v>1230</v>
          </cell>
          <cell r="J90">
            <v>2100</v>
          </cell>
          <cell r="K90">
            <v>0.58571428571428574</v>
          </cell>
          <cell r="L90">
            <v>3510</v>
          </cell>
          <cell r="M90">
            <v>0</v>
          </cell>
          <cell r="N90">
            <v>0</v>
          </cell>
          <cell r="O90">
            <v>0</v>
          </cell>
          <cell r="P90">
            <v>50</v>
          </cell>
          <cell r="Q90">
            <v>0</v>
          </cell>
          <cell r="R90">
            <v>15</v>
          </cell>
          <cell r="S90">
            <v>10</v>
          </cell>
          <cell r="T90">
            <v>10</v>
          </cell>
          <cell r="U90">
            <v>2810</v>
          </cell>
          <cell r="V90">
            <v>-0.56227758007117434</v>
          </cell>
          <cell r="W90">
            <v>0</v>
          </cell>
          <cell r="X90">
            <v>52</v>
          </cell>
          <cell r="Y90">
            <v>0</v>
          </cell>
          <cell r="Z90">
            <v>4047.625</v>
          </cell>
          <cell r="AA90">
            <v>7305</v>
          </cell>
          <cell r="AB90">
            <v>-0.44591033538672142</v>
          </cell>
          <cell r="AE90">
            <v>0</v>
          </cell>
          <cell r="AF90">
            <v>-38</v>
          </cell>
          <cell r="AG90">
            <v>0</v>
          </cell>
          <cell r="AH90">
            <v>0</v>
          </cell>
          <cell r="AI90">
            <v>0</v>
          </cell>
          <cell r="AJ90">
            <v>-38</v>
          </cell>
          <cell r="AK90" t="str">
            <v>v</v>
          </cell>
        </row>
        <row r="91">
          <cell r="G91" t="str">
            <v>Rehoboth Enterprises</v>
          </cell>
          <cell r="H91" t="str">
            <v>Traditional +</v>
          </cell>
          <cell r="I91">
            <v>0</v>
          </cell>
          <cell r="J91">
            <v>0</v>
          </cell>
          <cell r="K91">
            <v>0</v>
          </cell>
          <cell r="L91">
            <v>3255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2405</v>
          </cell>
          <cell r="V91">
            <v>-1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5360</v>
          </cell>
          <cell r="AB91">
            <v>-1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</row>
        <row r="92">
          <cell r="G92" t="str">
            <v>WS Nishantha Coonghe</v>
          </cell>
          <cell r="H92" t="str">
            <v>Traditional +</v>
          </cell>
          <cell r="I92">
            <v>0</v>
          </cell>
          <cell r="J92">
            <v>0</v>
          </cell>
          <cell r="K92">
            <v>0</v>
          </cell>
          <cell r="L92">
            <v>2017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1650</v>
          </cell>
          <cell r="V92">
            <v>-1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4600</v>
          </cell>
          <cell r="AB92">
            <v>-1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</row>
        <row r="93">
          <cell r="I93">
            <v>0</v>
          </cell>
          <cell r="J93">
            <v>0</v>
          </cell>
          <cell r="K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B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</row>
        <row r="94">
          <cell r="G94" t="str">
            <v>Janaka</v>
          </cell>
          <cell r="I94">
            <v>6026</v>
          </cell>
          <cell r="J94">
            <v>13100</v>
          </cell>
          <cell r="K94">
            <v>0.46</v>
          </cell>
          <cell r="L94">
            <v>20604</v>
          </cell>
          <cell r="M94">
            <v>0</v>
          </cell>
          <cell r="N94">
            <v>0</v>
          </cell>
          <cell r="O94">
            <v>2000</v>
          </cell>
          <cell r="P94">
            <v>1243</v>
          </cell>
          <cell r="Q94">
            <v>10</v>
          </cell>
          <cell r="R94">
            <v>582</v>
          </cell>
          <cell r="S94">
            <v>35</v>
          </cell>
          <cell r="T94">
            <v>35</v>
          </cell>
          <cell r="U94">
            <v>12558</v>
          </cell>
          <cell r="V94">
            <v>-0.52014652014652019</v>
          </cell>
          <cell r="W94">
            <v>-3.0000000000000001E-3</v>
          </cell>
          <cell r="X94">
            <v>2418</v>
          </cell>
          <cell r="Y94">
            <v>50</v>
          </cell>
          <cell r="Z94">
            <v>16232.458000000001</v>
          </cell>
          <cell r="AA94">
            <v>37489.31</v>
          </cell>
          <cell r="AB94">
            <v>-0.56701102260884506</v>
          </cell>
          <cell r="AE94">
            <v>0</v>
          </cell>
          <cell r="AF94">
            <v>-38</v>
          </cell>
          <cell r="AG94">
            <v>0</v>
          </cell>
          <cell r="AH94">
            <v>0</v>
          </cell>
          <cell r="AI94">
            <v>0</v>
          </cell>
          <cell r="AJ94">
            <v>-38</v>
          </cell>
          <cell r="AK94" t="str">
            <v>v</v>
          </cell>
        </row>
        <row r="95">
          <cell r="G95" t="str">
            <v>W.A.M JAYASIRI</v>
          </cell>
          <cell r="H95" t="str">
            <v>Traditional +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</row>
        <row r="96">
          <cell r="G96" t="str">
            <v>Nero Distributors</v>
          </cell>
          <cell r="H96" t="str">
            <v>Traditional +</v>
          </cell>
          <cell r="I96">
            <v>0</v>
          </cell>
          <cell r="J96">
            <v>0</v>
          </cell>
          <cell r="K96">
            <v>0</v>
          </cell>
          <cell r="L96">
            <v>-240.792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2321</v>
          </cell>
          <cell r="AB96">
            <v>-1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</row>
        <row r="97">
          <cell r="G97" t="str">
            <v>S.A.S.S Senanayaka</v>
          </cell>
          <cell r="H97" t="str">
            <v>Traditional +</v>
          </cell>
          <cell r="I97">
            <v>464</v>
          </cell>
          <cell r="J97">
            <v>1500</v>
          </cell>
          <cell r="K97">
            <v>0.30933333333333335</v>
          </cell>
          <cell r="L97">
            <v>1486</v>
          </cell>
          <cell r="M97">
            <v>0</v>
          </cell>
          <cell r="N97">
            <v>0</v>
          </cell>
          <cell r="O97">
            <v>200</v>
          </cell>
          <cell r="P97">
            <v>0</v>
          </cell>
          <cell r="Q97">
            <v>0</v>
          </cell>
          <cell r="R97">
            <v>106</v>
          </cell>
          <cell r="S97">
            <v>11</v>
          </cell>
          <cell r="T97">
            <v>0</v>
          </cell>
          <cell r="U97">
            <v>874</v>
          </cell>
          <cell r="V97">
            <v>-0.46910755148741418</v>
          </cell>
          <cell r="W97">
            <v>0</v>
          </cell>
          <cell r="X97">
            <v>75</v>
          </cell>
          <cell r="Y97">
            <v>0</v>
          </cell>
          <cell r="Z97">
            <v>1527</v>
          </cell>
          <cell r="AA97">
            <v>4396</v>
          </cell>
          <cell r="AB97">
            <v>-0.65263876251137398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 t="str">
            <v>v</v>
          </cell>
        </row>
        <row r="98">
          <cell r="G98" t="str">
            <v>T.T. Kottahachchi</v>
          </cell>
          <cell r="H98" t="str">
            <v>Traditional +</v>
          </cell>
          <cell r="I98">
            <v>0</v>
          </cell>
          <cell r="J98">
            <v>0</v>
          </cell>
          <cell r="K98">
            <v>0</v>
          </cell>
          <cell r="M98">
            <v>0</v>
          </cell>
          <cell r="N98">
            <v>0</v>
          </cell>
          <cell r="O98">
            <v>1500</v>
          </cell>
          <cell r="P98">
            <v>750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V98">
            <v>0</v>
          </cell>
          <cell r="W98">
            <v>0</v>
          </cell>
          <cell r="X98">
            <v>1750</v>
          </cell>
          <cell r="Y98">
            <v>0</v>
          </cell>
          <cell r="Z98">
            <v>0</v>
          </cell>
          <cell r="AB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 t="str">
            <v>v</v>
          </cell>
        </row>
        <row r="99">
          <cell r="G99" t="str">
            <v>Deneth Distributors</v>
          </cell>
          <cell r="H99" t="str">
            <v>Traditional +</v>
          </cell>
          <cell r="I99">
            <v>0</v>
          </cell>
          <cell r="J99">
            <v>0</v>
          </cell>
          <cell r="K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V99">
            <v>0</v>
          </cell>
          <cell r="W99">
            <v>0</v>
          </cell>
          <cell r="X99">
            <v>-7</v>
          </cell>
          <cell r="Y99">
            <v>0</v>
          </cell>
          <cell r="Z99">
            <v>-207</v>
          </cell>
          <cell r="AB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</row>
        <row r="100">
          <cell r="G100" t="str">
            <v>W.D.W. Kumarihami</v>
          </cell>
          <cell r="H100" t="str">
            <v>Traditional +</v>
          </cell>
          <cell r="I100">
            <v>0</v>
          </cell>
          <cell r="J100">
            <v>0</v>
          </cell>
          <cell r="K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B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</row>
        <row r="101">
          <cell r="G101" t="str">
            <v>DO Nittambuwa</v>
          </cell>
          <cell r="H101" t="str">
            <v>Direct</v>
          </cell>
          <cell r="I101">
            <v>2256</v>
          </cell>
          <cell r="J101">
            <v>9000</v>
          </cell>
          <cell r="K101">
            <v>0.25066666666666665</v>
          </cell>
          <cell r="L101">
            <v>6016.7919999999995</v>
          </cell>
          <cell r="M101">
            <v>0</v>
          </cell>
          <cell r="N101">
            <v>0</v>
          </cell>
          <cell r="O101">
            <v>1500</v>
          </cell>
          <cell r="P101">
            <v>0</v>
          </cell>
          <cell r="Q101">
            <v>20</v>
          </cell>
          <cell r="R101">
            <v>20</v>
          </cell>
          <cell r="S101">
            <v>80</v>
          </cell>
          <cell r="T101">
            <v>50</v>
          </cell>
          <cell r="U101">
            <v>3395</v>
          </cell>
          <cell r="V101">
            <v>-0.33549337260677464</v>
          </cell>
          <cell r="W101">
            <v>0</v>
          </cell>
          <cell r="X101">
            <v>232</v>
          </cell>
          <cell r="Y101">
            <v>20</v>
          </cell>
          <cell r="Z101">
            <v>8296.9979999999996</v>
          </cell>
          <cell r="AA101">
            <v>8876</v>
          </cell>
          <cell r="AB101">
            <v>-6.5232311852185712E-2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 t="str">
            <v>v</v>
          </cell>
        </row>
        <row r="102">
          <cell r="G102" t="str">
            <v>Kasun</v>
          </cell>
          <cell r="I102">
            <v>2720</v>
          </cell>
          <cell r="J102">
            <v>10500</v>
          </cell>
          <cell r="K102">
            <v>0.25904761904761903</v>
          </cell>
          <cell r="L102">
            <v>7262</v>
          </cell>
          <cell r="M102">
            <v>0</v>
          </cell>
          <cell r="N102">
            <v>0</v>
          </cell>
          <cell r="O102">
            <v>3200</v>
          </cell>
          <cell r="P102">
            <v>750</v>
          </cell>
          <cell r="Q102">
            <v>20</v>
          </cell>
          <cell r="R102">
            <v>126</v>
          </cell>
          <cell r="S102">
            <v>91</v>
          </cell>
          <cell r="T102">
            <v>50</v>
          </cell>
          <cell r="U102">
            <v>4269</v>
          </cell>
          <cell r="V102">
            <v>-0.36284844225814006</v>
          </cell>
          <cell r="W102">
            <v>0</v>
          </cell>
          <cell r="X102">
            <v>2050</v>
          </cell>
          <cell r="Y102">
            <v>20</v>
          </cell>
          <cell r="Z102">
            <v>9616.9979999999996</v>
          </cell>
          <cell r="AA102">
            <v>15593</v>
          </cell>
          <cell r="AB102">
            <v>-0.38324902199704997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 t="str">
            <v>v</v>
          </cell>
        </row>
        <row r="103">
          <cell r="I103">
            <v>0</v>
          </cell>
          <cell r="J103">
            <v>0</v>
          </cell>
          <cell r="K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B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</row>
        <row r="104">
          <cell r="I104">
            <v>0</v>
          </cell>
          <cell r="J104">
            <v>0</v>
          </cell>
          <cell r="K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B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</row>
        <row r="105"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</row>
        <row r="106">
          <cell r="G106" t="str">
            <v>Samantha Bandara</v>
          </cell>
          <cell r="I106">
            <v>13694</v>
          </cell>
          <cell r="J106">
            <v>36000</v>
          </cell>
          <cell r="K106">
            <v>0.38038888888888889</v>
          </cell>
          <cell r="L106">
            <v>46036</v>
          </cell>
          <cell r="M106">
            <v>0</v>
          </cell>
          <cell r="N106">
            <v>0</v>
          </cell>
          <cell r="O106">
            <v>7000</v>
          </cell>
          <cell r="P106">
            <v>2375</v>
          </cell>
          <cell r="Q106">
            <v>30</v>
          </cell>
          <cell r="R106">
            <v>1153</v>
          </cell>
          <cell r="S106">
            <v>274</v>
          </cell>
          <cell r="T106">
            <v>105</v>
          </cell>
          <cell r="U106">
            <v>26542</v>
          </cell>
          <cell r="V106">
            <v>-0.48406299449928414</v>
          </cell>
          <cell r="W106">
            <v>-3.0000000000000001E-3</v>
          </cell>
          <cell r="X106">
            <v>5345</v>
          </cell>
          <cell r="Y106">
            <v>70</v>
          </cell>
          <cell r="Z106">
            <v>36847.373</v>
          </cell>
          <cell r="AA106">
            <v>81721.31</v>
          </cell>
          <cell r="AB106">
            <v>-0.54910936939214505</v>
          </cell>
          <cell r="AE106">
            <v>0</v>
          </cell>
          <cell r="AF106">
            <v>-38</v>
          </cell>
          <cell r="AG106">
            <v>0</v>
          </cell>
          <cell r="AH106">
            <v>0</v>
          </cell>
          <cell r="AI106">
            <v>0</v>
          </cell>
          <cell r="AJ106">
            <v>-38</v>
          </cell>
          <cell r="AK106" t="str">
            <v>v</v>
          </cell>
        </row>
        <row r="107">
          <cell r="G107" t="str">
            <v>z</v>
          </cell>
          <cell r="J107">
            <v>0</v>
          </cell>
          <cell r="K107">
            <v>0</v>
          </cell>
          <cell r="M107">
            <v>0</v>
          </cell>
          <cell r="O107">
            <v>0</v>
          </cell>
          <cell r="R107">
            <v>0</v>
          </cell>
          <cell r="S107">
            <v>0</v>
          </cell>
          <cell r="T107">
            <v>0</v>
          </cell>
          <cell r="V107">
            <v>0</v>
          </cell>
          <cell r="X107">
            <v>0</v>
          </cell>
          <cell r="Y107">
            <v>0</v>
          </cell>
          <cell r="AK107" t="str">
            <v>v</v>
          </cell>
        </row>
        <row r="108">
          <cell r="G108" t="str">
            <v>P.B.C. Jayanath</v>
          </cell>
          <cell r="H108" t="str">
            <v>Traditional +</v>
          </cell>
          <cell r="I108">
            <v>2226</v>
          </cell>
          <cell r="J108">
            <v>4500</v>
          </cell>
          <cell r="K108">
            <v>0.49466666666666664</v>
          </cell>
          <cell r="L108">
            <v>4683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199</v>
          </cell>
          <cell r="S108">
            <v>93</v>
          </cell>
          <cell r="T108">
            <v>0</v>
          </cell>
          <cell r="U108">
            <v>1008</v>
          </cell>
          <cell r="V108">
            <v>1.2083333333333333</v>
          </cell>
          <cell r="W108">
            <v>0</v>
          </cell>
          <cell r="X108">
            <v>25</v>
          </cell>
          <cell r="Y108">
            <v>0</v>
          </cell>
          <cell r="Z108">
            <v>8742</v>
          </cell>
          <cell r="AA108">
            <v>8568</v>
          </cell>
          <cell r="AB108">
            <v>2.0308123249299721E-2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 t="str">
            <v>v</v>
          </cell>
        </row>
        <row r="109">
          <cell r="G109" t="str">
            <v>Ms. M.M. Farsan - Kurunegala</v>
          </cell>
          <cell r="H109" t="str">
            <v>Traditional +</v>
          </cell>
          <cell r="I109">
            <v>746</v>
          </cell>
          <cell r="J109">
            <v>3500</v>
          </cell>
          <cell r="K109">
            <v>0.21314285714285713</v>
          </cell>
          <cell r="L109">
            <v>4486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40</v>
          </cell>
          <cell r="S109">
            <v>0</v>
          </cell>
          <cell r="T109">
            <v>0</v>
          </cell>
          <cell r="U109">
            <v>2906</v>
          </cell>
          <cell r="V109">
            <v>-0.74328974535443915</v>
          </cell>
          <cell r="W109">
            <v>0</v>
          </cell>
          <cell r="X109">
            <v>0</v>
          </cell>
          <cell r="Y109">
            <v>0</v>
          </cell>
          <cell r="Z109">
            <v>4296</v>
          </cell>
          <cell r="AA109">
            <v>10382</v>
          </cell>
          <cell r="AB109">
            <v>-0.58620689655172409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 t="str">
            <v>v</v>
          </cell>
        </row>
        <row r="110">
          <cell r="G110" t="str">
            <v>JAS Dilhani</v>
          </cell>
          <cell r="H110" t="str">
            <v>Traditional +</v>
          </cell>
          <cell r="I110">
            <v>1180</v>
          </cell>
          <cell r="J110">
            <v>1500</v>
          </cell>
          <cell r="K110">
            <v>0.78666666666666663</v>
          </cell>
          <cell r="L110">
            <v>2200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159</v>
          </cell>
          <cell r="S110">
            <v>64</v>
          </cell>
          <cell r="T110">
            <v>0</v>
          </cell>
          <cell r="U110">
            <v>1100</v>
          </cell>
          <cell r="V110">
            <v>7.2727272727272724E-2</v>
          </cell>
          <cell r="W110">
            <v>0</v>
          </cell>
          <cell r="X110">
            <v>0</v>
          </cell>
          <cell r="Y110">
            <v>0</v>
          </cell>
          <cell r="Z110">
            <v>2283</v>
          </cell>
          <cell r="AA110">
            <v>3961</v>
          </cell>
          <cell r="AB110">
            <v>-0.42363039636455441</v>
          </cell>
          <cell r="AE110">
            <v>0</v>
          </cell>
          <cell r="AF110">
            <v>372</v>
          </cell>
          <cell r="AG110">
            <v>0</v>
          </cell>
          <cell r="AH110">
            <v>0</v>
          </cell>
          <cell r="AI110">
            <v>0</v>
          </cell>
          <cell r="AJ110">
            <v>372</v>
          </cell>
          <cell r="AK110" t="str">
            <v>v</v>
          </cell>
        </row>
        <row r="111">
          <cell r="G111" t="str">
            <v>S.A.R.M Fasie</v>
          </cell>
          <cell r="H111" t="str">
            <v>Traditional +</v>
          </cell>
          <cell r="I111">
            <v>816</v>
          </cell>
          <cell r="J111">
            <v>1800</v>
          </cell>
          <cell r="K111">
            <v>0.45333333333333331</v>
          </cell>
          <cell r="L111">
            <v>3003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92</v>
          </cell>
          <cell r="S111">
            <v>52</v>
          </cell>
          <cell r="T111">
            <v>0</v>
          </cell>
          <cell r="U111">
            <v>2103</v>
          </cell>
          <cell r="V111">
            <v>-0.61198288159771752</v>
          </cell>
          <cell r="W111">
            <v>0</v>
          </cell>
          <cell r="X111">
            <v>0</v>
          </cell>
          <cell r="Y111">
            <v>0</v>
          </cell>
          <cell r="Z111">
            <v>1976</v>
          </cell>
          <cell r="AA111">
            <v>5603</v>
          </cell>
          <cell r="AB111">
            <v>-0.64733178654292345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 t="str">
            <v>v</v>
          </cell>
        </row>
        <row r="112">
          <cell r="G112" t="str">
            <v>KMCN Premathilaka</v>
          </cell>
          <cell r="H112" t="str">
            <v>Traditional +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800</v>
          </cell>
          <cell r="P112">
            <v>805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1405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 t="str">
            <v>v</v>
          </cell>
        </row>
        <row r="113">
          <cell r="G113" t="str">
            <v>Channa</v>
          </cell>
          <cell r="I113">
            <v>4968</v>
          </cell>
          <cell r="J113">
            <v>11300</v>
          </cell>
          <cell r="K113">
            <v>0.43964601769911504</v>
          </cell>
          <cell r="L113">
            <v>14372</v>
          </cell>
          <cell r="M113">
            <v>0</v>
          </cell>
          <cell r="N113">
            <v>0</v>
          </cell>
          <cell r="O113">
            <v>800</v>
          </cell>
          <cell r="P113">
            <v>805</v>
          </cell>
          <cell r="Q113">
            <v>0</v>
          </cell>
          <cell r="R113">
            <v>490</v>
          </cell>
          <cell r="S113">
            <v>209</v>
          </cell>
          <cell r="T113">
            <v>0</v>
          </cell>
          <cell r="U113">
            <v>7117</v>
          </cell>
          <cell r="V113">
            <v>-0.30195307011381201</v>
          </cell>
          <cell r="W113">
            <v>0</v>
          </cell>
          <cell r="X113">
            <v>1430</v>
          </cell>
          <cell r="Y113">
            <v>0</v>
          </cell>
          <cell r="Z113">
            <v>17297</v>
          </cell>
          <cell r="AA113">
            <v>28514</v>
          </cell>
          <cell r="AB113">
            <v>-0.39338570526758787</v>
          </cell>
          <cell r="AE113">
            <v>0</v>
          </cell>
          <cell r="AF113">
            <v>372</v>
          </cell>
          <cell r="AG113">
            <v>0</v>
          </cell>
          <cell r="AH113">
            <v>0</v>
          </cell>
          <cell r="AI113">
            <v>0</v>
          </cell>
          <cell r="AJ113">
            <v>372</v>
          </cell>
          <cell r="AK113" t="str">
            <v>v</v>
          </cell>
        </row>
        <row r="114">
          <cell r="G114" t="str">
            <v>L.W. Porage</v>
          </cell>
          <cell r="H114" t="str">
            <v>Traditional +</v>
          </cell>
          <cell r="I114">
            <v>0</v>
          </cell>
          <cell r="J114">
            <v>0</v>
          </cell>
          <cell r="K114">
            <v>0</v>
          </cell>
          <cell r="L114">
            <v>507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 t="str">
            <v>v</v>
          </cell>
        </row>
        <row r="115">
          <cell r="G115" t="str">
            <v>Ms  K.G. Dushantha Bandara Wijerath</v>
          </cell>
          <cell r="H115" t="str">
            <v>Traditional +</v>
          </cell>
          <cell r="I115">
            <v>847</v>
          </cell>
          <cell r="J115">
            <v>2500</v>
          </cell>
          <cell r="K115">
            <v>0.33879999999999999</v>
          </cell>
          <cell r="L115">
            <v>2418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155</v>
          </cell>
          <cell r="S115">
            <v>57</v>
          </cell>
          <cell r="T115">
            <v>0</v>
          </cell>
          <cell r="U115">
            <v>1918</v>
          </cell>
          <cell r="V115">
            <v>-0.55839416058394165</v>
          </cell>
          <cell r="W115">
            <v>0</v>
          </cell>
          <cell r="X115">
            <v>0</v>
          </cell>
          <cell r="Y115">
            <v>0</v>
          </cell>
          <cell r="Z115">
            <v>5374</v>
          </cell>
          <cell r="AA115">
            <v>6925</v>
          </cell>
          <cell r="AB115">
            <v>-0.22397111913357401</v>
          </cell>
          <cell r="AE115">
            <v>0</v>
          </cell>
          <cell r="AF115">
            <v>575</v>
          </cell>
          <cell r="AG115">
            <v>0</v>
          </cell>
          <cell r="AH115">
            <v>0</v>
          </cell>
          <cell r="AI115">
            <v>0</v>
          </cell>
          <cell r="AJ115">
            <v>575</v>
          </cell>
          <cell r="AK115" t="str">
            <v>v</v>
          </cell>
        </row>
        <row r="116">
          <cell r="G116" t="str">
            <v>K.H.G.D.B. Wijerathna</v>
          </cell>
          <cell r="H116" t="str">
            <v>Traditional +</v>
          </cell>
          <cell r="I116">
            <v>335</v>
          </cell>
          <cell r="J116">
            <v>1500</v>
          </cell>
          <cell r="K116">
            <v>0.22333333333333333</v>
          </cell>
          <cell r="L116">
            <v>560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55</v>
          </cell>
          <cell r="T116">
            <v>15</v>
          </cell>
          <cell r="U116">
            <v>0</v>
          </cell>
          <cell r="V116">
            <v>1</v>
          </cell>
          <cell r="W116">
            <v>0</v>
          </cell>
          <cell r="X116">
            <v>0</v>
          </cell>
          <cell r="Y116">
            <v>0</v>
          </cell>
          <cell r="Z116">
            <v>2342</v>
          </cell>
          <cell r="AA116">
            <v>3000</v>
          </cell>
          <cell r="AB116">
            <v>-0.21933333333333332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 t="str">
            <v>v</v>
          </cell>
        </row>
        <row r="117">
          <cell r="G117" t="str">
            <v>HGNT Rathnapala</v>
          </cell>
          <cell r="H117" t="str">
            <v>Traditional +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800</v>
          </cell>
          <cell r="P117">
            <v>500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1688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 t="str">
            <v>v</v>
          </cell>
        </row>
        <row r="118">
          <cell r="G118" t="str">
            <v>Isurudhana Enterprises</v>
          </cell>
          <cell r="H118" t="str">
            <v>Traditional +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800</v>
          </cell>
          <cell r="P118">
            <v>500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1000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 t="str">
            <v>v</v>
          </cell>
        </row>
        <row r="119">
          <cell r="I119">
            <v>0</v>
          </cell>
          <cell r="J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B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</row>
        <row r="120">
          <cell r="G120" t="str">
            <v>K.M.C.B. Kulathunge</v>
          </cell>
          <cell r="H120" t="str">
            <v>Traditional +</v>
          </cell>
          <cell r="I120">
            <v>0</v>
          </cell>
          <cell r="J120">
            <v>0</v>
          </cell>
          <cell r="K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B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</row>
        <row r="121">
          <cell r="G121" t="str">
            <v>D.J.K. Balasooriya</v>
          </cell>
          <cell r="H121" t="str">
            <v>Traditional +</v>
          </cell>
          <cell r="I121">
            <v>1021</v>
          </cell>
          <cell r="J121">
            <v>3000</v>
          </cell>
          <cell r="K121">
            <v>0.34033333333333332</v>
          </cell>
          <cell r="L121">
            <v>995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65</v>
          </cell>
          <cell r="S121">
            <v>11</v>
          </cell>
          <cell r="T121">
            <v>0</v>
          </cell>
          <cell r="U121">
            <v>545</v>
          </cell>
          <cell r="V121">
            <v>0.87339449541284409</v>
          </cell>
          <cell r="W121">
            <v>0</v>
          </cell>
          <cell r="X121">
            <v>0</v>
          </cell>
          <cell r="Y121">
            <v>0</v>
          </cell>
          <cell r="Z121">
            <v>2551</v>
          </cell>
          <cell r="AA121">
            <v>545</v>
          </cell>
          <cell r="AB121">
            <v>3.6807339449541283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 t="str">
            <v>v</v>
          </cell>
        </row>
        <row r="122">
          <cell r="G122" t="str">
            <v>Sanath</v>
          </cell>
          <cell r="I122">
            <v>2203</v>
          </cell>
          <cell r="J122">
            <v>7000</v>
          </cell>
          <cell r="K122">
            <v>0.31471428571428572</v>
          </cell>
          <cell r="L122">
            <v>4480</v>
          </cell>
          <cell r="M122">
            <v>0</v>
          </cell>
          <cell r="N122">
            <v>0</v>
          </cell>
          <cell r="O122">
            <v>1600</v>
          </cell>
          <cell r="P122">
            <v>1000</v>
          </cell>
          <cell r="Q122">
            <v>0</v>
          </cell>
          <cell r="R122">
            <v>220</v>
          </cell>
          <cell r="S122">
            <v>123</v>
          </cell>
          <cell r="T122">
            <v>15</v>
          </cell>
          <cell r="U122">
            <v>2463</v>
          </cell>
          <cell r="V122">
            <v>-0.10556232237109216</v>
          </cell>
          <cell r="W122">
            <v>0</v>
          </cell>
          <cell r="X122">
            <v>2688</v>
          </cell>
          <cell r="Y122">
            <v>0</v>
          </cell>
          <cell r="Z122">
            <v>10267</v>
          </cell>
          <cell r="AA122">
            <v>10470</v>
          </cell>
          <cell r="AB122">
            <v>-1.938872970391595E-2</v>
          </cell>
          <cell r="AE122">
            <v>0</v>
          </cell>
          <cell r="AF122">
            <v>575</v>
          </cell>
          <cell r="AG122">
            <v>0</v>
          </cell>
          <cell r="AH122">
            <v>0</v>
          </cell>
          <cell r="AI122">
            <v>0</v>
          </cell>
          <cell r="AJ122">
            <v>575</v>
          </cell>
          <cell r="AK122" t="str">
            <v>v</v>
          </cell>
        </row>
        <row r="123">
          <cell r="G123" t="str">
            <v>A.H.M. PARUK</v>
          </cell>
          <cell r="H123" t="str">
            <v>Traditional +</v>
          </cell>
          <cell r="I123">
            <v>1108</v>
          </cell>
          <cell r="J123">
            <v>2000</v>
          </cell>
          <cell r="K123">
            <v>0.55400000000000005</v>
          </cell>
          <cell r="L123">
            <v>3002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29</v>
          </cell>
          <cell r="S123">
            <v>24</v>
          </cell>
          <cell r="T123">
            <v>24</v>
          </cell>
          <cell r="U123">
            <v>1626</v>
          </cell>
          <cell r="V123">
            <v>-0.31857318573185733</v>
          </cell>
          <cell r="W123">
            <v>0</v>
          </cell>
          <cell r="X123">
            <v>0</v>
          </cell>
          <cell r="Y123">
            <v>0</v>
          </cell>
          <cell r="Z123">
            <v>2694</v>
          </cell>
          <cell r="AA123">
            <v>5276</v>
          </cell>
          <cell r="AB123">
            <v>-0.48938589840788477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 t="str">
            <v>v</v>
          </cell>
        </row>
        <row r="124">
          <cell r="G124" t="str">
            <v>G. V. D POOTERN</v>
          </cell>
          <cell r="H124" t="str">
            <v>Traditional +</v>
          </cell>
          <cell r="I124">
            <v>518</v>
          </cell>
          <cell r="J124">
            <v>2000</v>
          </cell>
          <cell r="K124">
            <v>0.25900000000000001</v>
          </cell>
          <cell r="L124">
            <v>2500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121</v>
          </cell>
          <cell r="S124">
            <v>10</v>
          </cell>
          <cell r="T124">
            <v>0</v>
          </cell>
          <cell r="U124">
            <v>2000</v>
          </cell>
          <cell r="V124">
            <v>-0.74099999999999999</v>
          </cell>
          <cell r="W124">
            <v>0</v>
          </cell>
          <cell r="X124">
            <v>0</v>
          </cell>
          <cell r="Y124">
            <v>0</v>
          </cell>
          <cell r="Z124">
            <v>2214</v>
          </cell>
          <cell r="AA124">
            <v>4654</v>
          </cell>
          <cell r="AB124">
            <v>-0.52428018908465834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 t="str">
            <v>v</v>
          </cell>
        </row>
        <row r="125">
          <cell r="G125" t="str">
            <v>H. M. SITTAMMA</v>
          </cell>
          <cell r="H125" t="str">
            <v>Traditional +</v>
          </cell>
          <cell r="I125">
            <v>369</v>
          </cell>
          <cell r="J125">
            <v>2000</v>
          </cell>
          <cell r="K125">
            <v>0.1845</v>
          </cell>
          <cell r="L125">
            <v>1660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17</v>
          </cell>
          <cell r="S125">
            <v>5</v>
          </cell>
          <cell r="T125">
            <v>0</v>
          </cell>
          <cell r="U125">
            <v>1360</v>
          </cell>
          <cell r="V125">
            <v>-0.72867647058823526</v>
          </cell>
          <cell r="W125">
            <v>0</v>
          </cell>
          <cell r="X125">
            <v>0</v>
          </cell>
          <cell r="Y125">
            <v>0</v>
          </cell>
          <cell r="Z125">
            <v>1872</v>
          </cell>
          <cell r="AA125">
            <v>4973</v>
          </cell>
          <cell r="AB125">
            <v>-0.62356726322139555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 t="str">
            <v>v</v>
          </cell>
        </row>
        <row r="126">
          <cell r="G126" t="str">
            <v>J.A.S. JAYANGANI</v>
          </cell>
          <cell r="H126" t="str">
            <v>Traditional +</v>
          </cell>
          <cell r="I126">
            <v>0</v>
          </cell>
          <cell r="J126">
            <v>0</v>
          </cell>
          <cell r="K126">
            <v>0</v>
          </cell>
          <cell r="L126">
            <v>1530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1030</v>
          </cell>
          <cell r="V126">
            <v>-1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2020</v>
          </cell>
          <cell r="AB126">
            <v>-1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 t="str">
            <v>v</v>
          </cell>
        </row>
        <row r="127">
          <cell r="G127" t="str">
            <v>R.M. Lalith Weerasekara</v>
          </cell>
          <cell r="H127" t="str">
            <v>Traditional +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700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1505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 t="str">
            <v>v</v>
          </cell>
        </row>
        <row r="128">
          <cell r="G128" t="str">
            <v>W.M.P.H. Wasala</v>
          </cell>
          <cell r="H128" t="str">
            <v>Traditional +</v>
          </cell>
          <cell r="I128">
            <v>0</v>
          </cell>
          <cell r="J128">
            <v>0</v>
          </cell>
          <cell r="K128">
            <v>0</v>
          </cell>
          <cell r="M128">
            <v>0</v>
          </cell>
          <cell r="N128">
            <v>0</v>
          </cell>
          <cell r="O128">
            <v>600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V128">
            <v>0</v>
          </cell>
          <cell r="W128">
            <v>0</v>
          </cell>
          <cell r="X128">
            <v>600</v>
          </cell>
          <cell r="Y128">
            <v>0</v>
          </cell>
          <cell r="Z128">
            <v>0</v>
          </cell>
          <cell r="AB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 t="str">
            <v>v</v>
          </cell>
        </row>
        <row r="129">
          <cell r="G129" t="str">
            <v>Sisira</v>
          </cell>
          <cell r="I129">
            <v>1995</v>
          </cell>
          <cell r="J129">
            <v>6000</v>
          </cell>
          <cell r="K129">
            <v>0.33250000000000002</v>
          </cell>
          <cell r="L129">
            <v>8692</v>
          </cell>
          <cell r="M129">
            <v>0</v>
          </cell>
          <cell r="N129">
            <v>0</v>
          </cell>
          <cell r="O129">
            <v>1300</v>
          </cell>
          <cell r="P129">
            <v>0</v>
          </cell>
          <cell r="Q129">
            <v>0</v>
          </cell>
          <cell r="R129">
            <v>167</v>
          </cell>
          <cell r="S129">
            <v>39</v>
          </cell>
          <cell r="T129">
            <v>24</v>
          </cell>
          <cell r="U129">
            <v>6016</v>
          </cell>
          <cell r="V129">
            <v>-0.66838430851063835</v>
          </cell>
          <cell r="W129">
            <v>0</v>
          </cell>
          <cell r="X129">
            <v>2105</v>
          </cell>
          <cell r="Y129">
            <v>0</v>
          </cell>
          <cell r="Z129">
            <v>6780</v>
          </cell>
          <cell r="AA129">
            <v>16923</v>
          </cell>
          <cell r="AB129">
            <v>-0.59936181528097854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 t="str">
            <v>v</v>
          </cell>
        </row>
        <row r="130">
          <cell r="G130" t="str">
            <v>Mahesh</v>
          </cell>
          <cell r="I130">
            <v>9166</v>
          </cell>
          <cell r="J130">
            <v>24300</v>
          </cell>
          <cell r="K130">
            <v>0.37720164609053497</v>
          </cell>
          <cell r="L130">
            <v>27544</v>
          </cell>
          <cell r="M130">
            <v>0</v>
          </cell>
          <cell r="N130">
            <v>0</v>
          </cell>
          <cell r="O130">
            <v>3700</v>
          </cell>
          <cell r="P130">
            <v>1805</v>
          </cell>
          <cell r="Q130">
            <v>0</v>
          </cell>
          <cell r="R130">
            <v>877</v>
          </cell>
          <cell r="S130">
            <v>371</v>
          </cell>
          <cell r="T130">
            <v>39</v>
          </cell>
          <cell r="U130">
            <v>15596</v>
          </cell>
          <cell r="V130">
            <v>-0.4122852013336753</v>
          </cell>
          <cell r="W130">
            <v>0</v>
          </cell>
          <cell r="X130">
            <v>6223</v>
          </cell>
          <cell r="Y130">
            <v>0</v>
          </cell>
          <cell r="Z130">
            <v>34344</v>
          </cell>
          <cell r="AA130">
            <v>55907</v>
          </cell>
          <cell r="AB130">
            <v>-0.38569409912891051</v>
          </cell>
          <cell r="AE130">
            <v>0</v>
          </cell>
          <cell r="AF130">
            <v>947</v>
          </cell>
          <cell r="AG130">
            <v>0</v>
          </cell>
          <cell r="AH130">
            <v>0</v>
          </cell>
          <cell r="AI130">
            <v>0</v>
          </cell>
          <cell r="AJ130">
            <v>947</v>
          </cell>
          <cell r="AK130" t="str">
            <v>v</v>
          </cell>
        </row>
        <row r="131">
          <cell r="G131" t="str">
            <v>P.H.G. ABEYWANSA</v>
          </cell>
          <cell r="H131" t="str">
            <v>Traditional +</v>
          </cell>
          <cell r="I131">
            <v>678</v>
          </cell>
          <cell r="J131">
            <v>1500</v>
          </cell>
          <cell r="K131">
            <v>0.45200000000000001</v>
          </cell>
          <cell r="L131">
            <v>1568</v>
          </cell>
          <cell r="M131">
            <v>0</v>
          </cell>
          <cell r="N131">
            <v>0</v>
          </cell>
          <cell r="O131">
            <v>100</v>
          </cell>
          <cell r="P131">
            <v>0</v>
          </cell>
          <cell r="Q131">
            <v>0</v>
          </cell>
          <cell r="R131">
            <v>69</v>
          </cell>
          <cell r="S131">
            <v>24</v>
          </cell>
          <cell r="T131">
            <v>12</v>
          </cell>
          <cell r="U131">
            <v>1186</v>
          </cell>
          <cell r="V131">
            <v>-0.42833052276559863</v>
          </cell>
          <cell r="W131">
            <v>0</v>
          </cell>
          <cell r="X131">
            <v>76</v>
          </cell>
          <cell r="Y131">
            <v>0</v>
          </cell>
          <cell r="Z131">
            <v>2740</v>
          </cell>
          <cell r="AA131">
            <v>4071.9580000000001</v>
          </cell>
          <cell r="AB131">
            <v>-0.32710504381430261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 t="str">
            <v>v</v>
          </cell>
        </row>
        <row r="132">
          <cell r="G132" t="str">
            <v>Muthulingam Suresh</v>
          </cell>
          <cell r="H132" t="str">
            <v>Traditional +</v>
          </cell>
          <cell r="I132">
            <v>512</v>
          </cell>
          <cell r="J132">
            <v>1500</v>
          </cell>
          <cell r="M132">
            <v>0</v>
          </cell>
          <cell r="N132">
            <v>0</v>
          </cell>
          <cell r="O132">
            <v>100</v>
          </cell>
          <cell r="P132">
            <v>0</v>
          </cell>
          <cell r="Q132">
            <v>0</v>
          </cell>
          <cell r="R132">
            <v>68</v>
          </cell>
          <cell r="S132">
            <v>0</v>
          </cell>
          <cell r="T132">
            <v>0</v>
          </cell>
          <cell r="V132">
            <v>1</v>
          </cell>
          <cell r="W132">
            <v>0</v>
          </cell>
          <cell r="X132">
            <v>200</v>
          </cell>
          <cell r="Y132">
            <v>0</v>
          </cell>
          <cell r="Z132">
            <v>1294</v>
          </cell>
          <cell r="AB132">
            <v>1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 t="str">
            <v>v</v>
          </cell>
        </row>
        <row r="133">
          <cell r="G133" t="str">
            <v>HGA Shantha Kumarasinghe</v>
          </cell>
          <cell r="H133" t="str">
            <v>Traditional +</v>
          </cell>
          <cell r="I133">
            <v>1461</v>
          </cell>
          <cell r="J133">
            <v>3000</v>
          </cell>
          <cell r="K133">
            <v>0.48699999999999999</v>
          </cell>
          <cell r="L133">
            <v>3982</v>
          </cell>
          <cell r="M133">
            <v>0</v>
          </cell>
          <cell r="N133">
            <v>0</v>
          </cell>
          <cell r="O133">
            <v>200</v>
          </cell>
          <cell r="P133">
            <v>66</v>
          </cell>
          <cell r="Q133">
            <v>0</v>
          </cell>
          <cell r="R133">
            <v>144</v>
          </cell>
          <cell r="S133">
            <v>43</v>
          </cell>
          <cell r="T133">
            <v>0</v>
          </cell>
          <cell r="U133">
            <v>2168</v>
          </cell>
          <cell r="V133">
            <v>-0.3261070110701107</v>
          </cell>
          <cell r="W133">
            <v>0</v>
          </cell>
          <cell r="X133">
            <v>171</v>
          </cell>
          <cell r="Y133">
            <v>0</v>
          </cell>
          <cell r="Z133">
            <v>3919</v>
          </cell>
          <cell r="AA133">
            <v>7319</v>
          </cell>
          <cell r="AB133">
            <v>-0.46454433665801337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 t="str">
            <v>v</v>
          </cell>
        </row>
        <row r="134">
          <cell r="G134" t="str">
            <v>AP Bainton (pilimathalawa)</v>
          </cell>
          <cell r="H134" t="str">
            <v>Traditional +</v>
          </cell>
          <cell r="I134">
            <v>0</v>
          </cell>
          <cell r="J134">
            <v>0</v>
          </cell>
          <cell r="K134">
            <v>0</v>
          </cell>
          <cell r="L134">
            <v>2629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1174</v>
          </cell>
          <cell r="V134">
            <v>-1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4698</v>
          </cell>
          <cell r="AB134">
            <v>-1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 t="str">
            <v>v</v>
          </cell>
        </row>
        <row r="135">
          <cell r="G135" t="str">
            <v>DDGM Wickramatunga</v>
          </cell>
          <cell r="H135" t="str">
            <v>Traditional +</v>
          </cell>
          <cell r="I135">
            <v>1390</v>
          </cell>
          <cell r="J135">
            <v>2500</v>
          </cell>
          <cell r="K135">
            <v>0.55600000000000005</v>
          </cell>
          <cell r="M135">
            <v>0</v>
          </cell>
          <cell r="N135">
            <v>0</v>
          </cell>
          <cell r="O135">
            <v>200</v>
          </cell>
          <cell r="P135">
            <v>30</v>
          </cell>
          <cell r="Q135">
            <v>0</v>
          </cell>
          <cell r="R135">
            <v>171</v>
          </cell>
          <cell r="S135">
            <v>70</v>
          </cell>
          <cell r="T135">
            <v>50</v>
          </cell>
          <cell r="V135">
            <v>1</v>
          </cell>
          <cell r="W135">
            <v>0</v>
          </cell>
          <cell r="X135">
            <v>75</v>
          </cell>
          <cell r="Y135">
            <v>0</v>
          </cell>
          <cell r="Z135">
            <v>2494</v>
          </cell>
          <cell r="AB135">
            <v>1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 t="str">
            <v>v</v>
          </cell>
        </row>
        <row r="136">
          <cell r="G136" t="str">
            <v>SM Farhan</v>
          </cell>
          <cell r="H136" t="str">
            <v>Traditional +</v>
          </cell>
          <cell r="I136">
            <v>787</v>
          </cell>
          <cell r="J136">
            <v>3000</v>
          </cell>
          <cell r="K136">
            <v>0.26233333333333331</v>
          </cell>
          <cell r="L136">
            <v>2692.3116</v>
          </cell>
          <cell r="M136">
            <v>0</v>
          </cell>
          <cell r="N136">
            <v>0</v>
          </cell>
          <cell r="O136">
            <v>200</v>
          </cell>
          <cell r="P136">
            <v>55</v>
          </cell>
          <cell r="Q136">
            <v>0</v>
          </cell>
          <cell r="R136">
            <v>67</v>
          </cell>
          <cell r="S136">
            <v>77</v>
          </cell>
          <cell r="T136">
            <v>10</v>
          </cell>
          <cell r="U136">
            <v>1147.1723999999999</v>
          </cell>
          <cell r="V136">
            <v>-0.31396536388079066</v>
          </cell>
          <cell r="W136">
            <v>0</v>
          </cell>
          <cell r="X136">
            <v>55</v>
          </cell>
          <cell r="Y136">
            <v>0</v>
          </cell>
          <cell r="Z136">
            <v>4829</v>
          </cell>
          <cell r="AA136">
            <v>5025.5963999999994</v>
          </cell>
          <cell r="AB136">
            <v>-3.9119018789491228E-2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 t="str">
            <v>v</v>
          </cell>
        </row>
        <row r="137">
          <cell r="G137" t="str">
            <v>Ms. Krishnasamy Jeyaratnam</v>
          </cell>
          <cell r="H137" t="str">
            <v>Traditional +</v>
          </cell>
          <cell r="I137">
            <v>0</v>
          </cell>
          <cell r="J137">
            <v>1500</v>
          </cell>
          <cell r="K137">
            <v>0</v>
          </cell>
          <cell r="L137">
            <v>2512</v>
          </cell>
          <cell r="M137">
            <v>0</v>
          </cell>
          <cell r="N137">
            <v>0</v>
          </cell>
          <cell r="O137">
            <v>100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1508</v>
          </cell>
          <cell r="V137">
            <v>-1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4019</v>
          </cell>
          <cell r="AB137">
            <v>-1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 t="str">
            <v>v</v>
          </cell>
        </row>
        <row r="138">
          <cell r="G138" t="str">
            <v>Nandana</v>
          </cell>
          <cell r="I138">
            <v>4828</v>
          </cell>
          <cell r="J138">
            <v>13000</v>
          </cell>
          <cell r="K138">
            <v>0.37138461538461537</v>
          </cell>
          <cell r="L138">
            <v>13383.311600000001</v>
          </cell>
          <cell r="M138">
            <v>0</v>
          </cell>
          <cell r="N138">
            <v>0</v>
          </cell>
          <cell r="O138">
            <v>900</v>
          </cell>
          <cell r="P138">
            <v>151</v>
          </cell>
          <cell r="Q138">
            <v>0</v>
          </cell>
          <cell r="R138">
            <v>519</v>
          </cell>
          <cell r="S138">
            <v>214</v>
          </cell>
          <cell r="T138">
            <v>72</v>
          </cell>
          <cell r="U138">
            <v>7183.1723999999995</v>
          </cell>
          <cell r="V138">
            <v>-0.32787357296338865</v>
          </cell>
          <cell r="W138">
            <v>0</v>
          </cell>
          <cell r="X138">
            <v>577</v>
          </cell>
          <cell r="Y138">
            <v>0</v>
          </cell>
          <cell r="Z138">
            <v>15276</v>
          </cell>
          <cell r="AA138">
            <v>25133.554400000001</v>
          </cell>
          <cell r="AB138">
            <v>-0.39220693751139318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 t="str">
            <v>v</v>
          </cell>
        </row>
        <row r="139">
          <cell r="G139" t="str">
            <v>DO Badulla</v>
          </cell>
          <cell r="H139" t="str">
            <v>Direct</v>
          </cell>
          <cell r="I139">
            <v>2171</v>
          </cell>
          <cell r="J139">
            <v>2500</v>
          </cell>
          <cell r="K139">
            <v>0.86839999999999995</v>
          </cell>
          <cell r="L139">
            <v>2313</v>
          </cell>
          <cell r="M139">
            <v>0</v>
          </cell>
          <cell r="N139">
            <v>0</v>
          </cell>
          <cell r="O139">
            <v>400</v>
          </cell>
          <cell r="P139">
            <v>210</v>
          </cell>
          <cell r="Q139">
            <v>5</v>
          </cell>
          <cell r="R139">
            <v>197</v>
          </cell>
          <cell r="S139">
            <v>135</v>
          </cell>
          <cell r="T139">
            <v>0</v>
          </cell>
          <cell r="U139">
            <v>1710</v>
          </cell>
          <cell r="V139">
            <v>0.26959064327485383</v>
          </cell>
          <cell r="W139">
            <v>0</v>
          </cell>
          <cell r="X139">
            <v>910</v>
          </cell>
          <cell r="Y139">
            <v>5</v>
          </cell>
          <cell r="Z139">
            <v>4116</v>
          </cell>
          <cell r="AA139">
            <v>6853</v>
          </cell>
          <cell r="AB139">
            <v>-0.39938712972420837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 t="str">
            <v>v</v>
          </cell>
        </row>
        <row r="140">
          <cell r="G140" t="str">
            <v>DM Sandya Kumari</v>
          </cell>
          <cell r="H140" t="str">
            <v>Traditional +</v>
          </cell>
          <cell r="I140">
            <v>793</v>
          </cell>
          <cell r="J140">
            <v>2500</v>
          </cell>
          <cell r="K140">
            <v>0.31719999999999998</v>
          </cell>
          <cell r="L140">
            <v>2385</v>
          </cell>
          <cell r="M140">
            <v>0</v>
          </cell>
          <cell r="N140">
            <v>0</v>
          </cell>
          <cell r="O140">
            <v>100</v>
          </cell>
          <cell r="P140">
            <v>0</v>
          </cell>
          <cell r="Q140">
            <v>0</v>
          </cell>
          <cell r="R140">
            <v>108</v>
          </cell>
          <cell r="S140">
            <v>0</v>
          </cell>
          <cell r="T140">
            <v>0</v>
          </cell>
          <cell r="U140">
            <v>950</v>
          </cell>
          <cell r="V140">
            <v>-0.16526315789473683</v>
          </cell>
          <cell r="W140">
            <v>0</v>
          </cell>
          <cell r="X140">
            <v>0</v>
          </cell>
          <cell r="Y140">
            <v>0</v>
          </cell>
          <cell r="Z140">
            <v>2711</v>
          </cell>
          <cell r="AA140">
            <v>3955</v>
          </cell>
          <cell r="AB140">
            <v>-0.3145385587863464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 t="str">
            <v>v</v>
          </cell>
        </row>
        <row r="141">
          <cell r="G141" t="str">
            <v>Benet Lanka</v>
          </cell>
          <cell r="H141" t="str">
            <v>Traditional +</v>
          </cell>
          <cell r="I141">
            <v>100</v>
          </cell>
          <cell r="J141">
            <v>1000</v>
          </cell>
          <cell r="K141">
            <v>0.1</v>
          </cell>
          <cell r="L141">
            <v>796</v>
          </cell>
          <cell r="M141">
            <v>0</v>
          </cell>
          <cell r="N141">
            <v>0</v>
          </cell>
          <cell r="O141">
            <v>100</v>
          </cell>
          <cell r="P141">
            <v>0</v>
          </cell>
          <cell r="Q141">
            <v>0</v>
          </cell>
          <cell r="R141">
            <v>33</v>
          </cell>
          <cell r="S141">
            <v>0</v>
          </cell>
          <cell r="T141">
            <v>0</v>
          </cell>
          <cell r="U141">
            <v>0</v>
          </cell>
          <cell r="V141">
            <v>1</v>
          </cell>
          <cell r="W141">
            <v>0</v>
          </cell>
          <cell r="X141">
            <v>0</v>
          </cell>
          <cell r="Y141">
            <v>0</v>
          </cell>
          <cell r="Z141">
            <v>1249</v>
          </cell>
          <cell r="AA141">
            <v>3001</v>
          </cell>
          <cell r="AB141">
            <v>-0.58380539820059985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 t="str">
            <v>v</v>
          </cell>
        </row>
        <row r="142">
          <cell r="I142">
            <v>0</v>
          </cell>
          <cell r="J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B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</row>
        <row r="143">
          <cell r="G143" t="str">
            <v>MS. G.T.N.J.M. Ruberu</v>
          </cell>
          <cell r="H143" t="str">
            <v>Traditional +</v>
          </cell>
          <cell r="I143">
            <v>0</v>
          </cell>
          <cell r="J143">
            <v>1500</v>
          </cell>
          <cell r="M143">
            <v>0</v>
          </cell>
          <cell r="N143">
            <v>0</v>
          </cell>
          <cell r="O143">
            <v>100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V143">
            <v>0</v>
          </cell>
          <cell r="W143">
            <v>0</v>
          </cell>
          <cell r="X143">
            <v>50</v>
          </cell>
          <cell r="Y143">
            <v>0</v>
          </cell>
          <cell r="Z143">
            <v>750</v>
          </cell>
          <cell r="AB143">
            <v>1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 t="str">
            <v>v</v>
          </cell>
        </row>
        <row r="144">
          <cell r="G144" t="str">
            <v>S.MC. SAMARAKOON</v>
          </cell>
          <cell r="H144" t="str">
            <v>Traditional +</v>
          </cell>
          <cell r="I144">
            <v>0</v>
          </cell>
          <cell r="J144">
            <v>1500</v>
          </cell>
          <cell r="K144">
            <v>0</v>
          </cell>
          <cell r="L144">
            <v>1035</v>
          </cell>
          <cell r="M144">
            <v>0</v>
          </cell>
          <cell r="N144">
            <v>0</v>
          </cell>
          <cell r="O144">
            <v>50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1035</v>
          </cell>
          <cell r="V144">
            <v>-1</v>
          </cell>
          <cell r="W144">
            <v>0</v>
          </cell>
          <cell r="X144">
            <v>55</v>
          </cell>
          <cell r="Y144">
            <v>0</v>
          </cell>
          <cell r="Z144">
            <v>750</v>
          </cell>
          <cell r="AA144">
            <v>2551</v>
          </cell>
          <cell r="AB144">
            <v>-0.70599764798118381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 t="str">
            <v>v</v>
          </cell>
        </row>
        <row r="145">
          <cell r="G145" t="str">
            <v>Dammika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 t="str">
            <v>v</v>
          </cell>
        </row>
        <row r="146">
          <cell r="G146" t="str">
            <v>P.M.L.C. Wijekoon</v>
          </cell>
          <cell r="H146" t="str">
            <v>Traditional +</v>
          </cell>
          <cell r="I146">
            <v>1098</v>
          </cell>
          <cell r="J146">
            <v>3500</v>
          </cell>
          <cell r="K146">
            <v>0.31371428571428572</v>
          </cell>
          <cell r="L146">
            <v>11888.688399999999</v>
          </cell>
          <cell r="M146">
            <v>0</v>
          </cell>
          <cell r="N146">
            <v>0</v>
          </cell>
          <cell r="O146">
            <v>200</v>
          </cell>
          <cell r="P146">
            <v>0</v>
          </cell>
          <cell r="Q146">
            <v>0</v>
          </cell>
          <cell r="R146">
            <v>140</v>
          </cell>
          <cell r="S146">
            <v>0</v>
          </cell>
          <cell r="T146">
            <v>0</v>
          </cell>
          <cell r="U146">
            <v>6465.8276000000005</v>
          </cell>
          <cell r="V146">
            <v>-0.83018415152300074</v>
          </cell>
          <cell r="W146">
            <v>0</v>
          </cell>
          <cell r="X146">
            <v>0</v>
          </cell>
          <cell r="Y146">
            <v>0</v>
          </cell>
          <cell r="Z146">
            <v>3598</v>
          </cell>
          <cell r="AA146">
            <v>16717.403599999998</v>
          </cell>
          <cell r="AB146">
            <v>-0.78477519080773994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 t="str">
            <v>v</v>
          </cell>
        </row>
        <row r="147">
          <cell r="G147" t="str">
            <v>Asiri Pradeep Bainton</v>
          </cell>
          <cell r="H147" t="str">
            <v>Traditional +</v>
          </cell>
          <cell r="I147">
            <v>845</v>
          </cell>
          <cell r="J147">
            <v>2500</v>
          </cell>
          <cell r="K147">
            <v>0.33800000000000002</v>
          </cell>
          <cell r="L147">
            <v>1585</v>
          </cell>
          <cell r="M147">
            <v>0</v>
          </cell>
          <cell r="N147">
            <v>0</v>
          </cell>
          <cell r="O147">
            <v>1300</v>
          </cell>
          <cell r="P147">
            <v>800</v>
          </cell>
          <cell r="Q147">
            <v>0</v>
          </cell>
          <cell r="R147">
            <v>81</v>
          </cell>
          <cell r="S147">
            <v>65</v>
          </cell>
          <cell r="T147">
            <v>0</v>
          </cell>
          <cell r="U147">
            <v>955</v>
          </cell>
          <cell r="V147">
            <v>-0.11518324607329843</v>
          </cell>
          <cell r="W147">
            <v>0</v>
          </cell>
          <cell r="X147">
            <v>1800</v>
          </cell>
          <cell r="Y147">
            <v>0</v>
          </cell>
          <cell r="Z147">
            <v>2357</v>
          </cell>
          <cell r="AA147">
            <v>3959</v>
          </cell>
          <cell r="AB147">
            <v>-0.40464763829249811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 t="str">
            <v>v</v>
          </cell>
        </row>
        <row r="148">
          <cell r="G148" t="str">
            <v>W.B.W.M.D.P. Palamakumbura</v>
          </cell>
          <cell r="H148" t="str">
            <v>Traditional +</v>
          </cell>
          <cell r="I148">
            <v>503</v>
          </cell>
          <cell r="J148">
            <v>2000</v>
          </cell>
          <cell r="K148">
            <v>0.2515</v>
          </cell>
          <cell r="L148">
            <v>3009</v>
          </cell>
          <cell r="M148">
            <v>0</v>
          </cell>
          <cell r="N148">
            <v>0</v>
          </cell>
          <cell r="O148">
            <v>100</v>
          </cell>
          <cell r="P148">
            <v>0</v>
          </cell>
          <cell r="Q148">
            <v>0</v>
          </cell>
          <cell r="R148">
            <v>92</v>
          </cell>
          <cell r="S148">
            <v>0</v>
          </cell>
          <cell r="T148">
            <v>0</v>
          </cell>
          <cell r="U148">
            <v>1090</v>
          </cell>
          <cell r="V148">
            <v>-0.53853211009174307</v>
          </cell>
          <cell r="W148">
            <v>0</v>
          </cell>
          <cell r="X148">
            <v>20</v>
          </cell>
          <cell r="Y148">
            <v>0</v>
          </cell>
          <cell r="Z148">
            <v>2107</v>
          </cell>
          <cell r="AA148">
            <v>5108</v>
          </cell>
          <cell r="AB148">
            <v>-0.58750978856695379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 t="str">
            <v>v</v>
          </cell>
        </row>
        <row r="149">
          <cell r="G149" t="str">
            <v>W.M.P.P. Bandara Palamakumbura</v>
          </cell>
          <cell r="H149" t="str">
            <v>Traditional +</v>
          </cell>
          <cell r="I149">
            <v>504</v>
          </cell>
          <cell r="J149">
            <v>2000</v>
          </cell>
          <cell r="M149">
            <v>0</v>
          </cell>
          <cell r="N149">
            <v>0</v>
          </cell>
          <cell r="O149">
            <v>100</v>
          </cell>
          <cell r="P149">
            <v>0</v>
          </cell>
          <cell r="Q149">
            <v>0</v>
          </cell>
          <cell r="V149">
            <v>1</v>
          </cell>
          <cell r="W149">
            <v>0</v>
          </cell>
          <cell r="X149">
            <v>0</v>
          </cell>
          <cell r="Y149">
            <v>0</v>
          </cell>
          <cell r="Z149">
            <v>1469</v>
          </cell>
          <cell r="AB149">
            <v>1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 t="str">
            <v>v</v>
          </cell>
        </row>
        <row r="150">
          <cell r="G150" t="str">
            <v>Soriya Patabendige Sarath Susil Sha</v>
          </cell>
          <cell r="H150" t="str">
            <v>Traditional +</v>
          </cell>
          <cell r="I150">
            <v>910</v>
          </cell>
          <cell r="J150">
            <v>3000</v>
          </cell>
          <cell r="K150">
            <v>0.30333333333333334</v>
          </cell>
          <cell r="L150">
            <v>2593</v>
          </cell>
          <cell r="M150">
            <v>0</v>
          </cell>
          <cell r="N150">
            <v>0</v>
          </cell>
          <cell r="O150">
            <v>714</v>
          </cell>
          <cell r="P150">
            <v>100</v>
          </cell>
          <cell r="Q150">
            <v>0</v>
          </cell>
          <cell r="R150">
            <v>105</v>
          </cell>
          <cell r="S150">
            <v>20</v>
          </cell>
          <cell r="T150">
            <v>20</v>
          </cell>
          <cell r="U150">
            <v>2593</v>
          </cell>
          <cell r="V150">
            <v>-0.6490551484766679</v>
          </cell>
          <cell r="W150">
            <v>0</v>
          </cell>
          <cell r="X150">
            <v>700</v>
          </cell>
          <cell r="Y150">
            <v>0</v>
          </cell>
          <cell r="Z150">
            <v>2410</v>
          </cell>
          <cell r="AA150">
            <v>6630</v>
          </cell>
          <cell r="AB150">
            <v>-0.63650075414781293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 t="str">
            <v>v</v>
          </cell>
        </row>
        <row r="151">
          <cell r="G151" t="str">
            <v>Rasika</v>
          </cell>
          <cell r="I151">
            <v>3860</v>
          </cell>
          <cell r="J151">
            <v>13000</v>
          </cell>
          <cell r="K151">
            <v>0.2969230769230769</v>
          </cell>
          <cell r="L151">
            <v>19075.688399999999</v>
          </cell>
          <cell r="M151">
            <v>0</v>
          </cell>
          <cell r="N151">
            <v>0</v>
          </cell>
          <cell r="O151">
            <v>2414</v>
          </cell>
          <cell r="P151">
            <v>900</v>
          </cell>
          <cell r="Q151">
            <v>0</v>
          </cell>
          <cell r="R151">
            <v>418</v>
          </cell>
          <cell r="S151">
            <v>85</v>
          </cell>
          <cell r="T151">
            <v>20</v>
          </cell>
          <cell r="U151">
            <v>11103.827600000001</v>
          </cell>
          <cell r="V151">
            <v>-0.65237212436547554</v>
          </cell>
          <cell r="W151">
            <v>0</v>
          </cell>
          <cell r="X151">
            <v>2520</v>
          </cell>
          <cell r="Y151">
            <v>0</v>
          </cell>
          <cell r="Z151">
            <v>11941</v>
          </cell>
          <cell r="AA151">
            <v>32414.403599999998</v>
          </cell>
          <cell r="AB151">
            <v>-0.63161438515561641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 t="str">
            <v>v</v>
          </cell>
        </row>
        <row r="152">
          <cell r="G152" t="str">
            <v>Amaradasa</v>
          </cell>
          <cell r="I152">
            <v>11752</v>
          </cell>
          <cell r="J152">
            <v>35000</v>
          </cell>
          <cell r="K152">
            <v>0.33577142857142855</v>
          </cell>
          <cell r="L152">
            <v>38988</v>
          </cell>
          <cell r="M152">
            <v>0</v>
          </cell>
          <cell r="N152">
            <v>0</v>
          </cell>
          <cell r="O152">
            <v>4064</v>
          </cell>
          <cell r="P152">
            <v>1261</v>
          </cell>
          <cell r="Q152">
            <v>5</v>
          </cell>
          <cell r="R152">
            <v>1275</v>
          </cell>
          <cell r="S152">
            <v>434</v>
          </cell>
          <cell r="T152">
            <v>92</v>
          </cell>
          <cell r="U152">
            <v>21982</v>
          </cell>
          <cell r="V152">
            <v>-0.46538076608133927</v>
          </cell>
          <cell r="W152">
            <v>0</v>
          </cell>
          <cell r="X152">
            <v>4112</v>
          </cell>
          <cell r="Y152">
            <v>5</v>
          </cell>
          <cell r="Z152">
            <v>36793</v>
          </cell>
          <cell r="AA152">
            <v>73907.957999999999</v>
          </cell>
          <cell r="AB152">
            <v>-0.50217810103750937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 t="str">
            <v>v</v>
          </cell>
        </row>
        <row r="153">
          <cell r="G153" t="str">
            <v>Rajini Kumar</v>
          </cell>
          <cell r="I153">
            <v>20918</v>
          </cell>
          <cell r="J153">
            <v>59300</v>
          </cell>
          <cell r="K153">
            <v>0.35274873524451938</v>
          </cell>
          <cell r="L153">
            <v>66532</v>
          </cell>
          <cell r="M153">
            <v>0</v>
          </cell>
          <cell r="N153">
            <v>0</v>
          </cell>
          <cell r="O153">
            <v>7764</v>
          </cell>
          <cell r="P153">
            <v>3066</v>
          </cell>
          <cell r="Q153">
            <v>5</v>
          </cell>
          <cell r="R153">
            <v>2152</v>
          </cell>
          <cell r="S153">
            <v>805</v>
          </cell>
          <cell r="T153">
            <v>131</v>
          </cell>
          <cell r="U153">
            <v>37578</v>
          </cell>
          <cell r="V153">
            <v>-0.44334451008568843</v>
          </cell>
          <cell r="W153">
            <v>0</v>
          </cell>
          <cell r="X153">
            <v>10335</v>
          </cell>
          <cell r="Y153">
            <v>5</v>
          </cell>
          <cell r="Z153">
            <v>71137</v>
          </cell>
          <cell r="AA153">
            <v>129814.958</v>
          </cell>
          <cell r="AB153">
            <v>-0.45201230200297871</v>
          </cell>
          <cell r="AE153">
            <v>0</v>
          </cell>
          <cell r="AF153">
            <v>947</v>
          </cell>
          <cell r="AG153">
            <v>0</v>
          </cell>
          <cell r="AH153">
            <v>0</v>
          </cell>
          <cell r="AI153">
            <v>0</v>
          </cell>
          <cell r="AJ153">
            <v>947</v>
          </cell>
          <cell r="AK153" t="str">
            <v>v</v>
          </cell>
        </row>
        <row r="154">
          <cell r="G154" t="str">
            <v>z</v>
          </cell>
          <cell r="J154">
            <v>0</v>
          </cell>
          <cell r="K154">
            <v>0</v>
          </cell>
          <cell r="M154">
            <v>0</v>
          </cell>
          <cell r="O154">
            <v>0</v>
          </cell>
          <cell r="R154">
            <v>0</v>
          </cell>
          <cell r="S154">
            <v>0</v>
          </cell>
          <cell r="T154">
            <v>0</v>
          </cell>
          <cell r="V154">
            <v>0</v>
          </cell>
          <cell r="X154">
            <v>0</v>
          </cell>
          <cell r="Y154">
            <v>0</v>
          </cell>
          <cell r="AK154" t="str">
            <v>v</v>
          </cell>
        </row>
        <row r="155">
          <cell r="G155" t="str">
            <v>H.R.S. Marketing</v>
          </cell>
          <cell r="H155" t="str">
            <v>Traditional +</v>
          </cell>
          <cell r="I155">
            <v>2001</v>
          </cell>
          <cell r="J155">
            <v>4637</v>
          </cell>
          <cell r="K155">
            <v>0.43152900582273024</v>
          </cell>
          <cell r="L155">
            <v>937</v>
          </cell>
          <cell r="M155">
            <v>0</v>
          </cell>
          <cell r="N155">
            <v>0</v>
          </cell>
          <cell r="O155">
            <v>1500</v>
          </cell>
          <cell r="P155">
            <v>400</v>
          </cell>
          <cell r="Q155">
            <v>0</v>
          </cell>
          <cell r="R155">
            <v>100</v>
          </cell>
          <cell r="S155">
            <v>0</v>
          </cell>
          <cell r="T155">
            <v>0</v>
          </cell>
          <cell r="U155">
            <v>0</v>
          </cell>
          <cell r="V155">
            <v>1</v>
          </cell>
          <cell r="W155">
            <v>0</v>
          </cell>
          <cell r="X155">
            <v>677</v>
          </cell>
          <cell r="Y155">
            <v>0</v>
          </cell>
          <cell r="Z155">
            <v>8283</v>
          </cell>
          <cell r="AA155">
            <v>3289</v>
          </cell>
          <cell r="AB155">
            <v>1.5183946488294315</v>
          </cell>
          <cell r="AE155">
            <v>0</v>
          </cell>
          <cell r="AF155">
            <v>110</v>
          </cell>
          <cell r="AG155">
            <v>0</v>
          </cell>
          <cell r="AH155">
            <v>0</v>
          </cell>
          <cell r="AI155">
            <v>0</v>
          </cell>
          <cell r="AJ155">
            <v>110</v>
          </cell>
          <cell r="AK155" t="str">
            <v>v</v>
          </cell>
        </row>
        <row r="156">
          <cell r="G156" t="str">
            <v>ACA Trade Center</v>
          </cell>
          <cell r="H156" t="str">
            <v>Traditional +</v>
          </cell>
          <cell r="I156">
            <v>0</v>
          </cell>
          <cell r="J156">
            <v>4869</v>
          </cell>
          <cell r="K156">
            <v>0</v>
          </cell>
          <cell r="L156">
            <v>7550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5450</v>
          </cell>
          <cell r="V156">
            <v>-1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11434</v>
          </cell>
          <cell r="AB156">
            <v>-1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 t="str">
            <v>v</v>
          </cell>
        </row>
        <row r="157">
          <cell r="G157" t="str">
            <v>Ms. Aliyar Hamsath</v>
          </cell>
          <cell r="H157" t="str">
            <v>Traditional</v>
          </cell>
          <cell r="I157">
            <v>55</v>
          </cell>
          <cell r="J157">
            <v>2200</v>
          </cell>
          <cell r="K157">
            <v>2.5000000000000001E-2</v>
          </cell>
          <cell r="L157">
            <v>990</v>
          </cell>
          <cell r="M157">
            <v>0</v>
          </cell>
          <cell r="N157">
            <v>0</v>
          </cell>
          <cell r="O157">
            <v>500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990</v>
          </cell>
          <cell r="V157">
            <v>-0.94444444444444442</v>
          </cell>
          <cell r="W157">
            <v>0</v>
          </cell>
          <cell r="X157">
            <v>0</v>
          </cell>
          <cell r="Y157">
            <v>0</v>
          </cell>
          <cell r="Z157">
            <v>965</v>
          </cell>
          <cell r="AA157">
            <v>3153</v>
          </cell>
          <cell r="AB157">
            <v>-0.69394227719632096</v>
          </cell>
          <cell r="AF157">
            <v>55</v>
          </cell>
          <cell r="AG157">
            <v>0</v>
          </cell>
          <cell r="AH157">
            <v>0</v>
          </cell>
          <cell r="AI157">
            <v>0</v>
          </cell>
          <cell r="AJ157">
            <v>55</v>
          </cell>
          <cell r="AK157" t="str">
            <v>v</v>
          </cell>
        </row>
        <row r="158">
          <cell r="G158" t="str">
            <v>Nirthikka Distributor</v>
          </cell>
          <cell r="H158" t="str">
            <v>Traditional</v>
          </cell>
          <cell r="I158">
            <v>0</v>
          </cell>
          <cell r="J158">
            <v>2100</v>
          </cell>
          <cell r="K158">
            <v>0</v>
          </cell>
          <cell r="L158">
            <v>945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-185</v>
          </cell>
          <cell r="AA158">
            <v>3126</v>
          </cell>
          <cell r="AB158">
            <v>-1.0591810620601407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 t="str">
            <v>v</v>
          </cell>
        </row>
        <row r="159">
          <cell r="G159" t="str">
            <v>P.M.M. NOWSHAD</v>
          </cell>
          <cell r="H159" t="str">
            <v>Traditional +</v>
          </cell>
          <cell r="I159">
            <v>1755</v>
          </cell>
          <cell r="J159">
            <v>2100</v>
          </cell>
          <cell r="K159">
            <v>0.83571428571428574</v>
          </cell>
          <cell r="L159">
            <v>1882</v>
          </cell>
          <cell r="M159">
            <v>0</v>
          </cell>
          <cell r="N159">
            <v>0</v>
          </cell>
          <cell r="O159">
            <v>500</v>
          </cell>
          <cell r="P159">
            <v>50</v>
          </cell>
          <cell r="Q159">
            <v>0</v>
          </cell>
          <cell r="R159">
            <v>215</v>
          </cell>
          <cell r="S159">
            <v>0</v>
          </cell>
          <cell r="T159">
            <v>0</v>
          </cell>
          <cell r="U159">
            <v>1882</v>
          </cell>
          <cell r="V159">
            <v>-6.7481402763018061E-2</v>
          </cell>
          <cell r="W159">
            <v>0</v>
          </cell>
          <cell r="X159">
            <v>250</v>
          </cell>
          <cell r="Y159">
            <v>0</v>
          </cell>
          <cell r="Z159">
            <v>4987</v>
          </cell>
          <cell r="AA159">
            <v>3184</v>
          </cell>
          <cell r="AB159">
            <v>0.56626884422110557</v>
          </cell>
          <cell r="AF159">
            <v>90</v>
          </cell>
          <cell r="AG159">
            <v>0</v>
          </cell>
          <cell r="AH159">
            <v>0</v>
          </cell>
          <cell r="AI159">
            <v>0</v>
          </cell>
          <cell r="AJ159">
            <v>90</v>
          </cell>
          <cell r="AK159" t="str">
            <v>v</v>
          </cell>
        </row>
        <row r="160">
          <cell r="G160" t="str">
            <v>Ibra Lebbe Mohamed Zahir</v>
          </cell>
          <cell r="H160" t="str">
            <v>Traditional +</v>
          </cell>
          <cell r="I160">
            <v>0</v>
          </cell>
          <cell r="J160">
            <v>0</v>
          </cell>
          <cell r="K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B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 t="str">
            <v>v</v>
          </cell>
        </row>
        <row r="161">
          <cell r="G161" t="str">
            <v>Arafath</v>
          </cell>
          <cell r="I161">
            <v>3811</v>
          </cell>
          <cell r="J161">
            <v>15906</v>
          </cell>
          <cell r="K161">
            <v>0.23959512133785993</v>
          </cell>
          <cell r="L161">
            <v>12304</v>
          </cell>
          <cell r="M161">
            <v>0</v>
          </cell>
          <cell r="N161">
            <v>0</v>
          </cell>
          <cell r="O161">
            <v>2500</v>
          </cell>
          <cell r="P161">
            <v>450</v>
          </cell>
          <cell r="Q161">
            <v>0</v>
          </cell>
          <cell r="R161">
            <v>315</v>
          </cell>
          <cell r="S161">
            <v>0</v>
          </cell>
          <cell r="T161">
            <v>0</v>
          </cell>
          <cell r="U161">
            <v>8322</v>
          </cell>
          <cell r="V161">
            <v>-0.54205719778899308</v>
          </cell>
          <cell r="W161">
            <v>0</v>
          </cell>
          <cell r="X161">
            <v>927</v>
          </cell>
          <cell r="Y161">
            <v>0</v>
          </cell>
          <cell r="Z161">
            <v>14050</v>
          </cell>
          <cell r="AA161">
            <v>24186</v>
          </cell>
          <cell r="AB161">
            <v>-0.41908542131811793</v>
          </cell>
          <cell r="AE161">
            <v>0</v>
          </cell>
          <cell r="AF161">
            <v>255</v>
          </cell>
          <cell r="AG161">
            <v>0</v>
          </cell>
          <cell r="AH161">
            <v>0</v>
          </cell>
          <cell r="AI161">
            <v>0</v>
          </cell>
          <cell r="AJ161">
            <v>255</v>
          </cell>
          <cell r="AK161" t="str">
            <v>v</v>
          </cell>
        </row>
        <row r="162">
          <cell r="G162" t="str">
            <v>ESA Traders</v>
          </cell>
          <cell r="H162" t="str">
            <v>Traditional</v>
          </cell>
          <cell r="I162">
            <v>7823</v>
          </cell>
          <cell r="J162">
            <v>10898</v>
          </cell>
          <cell r="K162">
            <v>0.71783813543769504</v>
          </cell>
          <cell r="L162">
            <v>9283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345</v>
          </cell>
          <cell r="S162">
            <v>0</v>
          </cell>
          <cell r="T162">
            <v>0</v>
          </cell>
          <cell r="U162">
            <v>7431</v>
          </cell>
          <cell r="V162">
            <v>5.2751984928004307E-2</v>
          </cell>
          <cell r="W162">
            <v>0</v>
          </cell>
          <cell r="X162">
            <v>0</v>
          </cell>
          <cell r="Y162">
            <v>0</v>
          </cell>
          <cell r="Z162">
            <v>19564</v>
          </cell>
          <cell r="AA162">
            <v>19891</v>
          </cell>
          <cell r="AB162">
            <v>-1.6439595797094163E-2</v>
          </cell>
          <cell r="AF162">
            <v>1165</v>
          </cell>
          <cell r="AG162">
            <v>0</v>
          </cell>
          <cell r="AH162">
            <v>0</v>
          </cell>
          <cell r="AI162">
            <v>0</v>
          </cell>
          <cell r="AJ162">
            <v>1165</v>
          </cell>
          <cell r="AK162" t="str">
            <v>v</v>
          </cell>
        </row>
        <row r="163">
          <cell r="G163" t="str">
            <v>Hemas Bros</v>
          </cell>
          <cell r="H163" t="str">
            <v>Traditional</v>
          </cell>
          <cell r="I163">
            <v>0</v>
          </cell>
          <cell r="J163">
            <v>4246</v>
          </cell>
          <cell r="K163">
            <v>0</v>
          </cell>
          <cell r="L163">
            <v>6449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5407</v>
          </cell>
          <cell r="V163">
            <v>-1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12582</v>
          </cell>
          <cell r="AB163">
            <v>-1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 t="str">
            <v>v</v>
          </cell>
        </row>
        <row r="164">
          <cell r="G164" t="str">
            <v>Ahila Hardware</v>
          </cell>
          <cell r="H164" t="str">
            <v>Traditional</v>
          </cell>
          <cell r="I164">
            <v>3548</v>
          </cell>
          <cell r="J164">
            <v>10950</v>
          </cell>
          <cell r="K164">
            <v>0.32401826484018265</v>
          </cell>
          <cell r="L164">
            <v>5480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192</v>
          </cell>
          <cell r="S164">
            <v>72</v>
          </cell>
          <cell r="T164">
            <v>0</v>
          </cell>
          <cell r="U164">
            <v>5480</v>
          </cell>
          <cell r="V164">
            <v>-0.35255474452554747</v>
          </cell>
          <cell r="W164">
            <v>0</v>
          </cell>
          <cell r="X164">
            <v>0</v>
          </cell>
          <cell r="Y164">
            <v>0</v>
          </cell>
          <cell r="Z164">
            <v>13306</v>
          </cell>
          <cell r="AA164">
            <v>20058</v>
          </cell>
          <cell r="AB164">
            <v>-0.33662379100608236</v>
          </cell>
          <cell r="AE164">
            <v>0</v>
          </cell>
          <cell r="AF164">
            <v>185</v>
          </cell>
          <cell r="AG164">
            <v>0</v>
          </cell>
          <cell r="AH164">
            <v>0</v>
          </cell>
          <cell r="AI164">
            <v>0</v>
          </cell>
          <cell r="AJ164">
            <v>185</v>
          </cell>
          <cell r="AK164" t="str">
            <v>v</v>
          </cell>
        </row>
        <row r="165">
          <cell r="G165" t="str">
            <v>Yugarasa Rashalini</v>
          </cell>
          <cell r="H165" t="str">
            <v>Traditional +</v>
          </cell>
          <cell r="I165">
            <v>0</v>
          </cell>
          <cell r="J165">
            <v>0</v>
          </cell>
          <cell r="K165">
            <v>0</v>
          </cell>
          <cell r="M165">
            <v>0</v>
          </cell>
          <cell r="N165">
            <v>0</v>
          </cell>
          <cell r="O165">
            <v>3500</v>
          </cell>
          <cell r="P165">
            <v>600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V165">
            <v>0</v>
          </cell>
          <cell r="W165">
            <v>0</v>
          </cell>
          <cell r="X165">
            <v>1150</v>
          </cell>
          <cell r="Y165">
            <v>0</v>
          </cell>
          <cell r="Z165">
            <v>0</v>
          </cell>
          <cell r="AB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 t="str">
            <v>v</v>
          </cell>
        </row>
        <row r="166">
          <cell r="G166" t="str">
            <v>Kannan</v>
          </cell>
          <cell r="I166">
            <v>11371</v>
          </cell>
          <cell r="J166">
            <v>26094</v>
          </cell>
          <cell r="K166">
            <v>0.43577067525101554</v>
          </cell>
          <cell r="L166">
            <v>21212</v>
          </cell>
          <cell r="M166">
            <v>0</v>
          </cell>
          <cell r="N166">
            <v>0</v>
          </cell>
          <cell r="O166">
            <v>3500</v>
          </cell>
          <cell r="P166">
            <v>600</v>
          </cell>
          <cell r="Q166">
            <v>0</v>
          </cell>
          <cell r="R166">
            <v>537</v>
          </cell>
          <cell r="S166">
            <v>72</v>
          </cell>
          <cell r="T166">
            <v>0</v>
          </cell>
          <cell r="U166">
            <v>18318</v>
          </cell>
          <cell r="V166">
            <v>-0.37924445900207449</v>
          </cell>
          <cell r="W166">
            <v>0</v>
          </cell>
          <cell r="X166">
            <v>1150</v>
          </cell>
          <cell r="Y166">
            <v>0</v>
          </cell>
          <cell r="Z166">
            <v>32870</v>
          </cell>
          <cell r="AA166">
            <v>52531</v>
          </cell>
          <cell r="AB166">
            <v>-0.37427423806894977</v>
          </cell>
          <cell r="AE166">
            <v>0</v>
          </cell>
          <cell r="AF166">
            <v>1350</v>
          </cell>
          <cell r="AG166">
            <v>0</v>
          </cell>
          <cell r="AH166">
            <v>0</v>
          </cell>
          <cell r="AI166">
            <v>0</v>
          </cell>
          <cell r="AJ166">
            <v>1350</v>
          </cell>
          <cell r="AK166" t="str">
            <v>v</v>
          </cell>
        </row>
        <row r="167">
          <cell r="G167" t="str">
            <v>Sankanarayanan</v>
          </cell>
          <cell r="I167">
            <v>15182</v>
          </cell>
          <cell r="J167">
            <v>42000</v>
          </cell>
          <cell r="K167">
            <v>0.36147619047619045</v>
          </cell>
          <cell r="L167">
            <v>33516</v>
          </cell>
          <cell r="M167">
            <v>0</v>
          </cell>
          <cell r="N167">
            <v>0</v>
          </cell>
          <cell r="O167">
            <v>6000</v>
          </cell>
          <cell r="P167">
            <v>1050</v>
          </cell>
          <cell r="Q167">
            <v>0</v>
          </cell>
          <cell r="R167">
            <v>852</v>
          </cell>
          <cell r="S167">
            <v>72</v>
          </cell>
          <cell r="T167">
            <v>0</v>
          </cell>
          <cell r="U167">
            <v>26640</v>
          </cell>
          <cell r="V167">
            <v>-0.43010510510510508</v>
          </cell>
          <cell r="W167">
            <v>0</v>
          </cell>
          <cell r="X167">
            <v>2077</v>
          </cell>
          <cell r="Y167">
            <v>0</v>
          </cell>
          <cell r="Z167">
            <v>46920</v>
          </cell>
          <cell r="AA167">
            <v>76717</v>
          </cell>
          <cell r="AB167">
            <v>-0.38840152769268871</v>
          </cell>
          <cell r="AE167">
            <v>0</v>
          </cell>
          <cell r="AF167">
            <v>1605</v>
          </cell>
          <cell r="AG167">
            <v>0</v>
          </cell>
          <cell r="AH167">
            <v>0</v>
          </cell>
          <cell r="AI167">
            <v>0</v>
          </cell>
          <cell r="AJ167">
            <v>1605</v>
          </cell>
          <cell r="AK167" t="str">
            <v>v</v>
          </cell>
        </row>
        <row r="168">
          <cell r="J168">
            <v>0</v>
          </cell>
          <cell r="K168">
            <v>0</v>
          </cell>
          <cell r="M168">
            <v>0</v>
          </cell>
          <cell r="O168">
            <v>0</v>
          </cell>
          <cell r="R168">
            <v>0</v>
          </cell>
          <cell r="S168">
            <v>0</v>
          </cell>
          <cell r="T168">
            <v>0</v>
          </cell>
          <cell r="V168">
            <v>0</v>
          </cell>
          <cell r="X168">
            <v>0</v>
          </cell>
          <cell r="Y168">
            <v>0</v>
          </cell>
          <cell r="AK168" t="str">
            <v>v</v>
          </cell>
        </row>
        <row r="169">
          <cell r="G169" t="str">
            <v>DO Pollonnaruwa</v>
          </cell>
          <cell r="H169" t="str">
            <v>Direct</v>
          </cell>
          <cell r="I169">
            <v>652</v>
          </cell>
          <cell r="J169">
            <v>6600</v>
          </cell>
          <cell r="K169">
            <v>9.8787878787878786E-2</v>
          </cell>
          <cell r="L169">
            <v>5103</v>
          </cell>
          <cell r="M169">
            <v>0</v>
          </cell>
          <cell r="N169">
            <v>0</v>
          </cell>
          <cell r="O169">
            <v>900</v>
          </cell>
          <cell r="P169">
            <v>225</v>
          </cell>
          <cell r="Q169">
            <v>0</v>
          </cell>
          <cell r="R169">
            <v>25</v>
          </cell>
          <cell r="S169">
            <v>50</v>
          </cell>
          <cell r="T169">
            <v>0</v>
          </cell>
          <cell r="U169">
            <v>4243</v>
          </cell>
          <cell r="V169">
            <v>-0.84633514023096867</v>
          </cell>
          <cell r="W169">
            <v>-3.0000000000000001E-3</v>
          </cell>
          <cell r="X169">
            <v>745</v>
          </cell>
          <cell r="Y169">
            <v>70</v>
          </cell>
          <cell r="Z169">
            <v>3732.0930000000008</v>
          </cell>
          <cell r="AA169">
            <v>7615.3229999999994</v>
          </cell>
          <cell r="AB169">
            <v>-0.50992321665147999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 t="str">
            <v>v</v>
          </cell>
        </row>
        <row r="170">
          <cell r="G170" t="str">
            <v>Polonnaruwa ASM Vacant</v>
          </cell>
          <cell r="I170">
            <v>652</v>
          </cell>
          <cell r="J170">
            <v>6600</v>
          </cell>
          <cell r="K170">
            <v>9.8787878787878786E-2</v>
          </cell>
          <cell r="L170">
            <v>5103</v>
          </cell>
          <cell r="M170">
            <v>0</v>
          </cell>
          <cell r="N170">
            <v>0</v>
          </cell>
          <cell r="O170">
            <v>900</v>
          </cell>
          <cell r="P170">
            <v>225</v>
          </cell>
          <cell r="Q170">
            <v>0</v>
          </cell>
          <cell r="R170">
            <v>25</v>
          </cell>
          <cell r="S170">
            <v>50</v>
          </cell>
          <cell r="T170">
            <v>0</v>
          </cell>
          <cell r="U170">
            <v>4243</v>
          </cell>
          <cell r="V170">
            <v>-0.84633514023096867</v>
          </cell>
          <cell r="W170">
            <v>-3.0000000000000001E-3</v>
          </cell>
          <cell r="X170">
            <v>745</v>
          </cell>
          <cell r="Y170">
            <v>70</v>
          </cell>
          <cell r="Z170">
            <v>3732.0930000000008</v>
          </cell>
          <cell r="AA170">
            <v>7615.3229999999994</v>
          </cell>
          <cell r="AB170">
            <v>-0.50992321665147999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 t="str">
            <v>v</v>
          </cell>
        </row>
        <row r="171">
          <cell r="G171" t="str">
            <v>DO Dambulla</v>
          </cell>
          <cell r="H171" t="str">
            <v>Direct</v>
          </cell>
          <cell r="I171">
            <v>742</v>
          </cell>
          <cell r="J171">
            <v>2535</v>
          </cell>
          <cell r="K171">
            <v>0.29270216962524653</v>
          </cell>
          <cell r="L171">
            <v>1760</v>
          </cell>
          <cell r="M171">
            <v>0</v>
          </cell>
          <cell r="N171">
            <v>0</v>
          </cell>
          <cell r="O171">
            <v>955</v>
          </cell>
          <cell r="P171">
            <v>490</v>
          </cell>
          <cell r="Q171">
            <v>25</v>
          </cell>
          <cell r="R171">
            <v>0</v>
          </cell>
          <cell r="S171">
            <v>25</v>
          </cell>
          <cell r="T171">
            <v>0</v>
          </cell>
          <cell r="U171">
            <v>1050</v>
          </cell>
          <cell r="V171">
            <v>-0.29333333333333333</v>
          </cell>
          <cell r="W171">
            <v>0</v>
          </cell>
          <cell r="X171">
            <v>1190</v>
          </cell>
          <cell r="Y171">
            <v>45</v>
          </cell>
          <cell r="Z171">
            <v>897</v>
          </cell>
          <cell r="AA171">
            <v>3010</v>
          </cell>
          <cell r="AB171">
            <v>-0.70199335548172759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 t="str">
            <v>v</v>
          </cell>
        </row>
        <row r="172">
          <cell r="G172" t="str">
            <v>Ms. Heleemdeen</v>
          </cell>
          <cell r="H172" t="str">
            <v>Traditional +</v>
          </cell>
          <cell r="I172">
            <v>818.99999999999989</v>
          </cell>
          <cell r="J172">
            <v>2113</v>
          </cell>
          <cell r="L172">
            <v>1650</v>
          </cell>
          <cell r="M172">
            <v>0</v>
          </cell>
          <cell r="N172">
            <v>0</v>
          </cell>
          <cell r="O172">
            <v>300</v>
          </cell>
          <cell r="P172">
            <v>0</v>
          </cell>
          <cell r="Q172">
            <v>0</v>
          </cell>
          <cell r="R172">
            <v>133</v>
          </cell>
          <cell r="S172">
            <v>26</v>
          </cell>
          <cell r="T172">
            <v>0</v>
          </cell>
          <cell r="U172">
            <v>1160</v>
          </cell>
          <cell r="V172">
            <v>-0.29396551724137943</v>
          </cell>
          <cell r="W172">
            <v>0</v>
          </cell>
          <cell r="X172">
            <v>0</v>
          </cell>
          <cell r="Y172">
            <v>0</v>
          </cell>
          <cell r="Z172">
            <v>2208</v>
          </cell>
          <cell r="AA172">
            <v>1160</v>
          </cell>
          <cell r="AB172">
            <v>0.90344827586206899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 t="str">
            <v>v</v>
          </cell>
        </row>
        <row r="173">
          <cell r="G173" t="str">
            <v>Indika</v>
          </cell>
          <cell r="I173">
            <v>1561</v>
          </cell>
          <cell r="J173">
            <v>4648</v>
          </cell>
          <cell r="K173">
            <v>0.33584337349397592</v>
          </cell>
          <cell r="L173">
            <v>3410</v>
          </cell>
          <cell r="M173">
            <v>0</v>
          </cell>
          <cell r="N173">
            <v>0</v>
          </cell>
          <cell r="O173">
            <v>1255</v>
          </cell>
          <cell r="P173">
            <v>490</v>
          </cell>
          <cell r="Q173">
            <v>25</v>
          </cell>
          <cell r="R173">
            <v>133</v>
          </cell>
          <cell r="S173">
            <v>51</v>
          </cell>
          <cell r="T173">
            <v>0</v>
          </cell>
          <cell r="U173">
            <v>2210</v>
          </cell>
          <cell r="V173">
            <v>-0.29366515837104074</v>
          </cell>
          <cell r="W173">
            <v>0</v>
          </cell>
          <cell r="X173">
            <v>1190</v>
          </cell>
          <cell r="Y173">
            <v>45</v>
          </cell>
          <cell r="Z173">
            <v>3105</v>
          </cell>
          <cell r="AA173">
            <v>4170</v>
          </cell>
          <cell r="AB173">
            <v>-0.25539568345323743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 t="str">
            <v>v</v>
          </cell>
        </row>
        <row r="174">
          <cell r="I174">
            <v>0</v>
          </cell>
          <cell r="J174">
            <v>0</v>
          </cell>
          <cell r="K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B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</row>
        <row r="175">
          <cell r="G175" t="str">
            <v>L. A. SRIYANANDA</v>
          </cell>
          <cell r="H175" t="str">
            <v>Traditional +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</row>
        <row r="176">
          <cell r="G176" t="str">
            <v>MS. M.A.M Azar</v>
          </cell>
          <cell r="H176" t="str">
            <v>Traditional +</v>
          </cell>
          <cell r="I176">
            <v>551</v>
          </cell>
          <cell r="J176">
            <v>3520</v>
          </cell>
          <cell r="K176">
            <v>0.1565340909090909</v>
          </cell>
          <cell r="L176">
            <v>1050</v>
          </cell>
          <cell r="M176">
            <v>0</v>
          </cell>
          <cell r="N176">
            <v>0</v>
          </cell>
          <cell r="O176">
            <v>100</v>
          </cell>
          <cell r="P176">
            <v>0</v>
          </cell>
          <cell r="Q176">
            <v>0</v>
          </cell>
          <cell r="R176">
            <v>30</v>
          </cell>
          <cell r="S176">
            <v>0</v>
          </cell>
          <cell r="T176">
            <v>0</v>
          </cell>
          <cell r="U176">
            <v>1050</v>
          </cell>
          <cell r="V176">
            <v>-0.47523809523809524</v>
          </cell>
          <cell r="W176">
            <v>0</v>
          </cell>
          <cell r="X176">
            <v>0</v>
          </cell>
          <cell r="Y176">
            <v>0</v>
          </cell>
          <cell r="Z176">
            <v>1101</v>
          </cell>
          <cell r="AA176">
            <v>4475</v>
          </cell>
          <cell r="AB176">
            <v>-0.75396648044692738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 t="str">
            <v>v</v>
          </cell>
        </row>
        <row r="177">
          <cell r="G177" t="str">
            <v>Ruhunu Disributors</v>
          </cell>
          <cell r="H177" t="str">
            <v>Traditional +</v>
          </cell>
          <cell r="I177">
            <v>0</v>
          </cell>
          <cell r="J177">
            <v>2875</v>
          </cell>
          <cell r="K177">
            <v>0</v>
          </cell>
          <cell r="L177">
            <v>2017</v>
          </cell>
          <cell r="M177">
            <v>0</v>
          </cell>
          <cell r="N177">
            <v>0</v>
          </cell>
          <cell r="O177">
            <v>300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1185</v>
          </cell>
          <cell r="V177">
            <v>-1</v>
          </cell>
          <cell r="W177">
            <v>0</v>
          </cell>
          <cell r="X177">
            <v>40</v>
          </cell>
          <cell r="Y177">
            <v>0</v>
          </cell>
          <cell r="Z177">
            <v>880</v>
          </cell>
          <cell r="AA177">
            <v>4627</v>
          </cell>
          <cell r="AB177">
            <v>-0.80981197320077802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 t="str">
            <v>v</v>
          </cell>
        </row>
        <row r="178">
          <cell r="G178" t="str">
            <v>Ms M.I Mohammed Nafees</v>
          </cell>
          <cell r="H178" t="str">
            <v>Traditional +</v>
          </cell>
          <cell r="I178">
            <v>465</v>
          </cell>
          <cell r="J178">
            <v>2299</v>
          </cell>
          <cell r="K178">
            <v>0.20226185297955632</v>
          </cell>
          <cell r="L178">
            <v>936</v>
          </cell>
          <cell r="M178">
            <v>0</v>
          </cell>
          <cell r="N178">
            <v>0</v>
          </cell>
          <cell r="O178">
            <v>100</v>
          </cell>
          <cell r="P178">
            <v>0</v>
          </cell>
          <cell r="Q178">
            <v>0</v>
          </cell>
          <cell r="R178">
            <v>20</v>
          </cell>
          <cell r="S178">
            <v>0</v>
          </cell>
          <cell r="T178">
            <v>0</v>
          </cell>
          <cell r="U178">
            <v>936</v>
          </cell>
          <cell r="V178">
            <v>-0.50320512820512819</v>
          </cell>
          <cell r="W178">
            <v>0</v>
          </cell>
          <cell r="X178">
            <v>0</v>
          </cell>
          <cell r="Y178">
            <v>0</v>
          </cell>
          <cell r="Z178">
            <v>1015</v>
          </cell>
          <cell r="AA178">
            <v>4456</v>
          </cell>
          <cell r="AB178">
            <v>-0.77221723518850982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 t="str">
            <v>v</v>
          </cell>
        </row>
        <row r="179">
          <cell r="G179" t="str">
            <v>M.T.G Nandathilake</v>
          </cell>
          <cell r="H179" t="str">
            <v>Traditional +</v>
          </cell>
          <cell r="I179">
            <v>882</v>
          </cell>
          <cell r="J179">
            <v>1690</v>
          </cell>
          <cell r="K179">
            <v>0.52189349112426031</v>
          </cell>
          <cell r="L179">
            <v>700</v>
          </cell>
          <cell r="M179">
            <v>0</v>
          </cell>
          <cell r="N179">
            <v>0</v>
          </cell>
          <cell r="O179">
            <v>100</v>
          </cell>
          <cell r="P179">
            <v>20</v>
          </cell>
          <cell r="Q179">
            <v>0</v>
          </cell>
          <cell r="R179">
            <v>10</v>
          </cell>
          <cell r="S179">
            <v>42</v>
          </cell>
          <cell r="T179">
            <v>0</v>
          </cell>
          <cell r="U179">
            <v>700</v>
          </cell>
          <cell r="V179">
            <v>0.26</v>
          </cell>
          <cell r="W179">
            <v>0</v>
          </cell>
          <cell r="X179">
            <v>20</v>
          </cell>
          <cell r="Y179">
            <v>0</v>
          </cell>
          <cell r="Z179">
            <v>1582</v>
          </cell>
          <cell r="AA179">
            <v>3055</v>
          </cell>
          <cell r="AB179">
            <v>-0.48216039279869066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 t="str">
            <v>v</v>
          </cell>
        </row>
        <row r="180">
          <cell r="G180" t="str">
            <v>G M Distributors</v>
          </cell>
          <cell r="H180" t="str">
            <v>Traditional +</v>
          </cell>
          <cell r="I180">
            <v>595</v>
          </cell>
          <cell r="J180">
            <v>2113</v>
          </cell>
          <cell r="K180">
            <v>0.28159015617605299</v>
          </cell>
          <cell r="L180">
            <v>1162</v>
          </cell>
          <cell r="M180">
            <v>0</v>
          </cell>
          <cell r="N180">
            <v>0</v>
          </cell>
          <cell r="O180">
            <v>300</v>
          </cell>
          <cell r="P180">
            <v>0</v>
          </cell>
          <cell r="Q180">
            <v>0</v>
          </cell>
          <cell r="R180">
            <v>10</v>
          </cell>
          <cell r="S180">
            <v>15</v>
          </cell>
          <cell r="T180">
            <v>10</v>
          </cell>
          <cell r="U180">
            <v>1162</v>
          </cell>
          <cell r="V180">
            <v>-0.48795180722891568</v>
          </cell>
          <cell r="W180">
            <v>0</v>
          </cell>
          <cell r="X180">
            <v>140</v>
          </cell>
          <cell r="Y180">
            <v>0</v>
          </cell>
          <cell r="Z180">
            <v>1555</v>
          </cell>
          <cell r="AA180">
            <v>2062</v>
          </cell>
          <cell r="AB180">
            <v>-0.24587778855480116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 t="str">
            <v>v</v>
          </cell>
        </row>
        <row r="181">
          <cell r="G181" t="str">
            <v>Asmy</v>
          </cell>
          <cell r="I181">
            <v>2493</v>
          </cell>
          <cell r="J181">
            <v>12497</v>
          </cell>
          <cell r="K181">
            <v>0.19948787709050173</v>
          </cell>
          <cell r="L181">
            <v>5865</v>
          </cell>
          <cell r="M181">
            <v>0</v>
          </cell>
          <cell r="N181">
            <v>0</v>
          </cell>
          <cell r="O181">
            <v>900</v>
          </cell>
          <cell r="P181">
            <v>20</v>
          </cell>
          <cell r="Q181">
            <v>0</v>
          </cell>
          <cell r="R181">
            <v>70</v>
          </cell>
          <cell r="S181">
            <v>57</v>
          </cell>
          <cell r="T181">
            <v>10</v>
          </cell>
          <cell r="U181">
            <v>5033</v>
          </cell>
          <cell r="V181">
            <v>-0.50466918338962841</v>
          </cell>
          <cell r="W181">
            <v>0</v>
          </cell>
          <cell r="X181">
            <v>200</v>
          </cell>
          <cell r="Y181">
            <v>0</v>
          </cell>
          <cell r="Z181">
            <v>6133</v>
          </cell>
          <cell r="AA181">
            <v>18675</v>
          </cell>
          <cell r="AB181">
            <v>-0.67159303882195454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 t="str">
            <v>v</v>
          </cell>
        </row>
        <row r="182">
          <cell r="G182" t="str">
            <v>DO Anuradhapura</v>
          </cell>
          <cell r="H182" t="str">
            <v>Direct</v>
          </cell>
          <cell r="I182">
            <v>0</v>
          </cell>
          <cell r="J182">
            <v>0</v>
          </cell>
          <cell r="K182">
            <v>0</v>
          </cell>
          <cell r="L182">
            <v>-4238.835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-3342.835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15671.794000000002</v>
          </cell>
          <cell r="AB182">
            <v>-1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 t="str">
            <v>v</v>
          </cell>
        </row>
        <row r="183">
          <cell r="G183" t="str">
            <v>Jayawardhana Distributors</v>
          </cell>
          <cell r="H183" t="str">
            <v>Traditional +</v>
          </cell>
          <cell r="I183">
            <v>980</v>
          </cell>
          <cell r="J183">
            <v>2500</v>
          </cell>
          <cell r="K183">
            <v>0.39200000000000002</v>
          </cell>
          <cell r="L183">
            <v>1128</v>
          </cell>
          <cell r="M183">
            <v>0</v>
          </cell>
          <cell r="N183">
            <v>0</v>
          </cell>
          <cell r="O183">
            <v>200</v>
          </cell>
          <cell r="P183">
            <v>15</v>
          </cell>
          <cell r="Q183">
            <v>0</v>
          </cell>
          <cell r="R183">
            <v>81</v>
          </cell>
          <cell r="S183">
            <v>10</v>
          </cell>
          <cell r="T183">
            <v>0</v>
          </cell>
          <cell r="U183">
            <v>908</v>
          </cell>
          <cell r="V183">
            <v>7.9295154185022032E-2</v>
          </cell>
          <cell r="W183">
            <v>0</v>
          </cell>
          <cell r="X183">
            <v>15</v>
          </cell>
          <cell r="Y183">
            <v>0</v>
          </cell>
          <cell r="Z183">
            <v>1775</v>
          </cell>
          <cell r="AA183">
            <v>908</v>
          </cell>
          <cell r="AB183">
            <v>0.95484581497797361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 t="str">
            <v>v</v>
          </cell>
        </row>
        <row r="184">
          <cell r="G184" t="str">
            <v>Balasooriya Enterprises</v>
          </cell>
          <cell r="H184" t="str">
            <v>Traditional +</v>
          </cell>
          <cell r="I184">
            <v>612</v>
          </cell>
          <cell r="J184">
            <v>1800</v>
          </cell>
          <cell r="K184">
            <v>0.34</v>
          </cell>
          <cell r="L184">
            <v>1741</v>
          </cell>
          <cell r="M184">
            <v>0</v>
          </cell>
          <cell r="N184">
            <v>0</v>
          </cell>
          <cell r="O184">
            <v>200</v>
          </cell>
          <cell r="P184">
            <v>0</v>
          </cell>
          <cell r="Q184">
            <v>0</v>
          </cell>
          <cell r="R184">
            <v>30</v>
          </cell>
          <cell r="S184">
            <v>10</v>
          </cell>
          <cell r="T184">
            <v>0</v>
          </cell>
          <cell r="U184">
            <v>1254</v>
          </cell>
          <cell r="V184">
            <v>-0.51196172248803828</v>
          </cell>
          <cell r="W184">
            <v>0</v>
          </cell>
          <cell r="X184">
            <v>0</v>
          </cell>
          <cell r="Y184">
            <v>0</v>
          </cell>
          <cell r="Z184">
            <v>1118</v>
          </cell>
          <cell r="AA184">
            <v>1254</v>
          </cell>
          <cell r="AB184">
            <v>-0.10845295055821372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 t="str">
            <v>v</v>
          </cell>
        </row>
        <row r="185">
          <cell r="G185" t="str">
            <v>K.J.M.V. Nilakshi Charuni</v>
          </cell>
          <cell r="H185" t="str">
            <v>Traditional +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-93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 t="str">
            <v>v</v>
          </cell>
        </row>
        <row r="186">
          <cell r="G186" t="str">
            <v>ASM Vacant Anuradhapura</v>
          </cell>
          <cell r="I186">
            <v>1592</v>
          </cell>
          <cell r="J186">
            <v>4300</v>
          </cell>
          <cell r="K186">
            <v>0.37023255813953487</v>
          </cell>
          <cell r="L186">
            <v>-1369.835</v>
          </cell>
          <cell r="M186">
            <v>0</v>
          </cell>
          <cell r="N186">
            <v>0</v>
          </cell>
          <cell r="O186">
            <v>400</v>
          </cell>
          <cell r="P186">
            <v>15</v>
          </cell>
          <cell r="Q186">
            <v>0</v>
          </cell>
          <cell r="R186">
            <v>111</v>
          </cell>
          <cell r="S186">
            <v>20</v>
          </cell>
          <cell r="T186">
            <v>0</v>
          </cell>
          <cell r="U186">
            <v>-1180.835</v>
          </cell>
          <cell r="V186">
            <v>1</v>
          </cell>
          <cell r="W186">
            <v>0</v>
          </cell>
          <cell r="X186">
            <v>-78</v>
          </cell>
          <cell r="Y186">
            <v>0</v>
          </cell>
          <cell r="Z186">
            <v>2893</v>
          </cell>
          <cell r="AA186">
            <v>17833.794000000002</v>
          </cell>
          <cell r="AB186">
            <v>-0.83777989136803976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 t="str">
            <v>v</v>
          </cell>
        </row>
        <row r="187">
          <cell r="G187" t="str">
            <v>M.J.J. Udayakantha</v>
          </cell>
          <cell r="H187" t="str">
            <v>Traditional +</v>
          </cell>
          <cell r="I187">
            <v>0</v>
          </cell>
          <cell r="J187">
            <v>0</v>
          </cell>
          <cell r="K187">
            <v>0</v>
          </cell>
          <cell r="L187">
            <v>527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422</v>
          </cell>
          <cell r="V187">
            <v>-1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422</v>
          </cell>
          <cell r="AB187">
            <v>-1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</row>
        <row r="188">
          <cell r="G188" t="str">
            <v>Thissa Supplies</v>
          </cell>
          <cell r="H188" t="str">
            <v>Traditional +</v>
          </cell>
          <cell r="I188">
            <v>225</v>
          </cell>
          <cell r="J188">
            <v>3387</v>
          </cell>
          <cell r="K188">
            <v>6.6430469441984052E-2</v>
          </cell>
          <cell r="L188">
            <v>2657</v>
          </cell>
          <cell r="M188">
            <v>0</v>
          </cell>
          <cell r="N188">
            <v>0</v>
          </cell>
          <cell r="O188">
            <v>100</v>
          </cell>
          <cell r="P188">
            <v>15</v>
          </cell>
          <cell r="Q188">
            <v>75</v>
          </cell>
          <cell r="R188">
            <v>0</v>
          </cell>
          <cell r="S188">
            <v>10</v>
          </cell>
          <cell r="T188">
            <v>0</v>
          </cell>
          <cell r="U188">
            <v>1017</v>
          </cell>
          <cell r="V188">
            <v>-0.77876106194690264</v>
          </cell>
          <cell r="W188">
            <v>0</v>
          </cell>
          <cell r="X188">
            <v>30</v>
          </cell>
          <cell r="Y188">
            <v>115</v>
          </cell>
          <cell r="Z188">
            <v>1420</v>
          </cell>
          <cell r="AA188">
            <v>1017</v>
          </cell>
          <cell r="AB188">
            <v>0.39626352015732547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 t="str">
            <v>v</v>
          </cell>
        </row>
        <row r="189">
          <cell r="G189" t="str">
            <v>R.M.D.D . Rathnayaka.</v>
          </cell>
          <cell r="H189" t="str">
            <v>Traditional +</v>
          </cell>
          <cell r="I189">
            <v>0</v>
          </cell>
          <cell r="J189">
            <v>0</v>
          </cell>
          <cell r="K189">
            <v>0</v>
          </cell>
          <cell r="L189">
            <v>965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464</v>
          </cell>
          <cell r="V189">
            <v>-1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464</v>
          </cell>
          <cell r="AB189">
            <v>-1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</row>
        <row r="190">
          <cell r="G190" t="str">
            <v>Lak City</v>
          </cell>
          <cell r="H190" t="str">
            <v>Traditional +</v>
          </cell>
          <cell r="I190">
            <v>860</v>
          </cell>
          <cell r="J190">
            <v>2800</v>
          </cell>
          <cell r="K190">
            <v>0.30714285714285716</v>
          </cell>
          <cell r="L190">
            <v>1734</v>
          </cell>
          <cell r="M190">
            <v>0</v>
          </cell>
          <cell r="N190">
            <v>0</v>
          </cell>
          <cell r="O190">
            <v>100</v>
          </cell>
          <cell r="P190">
            <v>20</v>
          </cell>
          <cell r="Q190">
            <v>0</v>
          </cell>
          <cell r="R190">
            <v>0</v>
          </cell>
          <cell r="S190">
            <v>35</v>
          </cell>
          <cell r="T190">
            <v>0</v>
          </cell>
          <cell r="U190">
            <v>1234</v>
          </cell>
          <cell r="V190">
            <v>-0.30307941653160453</v>
          </cell>
          <cell r="W190">
            <v>0</v>
          </cell>
          <cell r="X190">
            <v>20</v>
          </cell>
          <cell r="Y190">
            <v>0</v>
          </cell>
          <cell r="Z190">
            <v>1480</v>
          </cell>
          <cell r="AA190">
            <v>1234</v>
          </cell>
          <cell r="AB190">
            <v>0.19935170178282011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 t="str">
            <v>v</v>
          </cell>
        </row>
        <row r="191">
          <cell r="G191" t="str">
            <v>E.M.H.M. Ekanayaka</v>
          </cell>
          <cell r="H191" t="str">
            <v>Traditional +</v>
          </cell>
          <cell r="I191">
            <v>373</v>
          </cell>
          <cell r="J191">
            <v>2500</v>
          </cell>
          <cell r="K191">
            <v>0.1492</v>
          </cell>
          <cell r="M191">
            <v>0</v>
          </cell>
          <cell r="N191">
            <v>0</v>
          </cell>
          <cell r="O191">
            <v>100</v>
          </cell>
          <cell r="P191">
            <v>0</v>
          </cell>
          <cell r="Q191">
            <v>0</v>
          </cell>
          <cell r="R191">
            <v>10</v>
          </cell>
          <cell r="S191">
            <v>21</v>
          </cell>
          <cell r="T191">
            <v>0</v>
          </cell>
          <cell r="V191">
            <v>1</v>
          </cell>
          <cell r="W191">
            <v>0</v>
          </cell>
          <cell r="X191">
            <v>0</v>
          </cell>
          <cell r="Y191">
            <v>0</v>
          </cell>
          <cell r="Z191">
            <v>973</v>
          </cell>
          <cell r="AB191">
            <v>1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 t="str">
            <v>v</v>
          </cell>
        </row>
        <row r="192">
          <cell r="I192">
            <v>0</v>
          </cell>
          <cell r="J192">
            <v>0</v>
          </cell>
          <cell r="K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B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</row>
        <row r="193">
          <cell r="G193" t="str">
            <v>ASM Danushka</v>
          </cell>
          <cell r="I193">
            <v>1458</v>
          </cell>
          <cell r="J193">
            <v>8687</v>
          </cell>
          <cell r="K193">
            <v>0.16783699781282377</v>
          </cell>
          <cell r="L193">
            <v>5883</v>
          </cell>
          <cell r="M193">
            <v>0</v>
          </cell>
          <cell r="N193">
            <v>0</v>
          </cell>
          <cell r="O193">
            <v>300</v>
          </cell>
          <cell r="P193">
            <v>35</v>
          </cell>
          <cell r="Q193">
            <v>75</v>
          </cell>
          <cell r="R193">
            <v>10</v>
          </cell>
          <cell r="S193">
            <v>66</v>
          </cell>
          <cell r="T193">
            <v>0</v>
          </cell>
          <cell r="U193">
            <v>3137</v>
          </cell>
          <cell r="V193">
            <v>-0.53522473700988205</v>
          </cell>
          <cell r="W193">
            <v>0</v>
          </cell>
          <cell r="X193">
            <v>50</v>
          </cell>
          <cell r="Y193">
            <v>115</v>
          </cell>
          <cell r="Z193">
            <v>3873</v>
          </cell>
          <cell r="AA193">
            <v>3137</v>
          </cell>
          <cell r="AB193">
            <v>0.23461906279885242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 t="str">
            <v>v</v>
          </cell>
        </row>
        <row r="194">
          <cell r="G194" t="str">
            <v>Manish Sharma</v>
          </cell>
          <cell r="I194">
            <v>7756</v>
          </cell>
          <cell r="J194">
            <v>36732</v>
          </cell>
          <cell r="K194">
            <v>0.211151039965153</v>
          </cell>
          <cell r="L194">
            <v>18891.165000000001</v>
          </cell>
          <cell r="M194">
            <v>0</v>
          </cell>
          <cell r="N194">
            <v>0</v>
          </cell>
          <cell r="O194">
            <v>3755</v>
          </cell>
          <cell r="P194">
            <v>785</v>
          </cell>
          <cell r="Q194">
            <v>100</v>
          </cell>
          <cell r="R194">
            <v>349</v>
          </cell>
          <cell r="S194">
            <v>244</v>
          </cell>
          <cell r="T194">
            <v>10</v>
          </cell>
          <cell r="U194">
            <v>13442.165000000001</v>
          </cell>
          <cell r="V194">
            <v>-0.4230096119189134</v>
          </cell>
          <cell r="W194">
            <v>-3.0000000000000001E-3</v>
          </cell>
          <cell r="X194">
            <v>2107</v>
          </cell>
          <cell r="Y194">
            <v>230</v>
          </cell>
          <cell r="Z194">
            <v>19736.093000000001</v>
          </cell>
          <cell r="AA194">
            <v>51431.116999999998</v>
          </cell>
          <cell r="AB194">
            <v>-0.61626163009448154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 t="str">
            <v>v</v>
          </cell>
        </row>
        <row r="195">
          <cell r="G195" t="str">
            <v>z</v>
          </cell>
          <cell r="J195">
            <v>0</v>
          </cell>
          <cell r="K195">
            <v>0</v>
          </cell>
          <cell r="M195">
            <v>0</v>
          </cell>
          <cell r="O195">
            <v>0</v>
          </cell>
          <cell r="R195">
            <v>0</v>
          </cell>
          <cell r="S195">
            <v>0</v>
          </cell>
          <cell r="T195">
            <v>0</v>
          </cell>
          <cell r="V195">
            <v>0</v>
          </cell>
          <cell r="X195">
            <v>0</v>
          </cell>
          <cell r="Y195">
            <v>0</v>
          </cell>
          <cell r="AK195" t="str">
            <v>v</v>
          </cell>
        </row>
        <row r="196">
          <cell r="G196" t="str">
            <v>Kajamugan Hardware</v>
          </cell>
          <cell r="H196" t="str">
            <v>Traditional</v>
          </cell>
          <cell r="I196">
            <v>3040</v>
          </cell>
          <cell r="J196">
            <v>15000</v>
          </cell>
          <cell r="K196">
            <v>0.20266666666666666</v>
          </cell>
          <cell r="L196">
            <v>14755</v>
          </cell>
          <cell r="M196">
            <v>0</v>
          </cell>
          <cell r="N196">
            <v>0</v>
          </cell>
          <cell r="O196">
            <v>0</v>
          </cell>
          <cell r="P196">
            <v>1130</v>
          </cell>
          <cell r="Q196">
            <v>2100</v>
          </cell>
          <cell r="R196">
            <v>650</v>
          </cell>
          <cell r="S196">
            <v>70</v>
          </cell>
          <cell r="T196">
            <v>0</v>
          </cell>
          <cell r="U196">
            <v>7464</v>
          </cell>
          <cell r="V196">
            <v>-0.59271168274383712</v>
          </cell>
          <cell r="W196">
            <v>0</v>
          </cell>
          <cell r="X196">
            <v>1230</v>
          </cell>
          <cell r="Y196">
            <v>5840</v>
          </cell>
          <cell r="Z196">
            <v>13612</v>
          </cell>
          <cell r="AA196">
            <v>24139</v>
          </cell>
          <cell r="AB196">
            <v>-0.43609925846141101</v>
          </cell>
          <cell r="AE196">
            <v>0</v>
          </cell>
          <cell r="AF196">
            <v>150</v>
          </cell>
          <cell r="AG196">
            <v>0</v>
          </cell>
          <cell r="AH196">
            <v>0</v>
          </cell>
          <cell r="AI196">
            <v>1050</v>
          </cell>
          <cell r="AJ196">
            <v>1200</v>
          </cell>
          <cell r="AK196" t="str">
            <v>v</v>
          </cell>
        </row>
        <row r="197">
          <cell r="G197" t="str">
            <v>S. Ponnuthurai</v>
          </cell>
          <cell r="H197" t="str">
            <v>Traditional</v>
          </cell>
          <cell r="I197">
            <v>30</v>
          </cell>
          <cell r="J197">
            <v>2200</v>
          </cell>
          <cell r="K197">
            <v>1.3636363636363636E-2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V197">
            <v>1</v>
          </cell>
          <cell r="W197">
            <v>0</v>
          </cell>
          <cell r="X197">
            <v>100</v>
          </cell>
          <cell r="Y197">
            <v>0</v>
          </cell>
          <cell r="Z197">
            <v>2145</v>
          </cell>
          <cell r="AB197">
            <v>1</v>
          </cell>
          <cell r="AE197">
            <v>0</v>
          </cell>
          <cell r="AF197">
            <v>30</v>
          </cell>
          <cell r="AG197">
            <v>0</v>
          </cell>
          <cell r="AH197">
            <v>0</v>
          </cell>
          <cell r="AI197">
            <v>0</v>
          </cell>
          <cell r="AJ197">
            <v>30</v>
          </cell>
          <cell r="AK197" t="str">
            <v>v</v>
          </cell>
        </row>
        <row r="198">
          <cell r="G198" t="str">
            <v>Tharnika Motors</v>
          </cell>
          <cell r="H198" t="str">
            <v>Traditional</v>
          </cell>
          <cell r="I198">
            <v>0</v>
          </cell>
          <cell r="J198">
            <v>10500</v>
          </cell>
          <cell r="K198">
            <v>0</v>
          </cell>
          <cell r="L198">
            <v>10169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5817</v>
          </cell>
          <cell r="V198">
            <v>-1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16923</v>
          </cell>
          <cell r="AB198">
            <v>-1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 t="str">
            <v>v</v>
          </cell>
        </row>
        <row r="199">
          <cell r="G199" t="str">
            <v>N.Kishanth</v>
          </cell>
          <cell r="H199" t="str">
            <v>Traditional</v>
          </cell>
          <cell r="I199">
            <v>2160</v>
          </cell>
          <cell r="J199">
            <v>8500</v>
          </cell>
          <cell r="K199">
            <v>0.2541176470588235</v>
          </cell>
          <cell r="L199">
            <v>10078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20</v>
          </cell>
          <cell r="S199">
            <v>5</v>
          </cell>
          <cell r="T199">
            <v>0</v>
          </cell>
          <cell r="U199">
            <v>5624</v>
          </cell>
          <cell r="V199">
            <v>-0.61593172119487904</v>
          </cell>
          <cell r="W199">
            <v>0</v>
          </cell>
          <cell r="X199">
            <v>0</v>
          </cell>
          <cell r="Y199">
            <v>0</v>
          </cell>
          <cell r="Z199">
            <v>5260</v>
          </cell>
          <cell r="AA199">
            <v>17148</v>
          </cell>
          <cell r="AB199">
            <v>-0.6932586890599487</v>
          </cell>
          <cell r="AE199">
            <v>0</v>
          </cell>
          <cell r="AF199">
            <v>70</v>
          </cell>
          <cell r="AG199">
            <v>0</v>
          </cell>
          <cell r="AH199">
            <v>0</v>
          </cell>
          <cell r="AI199">
            <v>0</v>
          </cell>
          <cell r="AJ199">
            <v>70</v>
          </cell>
          <cell r="AK199" t="str">
            <v>v</v>
          </cell>
        </row>
        <row r="200">
          <cell r="G200" t="str">
            <v>ESP Nagaratnam &amp; Company</v>
          </cell>
          <cell r="H200" t="str">
            <v>Traditional</v>
          </cell>
          <cell r="I200">
            <v>1265</v>
          </cell>
          <cell r="J200">
            <v>13000</v>
          </cell>
          <cell r="K200">
            <v>9.7307692307692303E-2</v>
          </cell>
          <cell r="L200">
            <v>12486</v>
          </cell>
          <cell r="M200">
            <v>0</v>
          </cell>
          <cell r="N200">
            <v>0</v>
          </cell>
          <cell r="O200">
            <v>0</v>
          </cell>
          <cell r="P200">
            <v>203</v>
          </cell>
          <cell r="Q200">
            <v>880</v>
          </cell>
          <cell r="R200">
            <v>75</v>
          </cell>
          <cell r="S200">
            <v>33</v>
          </cell>
          <cell r="T200">
            <v>0</v>
          </cell>
          <cell r="U200">
            <v>5639</v>
          </cell>
          <cell r="V200">
            <v>-0.77566944493704559</v>
          </cell>
          <cell r="W200">
            <v>0</v>
          </cell>
          <cell r="X200">
            <v>762</v>
          </cell>
          <cell r="Y200">
            <v>2256</v>
          </cell>
          <cell r="Z200">
            <v>8401</v>
          </cell>
          <cell r="AA200">
            <v>22539</v>
          </cell>
          <cell r="AB200">
            <v>-0.62726829051865651</v>
          </cell>
          <cell r="AE200">
            <v>0</v>
          </cell>
          <cell r="AF200">
            <v>100</v>
          </cell>
          <cell r="AG200">
            <v>0</v>
          </cell>
          <cell r="AH200">
            <v>0</v>
          </cell>
          <cell r="AI200">
            <v>0</v>
          </cell>
          <cell r="AJ200">
            <v>100</v>
          </cell>
          <cell r="AK200" t="str">
            <v>v</v>
          </cell>
        </row>
        <row r="201">
          <cell r="G201" t="str">
            <v>Esan Kalanchiyam</v>
          </cell>
          <cell r="H201" t="str">
            <v>Traditional</v>
          </cell>
          <cell r="I201">
            <v>1839</v>
          </cell>
          <cell r="J201">
            <v>5000</v>
          </cell>
          <cell r="K201">
            <v>0.36780000000000002</v>
          </cell>
          <cell r="L201">
            <v>4717</v>
          </cell>
          <cell r="M201">
            <v>0</v>
          </cell>
          <cell r="N201">
            <v>0</v>
          </cell>
          <cell r="O201">
            <v>0</v>
          </cell>
          <cell r="P201">
            <v>142</v>
          </cell>
          <cell r="Q201">
            <v>0</v>
          </cell>
          <cell r="R201">
            <v>75</v>
          </cell>
          <cell r="S201">
            <v>64</v>
          </cell>
          <cell r="T201">
            <v>0</v>
          </cell>
          <cell r="U201">
            <v>3010</v>
          </cell>
          <cell r="V201">
            <v>-0.38903654485049832</v>
          </cell>
          <cell r="W201">
            <v>0</v>
          </cell>
          <cell r="X201">
            <v>392</v>
          </cell>
          <cell r="Y201">
            <v>0</v>
          </cell>
          <cell r="Z201">
            <v>7253</v>
          </cell>
          <cell r="AA201">
            <v>6540</v>
          </cell>
          <cell r="AB201">
            <v>0.10902140672782874</v>
          </cell>
          <cell r="AF201">
            <v>100</v>
          </cell>
          <cell r="AG201">
            <v>0</v>
          </cell>
          <cell r="AH201">
            <v>0</v>
          </cell>
          <cell r="AI201">
            <v>0</v>
          </cell>
          <cell r="AJ201">
            <v>100</v>
          </cell>
          <cell r="AK201" t="str">
            <v>v</v>
          </cell>
        </row>
        <row r="202">
          <cell r="G202" t="str">
            <v>Poobalraj</v>
          </cell>
          <cell r="I202">
            <v>8334</v>
          </cell>
          <cell r="J202">
            <v>54200</v>
          </cell>
          <cell r="K202">
            <v>0.15376383763837639</v>
          </cell>
          <cell r="L202">
            <v>52205</v>
          </cell>
          <cell r="M202">
            <v>0</v>
          </cell>
          <cell r="N202">
            <v>0</v>
          </cell>
          <cell r="O202">
            <v>0</v>
          </cell>
          <cell r="P202">
            <v>1475</v>
          </cell>
          <cell r="Q202">
            <v>2980</v>
          </cell>
          <cell r="R202">
            <v>820</v>
          </cell>
          <cell r="S202">
            <v>172</v>
          </cell>
          <cell r="T202">
            <v>0</v>
          </cell>
          <cell r="U202">
            <v>27554</v>
          </cell>
          <cell r="V202">
            <v>-0.69753937722290771</v>
          </cell>
          <cell r="W202">
            <v>0</v>
          </cell>
          <cell r="X202">
            <v>2484</v>
          </cell>
          <cell r="Y202">
            <v>8096</v>
          </cell>
          <cell r="Z202">
            <v>36671</v>
          </cell>
          <cell r="AA202">
            <v>87289</v>
          </cell>
          <cell r="AB202">
            <v>-0.5798897913826484</v>
          </cell>
          <cell r="AE202">
            <v>0</v>
          </cell>
          <cell r="AF202">
            <v>450</v>
          </cell>
          <cell r="AG202">
            <v>0</v>
          </cell>
          <cell r="AH202">
            <v>0</v>
          </cell>
          <cell r="AI202">
            <v>1050</v>
          </cell>
          <cell r="AJ202">
            <v>1500</v>
          </cell>
          <cell r="AK202" t="str">
            <v>v</v>
          </cell>
        </row>
        <row r="203">
          <cell r="G203" t="str">
            <v>Amman Distributors</v>
          </cell>
          <cell r="H203" t="str">
            <v>Traditional</v>
          </cell>
          <cell r="I203">
            <v>0</v>
          </cell>
          <cell r="J203">
            <v>3000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70</v>
          </cell>
          <cell r="Q203">
            <v>850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250</v>
          </cell>
          <cell r="Y203">
            <v>3399</v>
          </cell>
          <cell r="Z203">
            <v>0</v>
          </cell>
          <cell r="AA203">
            <v>0</v>
          </cell>
          <cell r="AB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 t="str">
            <v>v</v>
          </cell>
        </row>
        <row r="204">
          <cell r="G204" t="str">
            <v>STEPHO QUALITY SERVICE</v>
          </cell>
          <cell r="H204" t="str">
            <v>Traditional</v>
          </cell>
          <cell r="I204">
            <v>3234</v>
          </cell>
          <cell r="J204">
            <v>5500</v>
          </cell>
          <cell r="K204">
            <v>0.58799999999999997</v>
          </cell>
          <cell r="L204">
            <v>2264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100</v>
          </cell>
          <cell r="S204">
            <v>10</v>
          </cell>
          <cell r="T204">
            <v>0</v>
          </cell>
          <cell r="U204">
            <v>2264</v>
          </cell>
          <cell r="V204">
            <v>0.42844522968197879</v>
          </cell>
          <cell r="W204">
            <v>0</v>
          </cell>
          <cell r="X204">
            <v>0</v>
          </cell>
          <cell r="Y204">
            <v>0</v>
          </cell>
          <cell r="Z204">
            <v>9839</v>
          </cell>
          <cell r="AA204">
            <v>7003</v>
          </cell>
          <cell r="AB204">
            <v>0.40496929887191202</v>
          </cell>
          <cell r="AF204">
            <v>1141</v>
          </cell>
          <cell r="AG204">
            <v>0</v>
          </cell>
          <cell r="AH204">
            <v>0</v>
          </cell>
          <cell r="AI204">
            <v>0</v>
          </cell>
          <cell r="AJ204">
            <v>1141</v>
          </cell>
          <cell r="AK204" t="str">
            <v>v</v>
          </cell>
        </row>
        <row r="205">
          <cell r="G205" t="str">
            <v>G.H.A.De Silva &amp; Company</v>
          </cell>
          <cell r="H205" t="str">
            <v>Traditional</v>
          </cell>
          <cell r="I205">
            <v>2415</v>
          </cell>
          <cell r="J205">
            <v>8000</v>
          </cell>
          <cell r="K205">
            <v>0.301875</v>
          </cell>
          <cell r="L205">
            <v>7926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4642</v>
          </cell>
          <cell r="V205">
            <v>-0.47975010771219301</v>
          </cell>
          <cell r="W205">
            <v>0</v>
          </cell>
          <cell r="X205">
            <v>0</v>
          </cell>
          <cell r="Y205">
            <v>0</v>
          </cell>
          <cell r="Z205">
            <v>9136</v>
          </cell>
          <cell r="AA205">
            <v>14868</v>
          </cell>
          <cell r="AB205">
            <v>-0.38552596179714826</v>
          </cell>
          <cell r="AE205">
            <v>0</v>
          </cell>
          <cell r="AF205">
            <v>200</v>
          </cell>
          <cell r="AG205">
            <v>0</v>
          </cell>
          <cell r="AH205">
            <v>0</v>
          </cell>
          <cell r="AI205">
            <v>0</v>
          </cell>
          <cell r="AJ205">
            <v>200</v>
          </cell>
          <cell r="AK205" t="str">
            <v>v</v>
          </cell>
        </row>
        <row r="206">
          <cell r="G206" t="str">
            <v>M.M Steephan</v>
          </cell>
          <cell r="H206" t="str">
            <v>Traditional</v>
          </cell>
          <cell r="I206">
            <v>0</v>
          </cell>
          <cell r="J206">
            <v>3300</v>
          </cell>
          <cell r="K206">
            <v>0</v>
          </cell>
          <cell r="L206">
            <v>4521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2177</v>
          </cell>
          <cell r="V206">
            <v>-1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9453</v>
          </cell>
          <cell r="AB206">
            <v>-1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 t="str">
            <v>v</v>
          </cell>
        </row>
        <row r="207">
          <cell r="G207" t="str">
            <v>Peniel Distributors</v>
          </cell>
          <cell r="H207" t="str">
            <v>Traditional</v>
          </cell>
          <cell r="I207">
            <v>0</v>
          </cell>
          <cell r="J207">
            <v>0</v>
          </cell>
          <cell r="K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-1156</v>
          </cell>
          <cell r="AB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 t="str">
            <v>v</v>
          </cell>
        </row>
        <row r="208">
          <cell r="G208" t="str">
            <v>Nadesapillai Vijayakumar</v>
          </cell>
          <cell r="H208" t="str">
            <v>Traditional</v>
          </cell>
          <cell r="I208">
            <v>3408</v>
          </cell>
          <cell r="J208">
            <v>5200</v>
          </cell>
          <cell r="K208">
            <v>0.65538461538461534</v>
          </cell>
          <cell r="L208">
            <v>4536</v>
          </cell>
          <cell r="M208">
            <v>0</v>
          </cell>
          <cell r="N208">
            <v>0</v>
          </cell>
          <cell r="O208">
            <v>0</v>
          </cell>
          <cell r="P208">
            <v>100</v>
          </cell>
          <cell r="Q208">
            <v>0</v>
          </cell>
          <cell r="R208">
            <v>3</v>
          </cell>
          <cell r="S208">
            <v>0</v>
          </cell>
          <cell r="T208">
            <v>0</v>
          </cell>
          <cell r="U208">
            <v>3442</v>
          </cell>
          <cell r="V208">
            <v>-9.8779779198140613E-3</v>
          </cell>
          <cell r="W208">
            <v>0</v>
          </cell>
          <cell r="X208">
            <v>294</v>
          </cell>
          <cell r="Y208">
            <v>0</v>
          </cell>
          <cell r="Z208">
            <v>10909</v>
          </cell>
          <cell r="AA208">
            <v>9518</v>
          </cell>
          <cell r="AB208">
            <v>0.14614414793023744</v>
          </cell>
          <cell r="AE208">
            <v>0</v>
          </cell>
          <cell r="AF208">
            <v>170</v>
          </cell>
          <cell r="AG208">
            <v>0</v>
          </cell>
          <cell r="AH208">
            <v>0</v>
          </cell>
          <cell r="AI208">
            <v>0</v>
          </cell>
          <cell r="AJ208">
            <v>170</v>
          </cell>
          <cell r="AK208" t="str">
            <v>v</v>
          </cell>
        </row>
        <row r="209">
          <cell r="G209" t="str">
            <v>S.N.P.D. Ratnam</v>
          </cell>
          <cell r="H209" t="str">
            <v>Traditional +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550</v>
          </cell>
          <cell r="Y209">
            <v>1400</v>
          </cell>
          <cell r="Z209">
            <v>0</v>
          </cell>
          <cell r="AA209">
            <v>0</v>
          </cell>
          <cell r="AB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 t="str">
            <v>v</v>
          </cell>
        </row>
        <row r="210">
          <cell r="G210" t="str">
            <v>S. Abinaya</v>
          </cell>
          <cell r="H210" t="str">
            <v>Traditional +</v>
          </cell>
          <cell r="I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 t="str">
            <v>v</v>
          </cell>
        </row>
        <row r="211">
          <cell r="G211" t="str">
            <v>Sukirtharaja</v>
          </cell>
          <cell r="I211">
            <v>9057</v>
          </cell>
          <cell r="J211">
            <v>25000</v>
          </cell>
          <cell r="K211">
            <v>0.36227999999999999</v>
          </cell>
          <cell r="L211">
            <v>19247</v>
          </cell>
          <cell r="M211">
            <v>0</v>
          </cell>
          <cell r="N211">
            <v>0</v>
          </cell>
          <cell r="O211">
            <v>0</v>
          </cell>
          <cell r="P211">
            <v>170</v>
          </cell>
          <cell r="Q211">
            <v>850</v>
          </cell>
          <cell r="R211">
            <v>103</v>
          </cell>
          <cell r="S211">
            <v>10</v>
          </cell>
          <cell r="T211">
            <v>0</v>
          </cell>
          <cell r="U211">
            <v>12525</v>
          </cell>
          <cell r="V211">
            <v>-0.27688622754491016</v>
          </cell>
          <cell r="W211">
            <v>0</v>
          </cell>
          <cell r="X211">
            <v>1094</v>
          </cell>
          <cell r="Y211">
            <v>4799</v>
          </cell>
          <cell r="Z211">
            <v>28728</v>
          </cell>
          <cell r="AA211">
            <v>40842</v>
          </cell>
          <cell r="AB211">
            <v>-0.29660643455266639</v>
          </cell>
          <cell r="AE211">
            <v>0</v>
          </cell>
          <cell r="AF211">
            <v>1511</v>
          </cell>
          <cell r="AG211">
            <v>0</v>
          </cell>
          <cell r="AH211">
            <v>0</v>
          </cell>
          <cell r="AI211">
            <v>0</v>
          </cell>
          <cell r="AJ211">
            <v>1511</v>
          </cell>
          <cell r="AK211" t="str">
            <v>v</v>
          </cell>
        </row>
        <row r="212">
          <cell r="G212" t="str">
            <v>Vinod Krisnan</v>
          </cell>
          <cell r="I212">
            <v>17391</v>
          </cell>
          <cell r="J212">
            <v>79200</v>
          </cell>
          <cell r="K212">
            <v>2.4807879850541616</v>
          </cell>
          <cell r="L212">
            <v>71452</v>
          </cell>
          <cell r="M212">
            <v>0</v>
          </cell>
          <cell r="N212">
            <v>0</v>
          </cell>
          <cell r="O212">
            <v>0</v>
          </cell>
          <cell r="P212">
            <v>1645</v>
          </cell>
          <cell r="Q212">
            <v>3830</v>
          </cell>
          <cell r="R212">
            <v>923</v>
          </cell>
          <cell r="S212">
            <v>182</v>
          </cell>
          <cell r="T212">
            <v>0</v>
          </cell>
          <cell r="U212">
            <v>40079</v>
          </cell>
          <cell r="V212">
            <v>-0.5660819880735547</v>
          </cell>
          <cell r="W212">
            <v>0</v>
          </cell>
          <cell r="X212">
            <v>3578</v>
          </cell>
          <cell r="Y212">
            <v>12895</v>
          </cell>
          <cell r="Z212">
            <v>65399</v>
          </cell>
          <cell r="AA212">
            <v>128131</v>
          </cell>
          <cell r="AB212">
            <v>-0.48959268248901516</v>
          </cell>
          <cell r="AE212">
            <v>0</v>
          </cell>
          <cell r="AF212">
            <v>1961</v>
          </cell>
          <cell r="AG212">
            <v>0</v>
          </cell>
          <cell r="AH212">
            <v>0</v>
          </cell>
          <cell r="AI212">
            <v>1050</v>
          </cell>
          <cell r="AJ212">
            <v>3011</v>
          </cell>
          <cell r="AK212" t="str">
            <v>v</v>
          </cell>
        </row>
        <row r="213">
          <cell r="G213" t="str">
            <v>z</v>
          </cell>
          <cell r="V213">
            <v>0</v>
          </cell>
        </row>
        <row r="214">
          <cell r="G214" t="str">
            <v>z</v>
          </cell>
          <cell r="K214">
            <v>0</v>
          </cell>
          <cell r="N214">
            <v>0</v>
          </cell>
          <cell r="P214">
            <v>0</v>
          </cell>
          <cell r="Q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 t="str">
            <v>v</v>
          </cell>
        </row>
        <row r="215">
          <cell r="G215" t="str">
            <v>Retail</v>
          </cell>
          <cell r="I215">
            <v>141105.875</v>
          </cell>
          <cell r="J215">
            <v>398216</v>
          </cell>
          <cell r="K215">
            <v>0.35434506649657471</v>
          </cell>
          <cell r="L215">
            <v>390167.16499999998</v>
          </cell>
          <cell r="M215">
            <v>0</v>
          </cell>
          <cell r="N215">
            <v>-1</v>
          </cell>
          <cell r="O215">
            <v>40757</v>
          </cell>
          <cell r="P215">
            <v>18535</v>
          </cell>
          <cell r="Q215">
            <v>4075</v>
          </cell>
          <cell r="R215">
            <v>12151</v>
          </cell>
          <cell r="S215">
            <v>3735</v>
          </cell>
          <cell r="T215">
            <v>621</v>
          </cell>
          <cell r="U215">
            <v>237965.16500000001</v>
          </cell>
          <cell r="V215">
            <v>-0.40703138209325723</v>
          </cell>
          <cell r="W215">
            <v>-1.0189999999999999</v>
          </cell>
          <cell r="X215">
            <v>49595.970999999998</v>
          </cell>
          <cell r="Y215">
            <v>13625</v>
          </cell>
          <cell r="Z215">
            <v>450459.43499999994</v>
          </cell>
          <cell r="AA215">
            <v>779233.64099999995</v>
          </cell>
          <cell r="AB215">
            <v>-0.42191993351067353</v>
          </cell>
          <cell r="AE215">
            <v>0</v>
          </cell>
          <cell r="AF215">
            <v>6872.875</v>
          </cell>
          <cell r="AG215">
            <v>-1</v>
          </cell>
          <cell r="AH215">
            <v>96</v>
          </cell>
          <cell r="AI215">
            <v>1050</v>
          </cell>
          <cell r="AJ215">
            <v>8017.875</v>
          </cell>
          <cell r="AK215" t="str">
            <v>v</v>
          </cell>
        </row>
        <row r="216">
          <cell r="G216" t="str">
            <v>Tharaka</v>
          </cell>
          <cell r="I216">
            <v>27260.332999999999</v>
          </cell>
          <cell r="J216">
            <v>46792.628402327275</v>
          </cell>
          <cell r="K216">
            <v>0.58257751126124346</v>
          </cell>
          <cell r="L216">
            <v>31038.996999999999</v>
          </cell>
          <cell r="N216">
            <v>0</v>
          </cell>
          <cell r="O216">
            <v>11809.510446836362</v>
          </cell>
          <cell r="P216">
            <v>6831</v>
          </cell>
          <cell r="R216">
            <v>1109.4169999999999</v>
          </cell>
          <cell r="S216">
            <v>412</v>
          </cell>
          <cell r="T216">
            <v>396</v>
          </cell>
          <cell r="U216">
            <v>19306.039000000001</v>
          </cell>
          <cell r="V216">
            <v>0.41201066671418191</v>
          </cell>
          <cell r="W216">
            <v>0</v>
          </cell>
          <cell r="X216">
            <v>-4771.8329999998823</v>
          </cell>
          <cell r="Y216">
            <v>0</v>
          </cell>
          <cell r="Z216">
            <v>68678.581000000006</v>
          </cell>
          <cell r="AA216">
            <v>52310.039000000004</v>
          </cell>
          <cell r="AB216">
            <v>0.3129139704904445</v>
          </cell>
          <cell r="AF216">
            <v>2267</v>
          </cell>
          <cell r="AG216">
            <v>0</v>
          </cell>
          <cell r="AH216">
            <v>846</v>
          </cell>
          <cell r="AJ216">
            <v>3113</v>
          </cell>
          <cell r="AK216" t="str">
            <v>v</v>
          </cell>
        </row>
        <row r="217">
          <cell r="G217" t="str">
            <v>Andreen</v>
          </cell>
          <cell r="I217">
            <v>5960.2949999999992</v>
          </cell>
          <cell r="J217">
            <v>12615.337216751273</v>
          </cell>
          <cell r="K217">
            <v>0.4724641836831458</v>
          </cell>
          <cell r="L217">
            <v>10504.664000000001</v>
          </cell>
          <cell r="N217">
            <v>0</v>
          </cell>
          <cell r="O217">
            <v>4507.4649186665583</v>
          </cell>
          <cell r="P217">
            <v>3164.6260000000002</v>
          </cell>
          <cell r="R217">
            <v>923.29199999999992</v>
          </cell>
          <cell r="S217">
            <v>627.16899999999987</v>
          </cell>
          <cell r="T217">
            <v>0</v>
          </cell>
          <cell r="U217">
            <v>5242.7479999999996</v>
          </cell>
          <cell r="V217">
            <v>0.1368646747850554</v>
          </cell>
          <cell r="W217">
            <v>0</v>
          </cell>
          <cell r="X217">
            <v>7042.0010000000002</v>
          </cell>
          <cell r="Y217">
            <v>0</v>
          </cell>
          <cell r="Z217">
            <v>14187.585999999999</v>
          </cell>
          <cell r="AA217">
            <v>12983.748</v>
          </cell>
          <cell r="AB217">
            <v>9.2718835886217127E-2</v>
          </cell>
          <cell r="AF217">
            <v>464.875</v>
          </cell>
          <cell r="AG217">
            <v>0</v>
          </cell>
          <cell r="AH217">
            <v>223</v>
          </cell>
          <cell r="AJ217">
            <v>687.875</v>
          </cell>
          <cell r="AK217" t="str">
            <v>v</v>
          </cell>
        </row>
        <row r="218">
          <cell r="G218" t="str">
            <v>Key Account</v>
          </cell>
          <cell r="H218" t="str">
            <v>Key Account</v>
          </cell>
          <cell r="I218">
            <v>33220.627999999997</v>
          </cell>
          <cell r="J218">
            <v>59407.965619078546</v>
          </cell>
          <cell r="K218">
            <v>0.55919484287695209</v>
          </cell>
          <cell r="L218">
            <v>41543.660999999993</v>
          </cell>
          <cell r="N218">
            <v>0</v>
          </cell>
          <cell r="O218">
            <v>16316.97536550292</v>
          </cell>
          <cell r="P218">
            <v>8185.6260000000002</v>
          </cell>
          <cell r="Q218">
            <v>27378</v>
          </cell>
          <cell r="R218">
            <v>2030.7089999999998</v>
          </cell>
          <cell r="S218">
            <v>1029.1689999999999</v>
          </cell>
          <cell r="T218">
            <v>386</v>
          </cell>
          <cell r="U218">
            <v>24548.787</v>
          </cell>
          <cell r="V218">
            <v>0.35324926645051735</v>
          </cell>
          <cell r="W218">
            <v>0</v>
          </cell>
          <cell r="X218">
            <v>2270.1680000001179</v>
          </cell>
          <cell r="Y218">
            <v>72044</v>
          </cell>
          <cell r="Z218">
            <v>82866.166999999987</v>
          </cell>
          <cell r="AA218">
            <v>65293.786999999997</v>
          </cell>
          <cell r="AB218">
            <v>0.2691279033945449</v>
          </cell>
          <cell r="AE218">
            <v>0</v>
          </cell>
          <cell r="AF218">
            <v>2731.875</v>
          </cell>
          <cell r="AG218">
            <v>0</v>
          </cell>
          <cell r="AH218">
            <v>1122</v>
          </cell>
          <cell r="AI218">
            <v>4235</v>
          </cell>
          <cell r="AJ218">
            <v>8088.875</v>
          </cell>
          <cell r="AK218" t="str">
            <v>v</v>
          </cell>
        </row>
        <row r="219">
          <cell r="G219" t="str">
            <v>Jar Retail and Other</v>
          </cell>
          <cell r="K219">
            <v>0</v>
          </cell>
          <cell r="P219">
            <v>105</v>
          </cell>
          <cell r="Q219">
            <v>33555</v>
          </cell>
          <cell r="V219">
            <v>0</v>
          </cell>
          <cell r="X219">
            <v>270</v>
          </cell>
          <cell r="Y219">
            <v>87242</v>
          </cell>
          <cell r="AF219">
            <v>0</v>
          </cell>
          <cell r="AG219">
            <v>0</v>
          </cell>
          <cell r="AH219">
            <v>50</v>
          </cell>
          <cell r="AI219">
            <v>1734</v>
          </cell>
          <cell r="AJ219">
            <v>1784</v>
          </cell>
          <cell r="AK219" t="str">
            <v>v</v>
          </cell>
        </row>
        <row r="220">
          <cell r="G220" t="str">
            <v>Jeewani</v>
          </cell>
          <cell r="K220">
            <v>0</v>
          </cell>
          <cell r="P220">
            <v>2174</v>
          </cell>
          <cell r="Q220">
            <v>27378</v>
          </cell>
          <cell r="V220">
            <v>0</v>
          </cell>
          <cell r="X220">
            <v>5929.9169999999995</v>
          </cell>
          <cell r="Y220">
            <v>72044</v>
          </cell>
          <cell r="AF220">
            <v>0</v>
          </cell>
          <cell r="AG220">
            <v>0</v>
          </cell>
          <cell r="AH220">
            <v>53</v>
          </cell>
          <cell r="AI220">
            <v>2501</v>
          </cell>
          <cell r="AJ220">
            <v>2554</v>
          </cell>
          <cell r="AK220" t="str">
            <v>v</v>
          </cell>
        </row>
        <row r="221">
          <cell r="G221" t="str">
            <v>Outbound</v>
          </cell>
          <cell r="H221" t="str">
            <v>Overseas</v>
          </cell>
          <cell r="I221">
            <v>0</v>
          </cell>
          <cell r="K221">
            <v>0</v>
          </cell>
          <cell r="L221">
            <v>0</v>
          </cell>
          <cell r="N221">
            <v>0</v>
          </cell>
          <cell r="P221">
            <v>0</v>
          </cell>
          <cell r="Q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</row>
        <row r="222">
          <cell r="G222" t="str">
            <v>Factory Cash Customer</v>
          </cell>
          <cell r="H222" t="str">
            <v>Cash Sales</v>
          </cell>
          <cell r="I222">
            <v>0</v>
          </cell>
          <cell r="K222">
            <v>0</v>
          </cell>
          <cell r="L222">
            <v>0.5</v>
          </cell>
          <cell r="N222">
            <v>0</v>
          </cell>
          <cell r="P222">
            <v>8</v>
          </cell>
          <cell r="Q222">
            <v>0</v>
          </cell>
          <cell r="S222">
            <v>0</v>
          </cell>
          <cell r="T222">
            <v>0</v>
          </cell>
          <cell r="U222">
            <v>0.5</v>
          </cell>
          <cell r="V222">
            <v>-1</v>
          </cell>
          <cell r="W222">
            <v>0</v>
          </cell>
          <cell r="X222">
            <v>11</v>
          </cell>
          <cell r="Y222">
            <v>0</v>
          </cell>
          <cell r="Z222">
            <v>9</v>
          </cell>
          <cell r="AA222">
            <v>13.041</v>
          </cell>
          <cell r="AB222">
            <v>-0.30986887508626643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</row>
        <row r="223">
          <cell r="G223" t="str">
            <v>Grand Total</v>
          </cell>
          <cell r="H223" t="str">
            <v>Total</v>
          </cell>
          <cell r="I223">
            <v>174326.503</v>
          </cell>
          <cell r="J223">
            <v>457623.96561907855</v>
          </cell>
          <cell r="K223">
            <v>0.38093831638421571</v>
          </cell>
          <cell r="L223">
            <v>431711.326</v>
          </cell>
          <cell r="M223">
            <v>0</v>
          </cell>
          <cell r="N223">
            <v>-1</v>
          </cell>
          <cell r="O223">
            <v>57073.97536550292</v>
          </cell>
          <cell r="P223">
            <v>29007.626</v>
          </cell>
          <cell r="Q223">
            <v>65008</v>
          </cell>
          <cell r="R223">
            <v>14181.708999999999</v>
          </cell>
          <cell r="S223">
            <v>4764.1689999999999</v>
          </cell>
          <cell r="T223">
            <v>1007</v>
          </cell>
          <cell r="U223">
            <v>262514.45199999999</v>
          </cell>
          <cell r="V223">
            <v>-0.33593559641432613</v>
          </cell>
          <cell r="W223">
            <v>-1.0189999999999999</v>
          </cell>
          <cell r="X223">
            <v>58077.056000000113</v>
          </cell>
          <cell r="Y223">
            <v>172911</v>
          </cell>
          <cell r="Z223">
            <v>533334.60199999996</v>
          </cell>
          <cell r="AA223">
            <v>844540.46899999992</v>
          </cell>
          <cell r="AB223">
            <v>-0.36849136118780829</v>
          </cell>
          <cell r="AE223">
            <v>0</v>
          </cell>
          <cell r="AF223">
            <v>9604.75</v>
          </cell>
          <cell r="AG223">
            <v>-1</v>
          </cell>
          <cell r="AH223">
            <v>1268</v>
          </cell>
          <cell r="AI223">
            <v>5285</v>
          </cell>
          <cell r="AJ223">
            <v>16156.75</v>
          </cell>
          <cell r="AK223" t="str">
            <v>v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H218"/>
  <sheetViews>
    <sheetView topLeftCell="A175" workbookViewId="0">
      <selection sqref="A1:H205"/>
    </sheetView>
  </sheetViews>
  <sheetFormatPr defaultRowHeight="15" x14ac:dyDescent="0.25"/>
  <cols>
    <col min="5" max="5" width="21.85546875" bestFit="1" customWidth="1"/>
    <col min="7" max="7" width="35.28515625" bestFit="1" customWidth="1"/>
    <col min="8" max="8" width="13.85546875" bestFit="1" customWidth="1"/>
  </cols>
  <sheetData>
    <row r="1" spans="1:8" x14ac:dyDescent="0.25">
      <c r="A1" s="1" t="s">
        <v>0</v>
      </c>
      <c r="B1" s="2" t="s">
        <v>1</v>
      </c>
      <c r="C1" s="2"/>
      <c r="D1" s="3" t="s">
        <v>2</v>
      </c>
      <c r="E1" s="4" t="s">
        <v>3</v>
      </c>
      <c r="F1" s="5" t="s">
        <v>4</v>
      </c>
      <c r="G1" s="6" t="s">
        <v>5</v>
      </c>
      <c r="H1" s="7" t="s">
        <v>6</v>
      </c>
    </row>
    <row r="2" spans="1:8" hidden="1" x14ac:dyDescent="0.25">
      <c r="A2" s="8"/>
      <c r="B2" s="9" t="s">
        <v>7</v>
      </c>
      <c r="C2" s="9"/>
      <c r="D2" s="10"/>
      <c r="E2" s="11"/>
      <c r="F2" s="12"/>
      <c r="G2" s="13"/>
      <c r="H2" s="14"/>
    </row>
    <row r="3" spans="1:8" hidden="1" x14ac:dyDescent="0.25">
      <c r="A3" s="15"/>
      <c r="B3" s="16" t="s">
        <v>8</v>
      </c>
      <c r="C3" s="17"/>
      <c r="D3" s="18"/>
      <c r="E3" s="19"/>
      <c r="F3" s="20"/>
      <c r="G3" s="21"/>
      <c r="H3" s="22"/>
    </row>
    <row r="4" spans="1:8" hidden="1" x14ac:dyDescent="0.25">
      <c r="A4" s="15"/>
      <c r="B4" s="16" t="s">
        <v>8</v>
      </c>
      <c r="C4" s="17"/>
      <c r="D4" s="18"/>
      <c r="E4" s="19"/>
      <c r="F4" s="20"/>
      <c r="G4" s="21"/>
      <c r="H4" s="22"/>
    </row>
    <row r="5" spans="1:8" x14ac:dyDescent="0.25">
      <c r="A5" s="23" t="s">
        <v>9</v>
      </c>
      <c r="B5" s="24">
        <v>9814</v>
      </c>
      <c r="C5" s="25" t="e">
        <f>MATCH(G5,DX5,0)</f>
        <v>#N/A</v>
      </c>
      <c r="D5" s="26" t="s">
        <v>10</v>
      </c>
      <c r="E5" s="27" t="s">
        <v>11</v>
      </c>
      <c r="F5" s="28" t="s">
        <v>12</v>
      </c>
      <c r="G5" s="29" t="s">
        <v>13</v>
      </c>
      <c r="H5" s="30" t="s">
        <v>14</v>
      </c>
    </row>
    <row r="6" spans="1:8" x14ac:dyDescent="0.25">
      <c r="A6" s="23" t="s">
        <v>15</v>
      </c>
      <c r="B6" s="24">
        <v>9819</v>
      </c>
      <c r="C6" s="25" t="e">
        <f>MATCH(G6,DX6,0)</f>
        <v>#N/A</v>
      </c>
      <c r="D6" s="26" t="s">
        <v>10</v>
      </c>
      <c r="E6" s="31" t="s">
        <v>11</v>
      </c>
      <c r="F6" s="28" t="s">
        <v>12</v>
      </c>
      <c r="G6" s="32" t="s">
        <v>16</v>
      </c>
      <c r="H6" s="30" t="s">
        <v>14</v>
      </c>
    </row>
    <row r="7" spans="1:8" hidden="1" x14ac:dyDescent="0.25">
      <c r="A7" s="33"/>
      <c r="B7" s="34" t="s">
        <v>17</v>
      </c>
      <c r="C7" s="35"/>
      <c r="D7" s="36"/>
      <c r="E7" s="37" t="s">
        <v>11</v>
      </c>
      <c r="F7" s="38" t="s">
        <v>12</v>
      </c>
      <c r="G7" s="39"/>
      <c r="H7" s="30"/>
    </row>
    <row r="8" spans="1:8" hidden="1" x14ac:dyDescent="0.25">
      <c r="A8" s="40"/>
      <c r="B8" s="41"/>
      <c r="C8" s="42"/>
      <c r="D8" s="43"/>
      <c r="E8" s="44" t="s">
        <v>18</v>
      </c>
      <c r="F8" s="45" t="s">
        <v>18</v>
      </c>
      <c r="G8" s="46" t="s">
        <v>12</v>
      </c>
      <c r="H8" s="47"/>
    </row>
    <row r="9" spans="1:8" x14ac:dyDescent="0.25">
      <c r="A9" s="23" t="s">
        <v>19</v>
      </c>
      <c r="B9" s="24">
        <v>9811</v>
      </c>
      <c r="C9" s="25" t="e">
        <f>MATCH(G9,DX9,0)</f>
        <v>#N/A</v>
      </c>
      <c r="D9" s="26" t="s">
        <v>10</v>
      </c>
      <c r="E9" s="27" t="s">
        <v>11</v>
      </c>
      <c r="F9" s="28" t="s">
        <v>20</v>
      </c>
      <c r="G9" s="29" t="s">
        <v>21</v>
      </c>
      <c r="H9" s="30" t="s">
        <v>14</v>
      </c>
    </row>
    <row r="10" spans="1:8" hidden="1" x14ac:dyDescent="0.25">
      <c r="A10" s="48"/>
      <c r="B10" s="49" t="s">
        <v>17</v>
      </c>
      <c r="C10" s="50"/>
      <c r="D10" s="51"/>
      <c r="E10" s="52" t="s">
        <v>11</v>
      </c>
      <c r="F10" s="38" t="s">
        <v>20</v>
      </c>
      <c r="G10" s="53"/>
      <c r="H10" s="30"/>
    </row>
    <row r="11" spans="1:8" hidden="1" x14ac:dyDescent="0.25">
      <c r="A11" s="48"/>
      <c r="B11" s="49" t="s">
        <v>17</v>
      </c>
      <c r="C11" s="50"/>
      <c r="D11" s="51"/>
      <c r="E11" s="52" t="s">
        <v>11</v>
      </c>
      <c r="F11" s="38" t="s">
        <v>20</v>
      </c>
      <c r="G11" s="53"/>
      <c r="H11" s="30"/>
    </row>
    <row r="12" spans="1:8" hidden="1" x14ac:dyDescent="0.25">
      <c r="A12" s="33"/>
      <c r="B12" s="34" t="s">
        <v>17</v>
      </c>
      <c r="C12" s="35"/>
      <c r="D12" s="36"/>
      <c r="E12" s="37" t="s">
        <v>11</v>
      </c>
      <c r="F12" s="38" t="s">
        <v>20</v>
      </c>
      <c r="G12" s="39"/>
      <c r="H12" s="30"/>
    </row>
    <row r="13" spans="1:8" hidden="1" x14ac:dyDescent="0.25">
      <c r="A13" s="40"/>
      <c r="B13" s="41" t="s">
        <v>17</v>
      </c>
      <c r="C13" s="42"/>
      <c r="D13" s="43"/>
      <c r="E13" s="44" t="s">
        <v>18</v>
      </c>
      <c r="F13" s="45" t="s">
        <v>18</v>
      </c>
      <c r="G13" s="46" t="s">
        <v>20</v>
      </c>
      <c r="H13" s="47"/>
    </row>
    <row r="14" spans="1:8" x14ac:dyDescent="0.25">
      <c r="A14" s="23" t="s">
        <v>22</v>
      </c>
      <c r="B14" s="24">
        <v>9807</v>
      </c>
      <c r="C14" s="25" t="e">
        <f>MATCH(G14,DX14,0)</f>
        <v>#N/A</v>
      </c>
      <c r="D14" s="54" t="s">
        <v>10</v>
      </c>
      <c r="E14" s="55" t="s">
        <v>11</v>
      </c>
      <c r="F14" s="28" t="s">
        <v>23</v>
      </c>
      <c r="G14" s="29" t="s">
        <v>24</v>
      </c>
      <c r="H14" s="30" t="s">
        <v>14</v>
      </c>
    </row>
    <row r="15" spans="1:8" x14ac:dyDescent="0.25">
      <c r="A15" s="23" t="s">
        <v>25</v>
      </c>
      <c r="B15" s="24">
        <v>9821</v>
      </c>
      <c r="C15" s="25" t="e">
        <f>MATCH(G15,DX15,0)</f>
        <v>#N/A</v>
      </c>
      <c r="D15" s="26" t="s">
        <v>10</v>
      </c>
      <c r="E15" s="55" t="s">
        <v>11</v>
      </c>
      <c r="F15" s="28" t="s">
        <v>23</v>
      </c>
      <c r="G15" s="32" t="s">
        <v>26</v>
      </c>
      <c r="H15" s="30" t="s">
        <v>14</v>
      </c>
    </row>
    <row r="16" spans="1:8" hidden="1" x14ac:dyDescent="0.25">
      <c r="A16" s="40"/>
      <c r="B16" s="41" t="s">
        <v>17</v>
      </c>
      <c r="C16" s="42"/>
      <c r="D16" s="43"/>
      <c r="E16" s="44" t="s">
        <v>18</v>
      </c>
      <c r="F16" s="45" t="s">
        <v>18</v>
      </c>
      <c r="G16" s="56" t="s">
        <v>11</v>
      </c>
      <c r="H16" s="47"/>
    </row>
    <row r="17" spans="1:8" x14ac:dyDescent="0.25">
      <c r="A17" s="57" t="s">
        <v>27</v>
      </c>
      <c r="B17" s="58">
        <v>9809</v>
      </c>
      <c r="C17" s="25" t="e">
        <f>MATCH(G17,DX17,0)</f>
        <v>#N/A</v>
      </c>
      <c r="D17" s="26" t="s">
        <v>10</v>
      </c>
      <c r="E17" s="26" t="s">
        <v>28</v>
      </c>
      <c r="F17" s="59" t="s">
        <v>29</v>
      </c>
      <c r="G17" s="32" t="s">
        <v>30</v>
      </c>
      <c r="H17" s="30" t="s">
        <v>14</v>
      </c>
    </row>
    <row r="18" spans="1:8" x14ac:dyDescent="0.25">
      <c r="A18" s="48" t="s">
        <v>31</v>
      </c>
      <c r="B18" s="49">
        <v>135656</v>
      </c>
      <c r="C18" s="35" t="e">
        <f>MATCH(G18,DX18,0)</f>
        <v>#N/A</v>
      </c>
      <c r="D18" s="51" t="s">
        <v>10</v>
      </c>
      <c r="E18" s="51" t="s">
        <v>28</v>
      </c>
      <c r="F18" s="38" t="s">
        <v>29</v>
      </c>
      <c r="G18" s="53" t="s">
        <v>32</v>
      </c>
      <c r="H18" s="30" t="s">
        <v>33</v>
      </c>
    </row>
    <row r="19" spans="1:8" x14ac:dyDescent="0.25">
      <c r="A19" s="48" t="s">
        <v>34</v>
      </c>
      <c r="B19" s="49">
        <v>105763</v>
      </c>
      <c r="C19" s="35" t="e">
        <f>MATCH(G19,DX19,0)</f>
        <v>#N/A</v>
      </c>
      <c r="D19" s="60" t="s">
        <v>10</v>
      </c>
      <c r="E19" s="60" t="s">
        <v>28</v>
      </c>
      <c r="F19" s="38" t="s">
        <v>29</v>
      </c>
      <c r="G19" s="61" t="s">
        <v>35</v>
      </c>
      <c r="H19" s="30" t="s">
        <v>36</v>
      </c>
    </row>
    <row r="20" spans="1:8" hidden="1" x14ac:dyDescent="0.25">
      <c r="A20" s="48"/>
      <c r="B20" s="49" t="s">
        <v>17</v>
      </c>
      <c r="C20" s="35" t="e">
        <f>MATCH(G20,DX20,0)</f>
        <v>#N/A</v>
      </c>
      <c r="D20" s="60"/>
      <c r="E20" s="60" t="s">
        <v>28</v>
      </c>
      <c r="F20" s="38" t="s">
        <v>29</v>
      </c>
      <c r="G20" s="61"/>
      <c r="H20" s="30"/>
    </row>
    <row r="21" spans="1:8" hidden="1" x14ac:dyDescent="0.25">
      <c r="A21" s="48"/>
      <c r="B21" s="49" t="s">
        <v>17</v>
      </c>
      <c r="C21" s="35" t="e">
        <f>MATCH(G21,DX21,0)</f>
        <v>#N/A</v>
      </c>
      <c r="D21" s="60"/>
      <c r="E21" s="60" t="s">
        <v>28</v>
      </c>
      <c r="F21" s="38" t="s">
        <v>29</v>
      </c>
      <c r="G21" s="61"/>
      <c r="H21" s="30"/>
    </row>
    <row r="22" spans="1:8" hidden="1" x14ac:dyDescent="0.25">
      <c r="A22" s="40"/>
      <c r="B22" s="41" t="s">
        <v>17</v>
      </c>
      <c r="C22" s="42"/>
      <c r="D22" s="43"/>
      <c r="E22" s="62" t="s">
        <v>18</v>
      </c>
      <c r="F22" s="45" t="s">
        <v>18</v>
      </c>
      <c r="G22" s="46" t="s">
        <v>29</v>
      </c>
      <c r="H22" s="47"/>
    </row>
    <row r="23" spans="1:8" x14ac:dyDescent="0.25">
      <c r="A23" s="48" t="s">
        <v>37</v>
      </c>
      <c r="B23" s="49">
        <v>109162</v>
      </c>
      <c r="C23" s="35" t="e">
        <f>MATCH(G23,DX23,0)</f>
        <v>#N/A</v>
      </c>
      <c r="D23" s="60" t="s">
        <v>10</v>
      </c>
      <c r="E23" s="60" t="s">
        <v>28</v>
      </c>
      <c r="F23" s="38" t="s">
        <v>38</v>
      </c>
      <c r="G23" s="61" t="s">
        <v>39</v>
      </c>
      <c r="H23" s="30" t="s">
        <v>33</v>
      </c>
    </row>
    <row r="24" spans="1:8" x14ac:dyDescent="0.25">
      <c r="A24" s="48" t="s">
        <v>40</v>
      </c>
      <c r="B24" s="49">
        <v>137946</v>
      </c>
      <c r="C24" s="35" t="e">
        <f>MATCH(G24,DX24,0)</f>
        <v>#N/A</v>
      </c>
      <c r="D24" s="60" t="s">
        <v>10</v>
      </c>
      <c r="E24" s="60" t="s">
        <v>28</v>
      </c>
      <c r="F24" s="38" t="s">
        <v>38</v>
      </c>
      <c r="G24" s="61" t="s">
        <v>41</v>
      </c>
      <c r="H24" s="30" t="s">
        <v>33</v>
      </c>
    </row>
    <row r="25" spans="1:8" hidden="1" x14ac:dyDescent="0.25">
      <c r="A25" s="40"/>
      <c r="B25" s="41" t="s">
        <v>17</v>
      </c>
      <c r="C25" s="42"/>
      <c r="D25" s="43"/>
      <c r="E25" s="62" t="s">
        <v>18</v>
      </c>
      <c r="F25" s="45" t="s">
        <v>18</v>
      </c>
      <c r="G25" s="46" t="s">
        <v>38</v>
      </c>
      <c r="H25" s="47"/>
    </row>
    <row r="26" spans="1:8" x14ac:dyDescent="0.25">
      <c r="A26" s="63" t="s">
        <v>42</v>
      </c>
      <c r="B26" s="64">
        <v>9818</v>
      </c>
      <c r="C26" s="25" t="e">
        <f>MATCH(G26,DX26,0)</f>
        <v>#N/A</v>
      </c>
      <c r="D26" s="26" t="s">
        <v>10</v>
      </c>
      <c r="E26" s="31" t="s">
        <v>28</v>
      </c>
      <c r="F26" s="28" t="s">
        <v>43</v>
      </c>
      <c r="G26" s="32" t="s">
        <v>44</v>
      </c>
      <c r="H26" s="30" t="s">
        <v>14</v>
      </c>
    </row>
    <row r="27" spans="1:8" hidden="1" x14ac:dyDescent="0.25">
      <c r="A27" s="40"/>
      <c r="B27" s="41" t="s">
        <v>17</v>
      </c>
      <c r="C27" s="42"/>
      <c r="D27" s="43"/>
      <c r="E27" s="62" t="s">
        <v>18</v>
      </c>
      <c r="F27" s="45" t="s">
        <v>18</v>
      </c>
      <c r="G27" s="46" t="s">
        <v>43</v>
      </c>
      <c r="H27" s="47"/>
    </row>
    <row r="28" spans="1:8" hidden="1" x14ac:dyDescent="0.25">
      <c r="A28" s="40"/>
      <c r="B28" s="41" t="s">
        <v>17</v>
      </c>
      <c r="C28" s="42"/>
      <c r="D28" s="43"/>
      <c r="E28" s="62" t="s">
        <v>18</v>
      </c>
      <c r="F28" s="45" t="s">
        <v>18</v>
      </c>
      <c r="G28" s="46" t="s">
        <v>28</v>
      </c>
      <c r="H28" s="47"/>
    </row>
    <row r="29" spans="1:8" x14ac:dyDescent="0.25">
      <c r="A29" s="23" t="s">
        <v>45</v>
      </c>
      <c r="B29" s="24">
        <v>9803</v>
      </c>
      <c r="C29" s="25" t="e">
        <f>MATCH(G29,DX29,0)</f>
        <v>#N/A</v>
      </c>
      <c r="D29" s="26" t="s">
        <v>10</v>
      </c>
      <c r="E29" s="31" t="s">
        <v>46</v>
      </c>
      <c r="F29" s="28" t="s">
        <v>47</v>
      </c>
      <c r="G29" s="32" t="s">
        <v>48</v>
      </c>
      <c r="H29" s="30" t="s">
        <v>14</v>
      </c>
    </row>
    <row r="30" spans="1:8" x14ac:dyDescent="0.25">
      <c r="A30" s="23" t="s">
        <v>49</v>
      </c>
      <c r="B30" s="24">
        <v>9806</v>
      </c>
      <c r="C30" s="25" t="e">
        <f>MATCH(G30,DX30,0)</f>
        <v>#N/A</v>
      </c>
      <c r="D30" s="26" t="s">
        <v>10</v>
      </c>
      <c r="E30" s="31" t="s">
        <v>46</v>
      </c>
      <c r="F30" s="28" t="s">
        <v>47</v>
      </c>
      <c r="G30" s="32" t="s">
        <v>50</v>
      </c>
      <c r="H30" s="30" t="s">
        <v>14</v>
      </c>
    </row>
    <row r="31" spans="1:8" hidden="1" x14ac:dyDescent="0.25">
      <c r="A31" s="40"/>
      <c r="B31" s="41" t="s">
        <v>17</v>
      </c>
      <c r="C31" s="42"/>
      <c r="D31" s="43"/>
      <c r="E31" s="62" t="s">
        <v>18</v>
      </c>
      <c r="F31" s="45" t="s">
        <v>18</v>
      </c>
      <c r="G31" s="46" t="s">
        <v>47</v>
      </c>
      <c r="H31" s="47"/>
    </row>
    <row r="32" spans="1:8" x14ac:dyDescent="0.25">
      <c r="A32" s="23" t="s">
        <v>51</v>
      </c>
      <c r="B32" s="24">
        <v>9815</v>
      </c>
      <c r="C32" s="25" t="e">
        <f>MATCH(G32,DX32,0)</f>
        <v>#N/A</v>
      </c>
      <c r="D32" s="26" t="s">
        <v>10</v>
      </c>
      <c r="E32" s="27" t="s">
        <v>46</v>
      </c>
      <c r="F32" s="28" t="s">
        <v>46</v>
      </c>
      <c r="G32" s="29" t="s">
        <v>52</v>
      </c>
      <c r="H32" s="65" t="s">
        <v>14</v>
      </c>
    </row>
    <row r="33" spans="1:8" x14ac:dyDescent="0.25">
      <c r="A33" s="23" t="s">
        <v>53</v>
      </c>
      <c r="B33" s="24">
        <v>9805</v>
      </c>
      <c r="C33" s="25" t="e">
        <f>MATCH(G33,DX33,0)</f>
        <v>#N/A</v>
      </c>
      <c r="D33" s="54" t="s">
        <v>10</v>
      </c>
      <c r="E33" s="55" t="s">
        <v>46</v>
      </c>
      <c r="F33" s="28" t="s">
        <v>46</v>
      </c>
      <c r="G33" s="29" t="s">
        <v>54</v>
      </c>
      <c r="H33" s="30" t="s">
        <v>14</v>
      </c>
    </row>
    <row r="34" spans="1:8" hidden="1" x14ac:dyDescent="0.25">
      <c r="A34" s="40"/>
      <c r="B34" s="41" t="s">
        <v>17</v>
      </c>
      <c r="C34" s="42"/>
      <c r="D34" s="43"/>
      <c r="E34" s="66" t="s">
        <v>18</v>
      </c>
      <c r="F34" s="45" t="s">
        <v>18</v>
      </c>
      <c r="G34" s="46" t="s">
        <v>55</v>
      </c>
      <c r="H34" s="47"/>
    </row>
    <row r="35" spans="1:8" hidden="1" x14ac:dyDescent="0.25">
      <c r="A35" s="40"/>
      <c r="B35" s="41" t="s">
        <v>17</v>
      </c>
      <c r="C35" s="42"/>
      <c r="D35" s="43"/>
      <c r="E35" s="44" t="s">
        <v>18</v>
      </c>
      <c r="F35" s="45" t="s">
        <v>18</v>
      </c>
      <c r="G35" s="46" t="s">
        <v>46</v>
      </c>
      <c r="H35" s="47"/>
    </row>
    <row r="36" spans="1:8" hidden="1" x14ac:dyDescent="0.25">
      <c r="A36" s="40"/>
      <c r="B36" s="41" t="s">
        <v>17</v>
      </c>
      <c r="C36" s="42"/>
      <c r="D36" s="43"/>
      <c r="E36" s="44" t="s">
        <v>18</v>
      </c>
      <c r="F36" s="45" t="s">
        <v>18</v>
      </c>
      <c r="G36" s="56" t="s">
        <v>46</v>
      </c>
      <c r="H36" s="47"/>
    </row>
    <row r="37" spans="1:8" hidden="1" x14ac:dyDescent="0.25">
      <c r="A37" s="40" t="s">
        <v>56</v>
      </c>
      <c r="B37" s="41" t="s">
        <v>17</v>
      </c>
      <c r="C37" s="42"/>
      <c r="D37" s="43"/>
      <c r="E37" s="44" t="s">
        <v>18</v>
      </c>
      <c r="F37" s="45" t="s">
        <v>18</v>
      </c>
      <c r="G37" s="56" t="s">
        <v>57</v>
      </c>
      <c r="H37" s="47"/>
    </row>
    <row r="38" spans="1:8" hidden="1" x14ac:dyDescent="0.25">
      <c r="A38" s="67"/>
      <c r="B38" s="68" t="s">
        <v>17</v>
      </c>
      <c r="C38" s="69"/>
      <c r="D38" s="70"/>
      <c r="E38" s="44"/>
      <c r="F38" s="45"/>
      <c r="G38" s="46" t="s">
        <v>18</v>
      </c>
      <c r="H38" s="71"/>
    </row>
    <row r="39" spans="1:8" x14ac:dyDescent="0.25">
      <c r="A39" s="52" t="s">
        <v>58</v>
      </c>
      <c r="B39" s="72">
        <v>137718</v>
      </c>
      <c r="C39" s="73" t="e">
        <f t="shared" ref="C39:C48" si="0">MATCH(G39,DX39,0)</f>
        <v>#N/A</v>
      </c>
      <c r="D39" s="51" t="s">
        <v>10</v>
      </c>
      <c r="E39" s="52" t="s">
        <v>59</v>
      </c>
      <c r="F39" s="38" t="s">
        <v>60</v>
      </c>
      <c r="G39" s="53" t="s">
        <v>61</v>
      </c>
      <c r="H39" s="30" t="s">
        <v>33</v>
      </c>
    </row>
    <row r="40" spans="1:8" x14ac:dyDescent="0.25">
      <c r="A40" s="52" t="s">
        <v>62</v>
      </c>
      <c r="B40" s="72">
        <v>135797</v>
      </c>
      <c r="C40" s="35" t="e">
        <f t="shared" si="0"/>
        <v>#N/A</v>
      </c>
      <c r="D40" s="51" t="s">
        <v>10</v>
      </c>
      <c r="E40" s="52" t="s">
        <v>59</v>
      </c>
      <c r="F40" s="38" t="s">
        <v>60</v>
      </c>
      <c r="G40" s="74" t="s">
        <v>63</v>
      </c>
      <c r="H40" s="30" t="s">
        <v>33</v>
      </c>
    </row>
    <row r="41" spans="1:8" x14ac:dyDescent="0.25">
      <c r="A41" s="52" t="s">
        <v>64</v>
      </c>
      <c r="B41" s="72">
        <v>107081</v>
      </c>
      <c r="C41" s="35" t="e">
        <f t="shared" si="0"/>
        <v>#N/A</v>
      </c>
      <c r="D41" s="51" t="s">
        <v>10</v>
      </c>
      <c r="E41" s="52" t="s">
        <v>59</v>
      </c>
      <c r="F41" s="38" t="s">
        <v>60</v>
      </c>
      <c r="G41" s="53" t="s">
        <v>65</v>
      </c>
      <c r="H41" s="30" t="s">
        <v>36</v>
      </c>
    </row>
    <row r="42" spans="1:8" x14ac:dyDescent="0.25">
      <c r="A42" s="52" t="s">
        <v>66</v>
      </c>
      <c r="B42" s="72">
        <v>135855</v>
      </c>
      <c r="C42" s="35" t="e">
        <f t="shared" si="0"/>
        <v>#N/A</v>
      </c>
      <c r="D42" s="51" t="s">
        <v>10</v>
      </c>
      <c r="E42" s="52" t="s">
        <v>59</v>
      </c>
      <c r="F42" s="38" t="s">
        <v>60</v>
      </c>
      <c r="G42" s="75" t="s">
        <v>67</v>
      </c>
      <c r="H42" s="76" t="s">
        <v>33</v>
      </c>
    </row>
    <row r="43" spans="1:8" x14ac:dyDescent="0.25">
      <c r="A43" s="77" t="s">
        <v>68</v>
      </c>
      <c r="B43" s="78">
        <v>9804</v>
      </c>
      <c r="C43" s="25" t="e">
        <f t="shared" si="0"/>
        <v>#N/A</v>
      </c>
      <c r="D43" s="54" t="s">
        <v>10</v>
      </c>
      <c r="E43" s="77" t="s">
        <v>59</v>
      </c>
      <c r="F43" s="59" t="s">
        <v>60</v>
      </c>
      <c r="G43" s="29" t="s">
        <v>69</v>
      </c>
      <c r="H43" s="79" t="s">
        <v>14</v>
      </c>
    </row>
    <row r="44" spans="1:8" x14ac:dyDescent="0.25">
      <c r="A44" s="52" t="s">
        <v>70</v>
      </c>
      <c r="B44" s="72">
        <v>109242</v>
      </c>
      <c r="C44" s="35" t="e">
        <f t="shared" si="0"/>
        <v>#N/A</v>
      </c>
      <c r="D44" s="51" t="s">
        <v>10</v>
      </c>
      <c r="E44" s="52" t="s">
        <v>59</v>
      </c>
      <c r="F44" s="38" t="s">
        <v>60</v>
      </c>
      <c r="G44" s="75" t="s">
        <v>71</v>
      </c>
      <c r="H44" s="76" t="s">
        <v>33</v>
      </c>
    </row>
    <row r="45" spans="1:8" x14ac:dyDescent="0.25">
      <c r="A45" s="52" t="s">
        <v>72</v>
      </c>
      <c r="B45" s="72">
        <v>137877</v>
      </c>
      <c r="C45" s="35" t="e">
        <f t="shared" si="0"/>
        <v>#N/A</v>
      </c>
      <c r="D45" s="51" t="s">
        <v>10</v>
      </c>
      <c r="E45" s="52" t="s">
        <v>59</v>
      </c>
      <c r="F45" s="38" t="s">
        <v>60</v>
      </c>
      <c r="G45" s="53" t="s">
        <v>73</v>
      </c>
      <c r="H45" s="30" t="s">
        <v>33</v>
      </c>
    </row>
    <row r="46" spans="1:8" x14ac:dyDescent="0.25">
      <c r="A46" s="80" t="s">
        <v>74</v>
      </c>
      <c r="B46" s="81">
        <v>137209</v>
      </c>
      <c r="C46" s="82" t="e">
        <f t="shared" si="0"/>
        <v>#N/A</v>
      </c>
      <c r="D46" s="83" t="s">
        <v>75</v>
      </c>
      <c r="E46" s="80" t="s">
        <v>59</v>
      </c>
      <c r="F46" s="84" t="s">
        <v>60</v>
      </c>
      <c r="G46" s="85" t="s">
        <v>76</v>
      </c>
      <c r="H46" s="86" t="s">
        <v>33</v>
      </c>
    </row>
    <row r="47" spans="1:8" x14ac:dyDescent="0.25">
      <c r="A47" s="80" t="s">
        <v>77</v>
      </c>
      <c r="B47" s="81">
        <v>137898</v>
      </c>
      <c r="C47" s="82" t="e">
        <f t="shared" si="0"/>
        <v>#N/A</v>
      </c>
      <c r="D47" s="83" t="s">
        <v>75</v>
      </c>
      <c r="E47" s="80" t="s">
        <v>59</v>
      </c>
      <c r="F47" s="84" t="s">
        <v>60</v>
      </c>
      <c r="G47" s="85" t="s">
        <v>78</v>
      </c>
      <c r="H47" s="86" t="s">
        <v>33</v>
      </c>
    </row>
    <row r="48" spans="1:8" x14ac:dyDescent="0.25">
      <c r="A48" s="80" t="s">
        <v>79</v>
      </c>
      <c r="B48" s="81">
        <v>135572</v>
      </c>
      <c r="C48" s="35" t="e">
        <f t="shared" si="0"/>
        <v>#N/A</v>
      </c>
      <c r="D48" s="83" t="s">
        <v>75</v>
      </c>
      <c r="E48" s="80" t="s">
        <v>59</v>
      </c>
      <c r="F48" s="84" t="s">
        <v>60</v>
      </c>
      <c r="G48" s="87" t="s">
        <v>80</v>
      </c>
      <c r="H48" s="86" t="s">
        <v>33</v>
      </c>
    </row>
    <row r="49" spans="1:8" hidden="1" x14ac:dyDescent="0.25">
      <c r="A49" s="40"/>
      <c r="B49" s="41" t="s">
        <v>17</v>
      </c>
      <c r="C49" s="88"/>
      <c r="D49" s="89"/>
      <c r="E49" s="66" t="s">
        <v>18</v>
      </c>
      <c r="F49" s="45" t="s">
        <v>18</v>
      </c>
      <c r="G49" s="46" t="s">
        <v>60</v>
      </c>
      <c r="H49" s="47"/>
    </row>
    <row r="50" spans="1:8" x14ac:dyDescent="0.25">
      <c r="A50" s="52" t="s">
        <v>81</v>
      </c>
      <c r="B50" s="72">
        <v>124125</v>
      </c>
      <c r="C50" s="35" t="e">
        <f t="shared" ref="C50:C58" si="1">MATCH(G50,DX50,0)</f>
        <v>#N/A</v>
      </c>
      <c r="D50" s="51" t="s">
        <v>10</v>
      </c>
      <c r="E50" s="52" t="s">
        <v>59</v>
      </c>
      <c r="F50" s="38" t="s">
        <v>82</v>
      </c>
      <c r="G50" s="53" t="s">
        <v>83</v>
      </c>
      <c r="H50" s="30" t="s">
        <v>33</v>
      </c>
    </row>
    <row r="51" spans="1:8" x14ac:dyDescent="0.25">
      <c r="A51" s="52" t="s">
        <v>84</v>
      </c>
      <c r="B51" s="72">
        <v>136119</v>
      </c>
      <c r="C51" s="35" t="e">
        <f t="shared" si="1"/>
        <v>#N/A</v>
      </c>
      <c r="D51" s="51" t="s">
        <v>10</v>
      </c>
      <c r="E51" s="52" t="s">
        <v>59</v>
      </c>
      <c r="F51" s="38" t="s">
        <v>82</v>
      </c>
      <c r="G51" s="53" t="s">
        <v>85</v>
      </c>
      <c r="H51" s="30" t="s">
        <v>33</v>
      </c>
    </row>
    <row r="52" spans="1:8" x14ac:dyDescent="0.25">
      <c r="A52" s="52" t="s">
        <v>86</v>
      </c>
      <c r="B52" s="72">
        <v>123785</v>
      </c>
      <c r="C52" s="35" t="e">
        <f>MATCH(G52,DX52,0)</f>
        <v>#N/A</v>
      </c>
      <c r="D52" s="51" t="s">
        <v>10</v>
      </c>
      <c r="E52" s="52" t="s">
        <v>59</v>
      </c>
      <c r="F52" s="38" t="s">
        <v>82</v>
      </c>
      <c r="G52" s="53" t="s">
        <v>87</v>
      </c>
      <c r="H52" s="30" t="s">
        <v>33</v>
      </c>
    </row>
    <row r="53" spans="1:8" x14ac:dyDescent="0.25">
      <c r="A53" s="52" t="s">
        <v>88</v>
      </c>
      <c r="B53" s="72">
        <v>126367</v>
      </c>
      <c r="C53" s="35" t="e">
        <f t="shared" si="1"/>
        <v>#N/A</v>
      </c>
      <c r="D53" s="51" t="s">
        <v>10</v>
      </c>
      <c r="E53" s="52" t="s">
        <v>59</v>
      </c>
      <c r="F53" s="38" t="s">
        <v>82</v>
      </c>
      <c r="G53" s="53" t="s">
        <v>89</v>
      </c>
      <c r="H53" s="30" t="s">
        <v>33</v>
      </c>
    </row>
    <row r="54" spans="1:8" x14ac:dyDescent="0.25">
      <c r="A54" s="52" t="s">
        <v>90</v>
      </c>
      <c r="B54" s="72">
        <v>138721</v>
      </c>
      <c r="C54" s="35" t="e">
        <f>MATCH(G54,DX54,0)</f>
        <v>#N/A</v>
      </c>
      <c r="D54" s="51" t="s">
        <v>10</v>
      </c>
      <c r="E54" s="52" t="s">
        <v>59</v>
      </c>
      <c r="F54" s="38" t="s">
        <v>82</v>
      </c>
      <c r="G54" s="53" t="s">
        <v>91</v>
      </c>
      <c r="H54" s="30" t="s">
        <v>33</v>
      </c>
    </row>
    <row r="55" spans="1:8" x14ac:dyDescent="0.25">
      <c r="A55" s="48" t="s">
        <v>92</v>
      </c>
      <c r="B55" s="49">
        <v>137742</v>
      </c>
      <c r="C55" s="35" t="e">
        <f>MATCH(G55,DX55,0)</f>
        <v>#N/A</v>
      </c>
      <c r="D55" s="51" t="s">
        <v>10</v>
      </c>
      <c r="E55" s="52" t="s">
        <v>59</v>
      </c>
      <c r="F55" s="38" t="s">
        <v>82</v>
      </c>
      <c r="G55" s="53" t="s">
        <v>93</v>
      </c>
      <c r="H55" s="30" t="s">
        <v>33</v>
      </c>
    </row>
    <row r="56" spans="1:8" x14ac:dyDescent="0.25">
      <c r="A56" s="52" t="s">
        <v>94</v>
      </c>
      <c r="B56" s="72">
        <v>136945</v>
      </c>
      <c r="C56" s="35" t="e">
        <f>MATCH(G56,DX56,0)</f>
        <v>#N/A</v>
      </c>
      <c r="D56" s="51" t="s">
        <v>10</v>
      </c>
      <c r="E56" s="52" t="s">
        <v>59</v>
      </c>
      <c r="F56" s="38" t="s">
        <v>82</v>
      </c>
      <c r="G56" s="53" t="s">
        <v>95</v>
      </c>
      <c r="H56" s="30" t="s">
        <v>33</v>
      </c>
    </row>
    <row r="57" spans="1:8" x14ac:dyDescent="0.25">
      <c r="A57" s="80" t="s">
        <v>96</v>
      </c>
      <c r="B57" s="81">
        <v>137730</v>
      </c>
      <c r="C57" s="82" t="e">
        <f>MATCH(G57,DX57,0)</f>
        <v>#N/A</v>
      </c>
      <c r="D57" s="83" t="s">
        <v>75</v>
      </c>
      <c r="E57" s="80" t="s">
        <v>59</v>
      </c>
      <c r="F57" s="84" t="s">
        <v>82</v>
      </c>
      <c r="G57" s="85" t="s">
        <v>97</v>
      </c>
      <c r="H57" s="86" t="s">
        <v>33</v>
      </c>
    </row>
    <row r="58" spans="1:8" x14ac:dyDescent="0.25">
      <c r="A58" s="80" t="s">
        <v>98</v>
      </c>
      <c r="B58" s="81">
        <v>136620</v>
      </c>
      <c r="C58" s="82" t="e">
        <f t="shared" si="1"/>
        <v>#N/A</v>
      </c>
      <c r="D58" s="83" t="s">
        <v>75</v>
      </c>
      <c r="E58" s="80" t="s">
        <v>59</v>
      </c>
      <c r="F58" s="84" t="s">
        <v>82</v>
      </c>
      <c r="G58" s="85" t="s">
        <v>99</v>
      </c>
      <c r="H58" s="86" t="s">
        <v>33</v>
      </c>
    </row>
    <row r="59" spans="1:8" hidden="1" x14ac:dyDescent="0.25">
      <c r="A59" s="40"/>
      <c r="B59" s="41" t="s">
        <v>17</v>
      </c>
      <c r="C59" s="42"/>
      <c r="D59" s="43"/>
      <c r="E59" s="66" t="s">
        <v>18</v>
      </c>
      <c r="F59" s="45" t="s">
        <v>18</v>
      </c>
      <c r="G59" s="46" t="s">
        <v>82</v>
      </c>
      <c r="H59" s="47"/>
    </row>
    <row r="60" spans="1:8" hidden="1" x14ac:dyDescent="0.25">
      <c r="A60" s="40"/>
      <c r="B60" s="41" t="s">
        <v>17</v>
      </c>
      <c r="C60" s="42"/>
      <c r="D60" s="43"/>
      <c r="E60" s="66" t="s">
        <v>18</v>
      </c>
      <c r="F60" s="45" t="s">
        <v>18</v>
      </c>
      <c r="G60" s="46" t="s">
        <v>100</v>
      </c>
      <c r="H60" s="47"/>
    </row>
    <row r="61" spans="1:8" x14ac:dyDescent="0.25">
      <c r="A61" s="52" t="s">
        <v>101</v>
      </c>
      <c r="B61" s="72">
        <v>122530</v>
      </c>
      <c r="C61" s="35" t="e">
        <f>MATCH(G61,DX61,0)</f>
        <v>#N/A</v>
      </c>
      <c r="D61" s="51" t="s">
        <v>10</v>
      </c>
      <c r="E61" s="52" t="s">
        <v>59</v>
      </c>
      <c r="F61" s="38" t="s">
        <v>102</v>
      </c>
      <c r="G61" s="53" t="s">
        <v>103</v>
      </c>
      <c r="H61" s="30" t="s">
        <v>33</v>
      </c>
    </row>
    <row r="62" spans="1:8" x14ac:dyDescent="0.25">
      <c r="A62" s="52" t="s">
        <v>104</v>
      </c>
      <c r="B62" s="72">
        <v>105333</v>
      </c>
      <c r="C62" s="35" t="e">
        <f>MATCH(G62,DX62,0)</f>
        <v>#N/A</v>
      </c>
      <c r="D62" s="51" t="s">
        <v>10</v>
      </c>
      <c r="E62" s="52" t="s">
        <v>59</v>
      </c>
      <c r="F62" s="38" t="s">
        <v>102</v>
      </c>
      <c r="G62" s="53" t="s">
        <v>105</v>
      </c>
      <c r="H62" s="30" t="s">
        <v>33</v>
      </c>
    </row>
    <row r="63" spans="1:8" x14ac:dyDescent="0.25">
      <c r="A63" s="52" t="s">
        <v>106</v>
      </c>
      <c r="B63" s="72">
        <v>135321</v>
      </c>
      <c r="C63" s="35" t="e">
        <f>MATCH(G63,DX63,0)</f>
        <v>#N/A</v>
      </c>
      <c r="D63" s="51" t="s">
        <v>10</v>
      </c>
      <c r="E63" s="52" t="s">
        <v>59</v>
      </c>
      <c r="F63" s="38" t="s">
        <v>102</v>
      </c>
      <c r="G63" s="53" t="s">
        <v>107</v>
      </c>
      <c r="H63" s="30" t="s">
        <v>33</v>
      </c>
    </row>
    <row r="64" spans="1:8" x14ac:dyDescent="0.25">
      <c r="A64" s="48" t="s">
        <v>108</v>
      </c>
      <c r="B64" s="49">
        <v>137764</v>
      </c>
      <c r="C64" s="35" t="e">
        <f t="shared" ref="C64:C66" si="2">MATCH(G64,DX64,0)</f>
        <v>#N/A</v>
      </c>
      <c r="D64" s="51" t="s">
        <v>10</v>
      </c>
      <c r="E64" s="52" t="s">
        <v>59</v>
      </c>
      <c r="F64" s="38" t="s">
        <v>102</v>
      </c>
      <c r="G64" s="61" t="s">
        <v>109</v>
      </c>
      <c r="H64" s="30" t="s">
        <v>33</v>
      </c>
    </row>
    <row r="65" spans="1:8" x14ac:dyDescent="0.25">
      <c r="A65" s="52" t="s">
        <v>110</v>
      </c>
      <c r="B65" s="72">
        <v>137321</v>
      </c>
      <c r="C65" s="35" t="e">
        <f t="shared" si="2"/>
        <v>#N/A</v>
      </c>
      <c r="D65" s="51" t="s">
        <v>10</v>
      </c>
      <c r="E65" s="52" t="s">
        <v>59</v>
      </c>
      <c r="F65" s="38" t="s">
        <v>102</v>
      </c>
      <c r="G65" s="53" t="s">
        <v>111</v>
      </c>
      <c r="H65" s="30" t="s">
        <v>112</v>
      </c>
    </row>
    <row r="66" spans="1:8" x14ac:dyDescent="0.25">
      <c r="A66" s="52" t="s">
        <v>113</v>
      </c>
      <c r="B66" s="72">
        <v>137128</v>
      </c>
      <c r="C66" s="35" t="e">
        <f t="shared" si="2"/>
        <v>#N/A</v>
      </c>
      <c r="D66" s="51" t="s">
        <v>10</v>
      </c>
      <c r="E66" s="52" t="s">
        <v>59</v>
      </c>
      <c r="F66" s="38" t="s">
        <v>102</v>
      </c>
      <c r="G66" s="53" t="s">
        <v>114</v>
      </c>
      <c r="H66" s="30" t="s">
        <v>33</v>
      </c>
    </row>
    <row r="67" spans="1:8" x14ac:dyDescent="0.25">
      <c r="A67" s="52" t="s">
        <v>115</v>
      </c>
      <c r="B67" s="72">
        <v>136403</v>
      </c>
      <c r="C67" s="35" t="e">
        <f>MATCH(G67,DX67,0)</f>
        <v>#N/A</v>
      </c>
      <c r="D67" s="51" t="s">
        <v>10</v>
      </c>
      <c r="E67" s="52" t="s">
        <v>59</v>
      </c>
      <c r="F67" s="38" t="s">
        <v>102</v>
      </c>
      <c r="G67" s="53" t="s">
        <v>116</v>
      </c>
      <c r="H67" s="30" t="s">
        <v>33</v>
      </c>
    </row>
    <row r="68" spans="1:8" x14ac:dyDescent="0.25">
      <c r="A68" s="52" t="s">
        <v>117</v>
      </c>
      <c r="B68" s="72">
        <v>135655</v>
      </c>
      <c r="C68" s="35" t="e">
        <f>MATCH(G68,DX68,0)</f>
        <v>#N/A</v>
      </c>
      <c r="D68" s="51" t="s">
        <v>10</v>
      </c>
      <c r="E68" s="52" t="s">
        <v>59</v>
      </c>
      <c r="F68" s="38" t="s">
        <v>102</v>
      </c>
      <c r="G68" s="53" t="s">
        <v>118</v>
      </c>
      <c r="H68" s="30" t="s">
        <v>33</v>
      </c>
    </row>
    <row r="69" spans="1:8" hidden="1" x14ac:dyDescent="0.25">
      <c r="A69" s="40"/>
      <c r="B69" s="41" t="s">
        <v>17</v>
      </c>
      <c r="C69" s="42"/>
      <c r="D69" s="43"/>
      <c r="E69" s="66" t="s">
        <v>18</v>
      </c>
      <c r="F69" s="45" t="s">
        <v>18</v>
      </c>
      <c r="G69" s="46" t="s">
        <v>102</v>
      </c>
      <c r="H69" s="47"/>
    </row>
    <row r="70" spans="1:8" hidden="1" x14ac:dyDescent="0.25">
      <c r="A70" s="40"/>
      <c r="B70" s="41" t="s">
        <v>17</v>
      </c>
      <c r="C70" s="88"/>
      <c r="D70" s="89"/>
      <c r="E70" s="66" t="s">
        <v>18</v>
      </c>
      <c r="F70" s="45" t="s">
        <v>18</v>
      </c>
      <c r="G70" s="56" t="s">
        <v>59</v>
      </c>
      <c r="H70" s="47"/>
    </row>
    <row r="71" spans="1:8" hidden="1" x14ac:dyDescent="0.25">
      <c r="A71" s="90"/>
      <c r="B71" s="91" t="s">
        <v>17</v>
      </c>
      <c r="C71" s="92"/>
      <c r="D71" s="93"/>
      <c r="E71" s="94"/>
      <c r="F71" s="95"/>
      <c r="G71" s="96" t="s">
        <v>18</v>
      </c>
      <c r="H71" s="97"/>
    </row>
    <row r="72" spans="1:8" x14ac:dyDescent="0.25">
      <c r="A72" s="98" t="s">
        <v>119</v>
      </c>
      <c r="B72" s="99">
        <v>135372</v>
      </c>
      <c r="C72" s="100" t="e">
        <f t="shared" ref="C72:C81" si="3">MATCH(G72,DX72,0)</f>
        <v>#N/A</v>
      </c>
      <c r="D72" s="101" t="s">
        <v>10</v>
      </c>
      <c r="E72" s="102" t="s">
        <v>120</v>
      </c>
      <c r="F72" s="95" t="s">
        <v>121</v>
      </c>
      <c r="G72" s="103" t="s">
        <v>122</v>
      </c>
      <c r="H72" s="65" t="s">
        <v>33</v>
      </c>
    </row>
    <row r="73" spans="1:8" x14ac:dyDescent="0.25">
      <c r="A73" s="48" t="s">
        <v>123</v>
      </c>
      <c r="B73" s="49">
        <v>134531</v>
      </c>
      <c r="C73" s="35" t="e">
        <f t="shared" si="3"/>
        <v>#N/A</v>
      </c>
      <c r="D73" s="51" t="s">
        <v>10</v>
      </c>
      <c r="E73" s="52" t="s">
        <v>120</v>
      </c>
      <c r="F73" s="38" t="s">
        <v>121</v>
      </c>
      <c r="G73" s="53" t="s">
        <v>124</v>
      </c>
      <c r="H73" s="30" t="s">
        <v>33</v>
      </c>
    </row>
    <row r="74" spans="1:8" x14ac:dyDescent="0.25">
      <c r="A74" s="48" t="s">
        <v>125</v>
      </c>
      <c r="B74" s="49">
        <v>136212</v>
      </c>
      <c r="C74" s="35" t="e">
        <f t="shared" si="3"/>
        <v>#N/A</v>
      </c>
      <c r="D74" s="51" t="s">
        <v>10</v>
      </c>
      <c r="E74" s="52" t="s">
        <v>120</v>
      </c>
      <c r="F74" s="38" t="s">
        <v>121</v>
      </c>
      <c r="G74" s="53" t="s">
        <v>126</v>
      </c>
      <c r="H74" s="30" t="s">
        <v>33</v>
      </c>
    </row>
    <row r="75" spans="1:8" x14ac:dyDescent="0.25">
      <c r="A75" s="48" t="s">
        <v>127</v>
      </c>
      <c r="B75" s="49">
        <v>137039</v>
      </c>
      <c r="C75" s="35" t="e">
        <f>MATCH(G75,DX75,0)</f>
        <v>#N/A</v>
      </c>
      <c r="D75" s="51" t="s">
        <v>10</v>
      </c>
      <c r="E75" s="52" t="s">
        <v>120</v>
      </c>
      <c r="F75" s="38" t="s">
        <v>121</v>
      </c>
      <c r="G75" s="53" t="s">
        <v>128</v>
      </c>
      <c r="H75" s="30" t="s">
        <v>33</v>
      </c>
    </row>
    <row r="76" spans="1:8" x14ac:dyDescent="0.25">
      <c r="A76" s="48" t="s">
        <v>129</v>
      </c>
      <c r="B76" s="49">
        <v>137264</v>
      </c>
      <c r="C76" s="35" t="e">
        <f>MATCH(G76,DX76,0)</f>
        <v>#N/A</v>
      </c>
      <c r="D76" s="51" t="s">
        <v>10</v>
      </c>
      <c r="E76" s="52" t="s">
        <v>120</v>
      </c>
      <c r="F76" s="38" t="s">
        <v>121</v>
      </c>
      <c r="G76" s="53" t="s">
        <v>130</v>
      </c>
      <c r="H76" s="30" t="s">
        <v>33</v>
      </c>
    </row>
    <row r="77" spans="1:8" x14ac:dyDescent="0.25">
      <c r="A77" s="48" t="s">
        <v>131</v>
      </c>
      <c r="B77" s="49" t="s">
        <v>17</v>
      </c>
      <c r="C77" s="35" t="e">
        <f t="shared" si="3"/>
        <v>#N/A</v>
      </c>
      <c r="D77" s="51"/>
      <c r="E77" s="52" t="s">
        <v>120</v>
      </c>
      <c r="F77" s="38" t="s">
        <v>121</v>
      </c>
      <c r="G77" s="104" t="s">
        <v>132</v>
      </c>
      <c r="H77" s="76"/>
    </row>
    <row r="78" spans="1:8" x14ac:dyDescent="0.25">
      <c r="A78" s="48" t="s">
        <v>133</v>
      </c>
      <c r="B78" s="49">
        <v>136035</v>
      </c>
      <c r="C78" s="105" t="e">
        <f t="shared" si="3"/>
        <v>#N/A</v>
      </c>
      <c r="D78" s="51" t="s">
        <v>10</v>
      </c>
      <c r="E78" s="52" t="s">
        <v>120</v>
      </c>
      <c r="F78" s="38" t="s">
        <v>121</v>
      </c>
      <c r="G78" s="53" t="s">
        <v>134</v>
      </c>
      <c r="H78" s="30" t="s">
        <v>33</v>
      </c>
    </row>
    <row r="79" spans="1:8" hidden="1" x14ac:dyDescent="0.25">
      <c r="A79" s="33"/>
      <c r="B79" s="34" t="s">
        <v>17</v>
      </c>
      <c r="C79" s="82" t="e">
        <f t="shared" si="3"/>
        <v>#N/A</v>
      </c>
      <c r="D79" s="83"/>
      <c r="E79" s="52" t="s">
        <v>120</v>
      </c>
      <c r="F79" s="38" t="s">
        <v>121</v>
      </c>
      <c r="G79" s="85"/>
      <c r="H79" s="86"/>
    </row>
    <row r="80" spans="1:8" hidden="1" x14ac:dyDescent="0.25">
      <c r="A80" s="33"/>
      <c r="B80" s="34" t="s">
        <v>17</v>
      </c>
      <c r="C80" s="82" t="e">
        <f t="shared" si="3"/>
        <v>#N/A</v>
      </c>
      <c r="D80" s="83"/>
      <c r="E80" s="52" t="s">
        <v>120</v>
      </c>
      <c r="F80" s="38" t="s">
        <v>121</v>
      </c>
      <c r="G80" s="85"/>
      <c r="H80" s="86"/>
    </row>
    <row r="81" spans="1:8" hidden="1" x14ac:dyDescent="0.25">
      <c r="A81" s="33"/>
      <c r="B81" s="34" t="s">
        <v>17</v>
      </c>
      <c r="C81" s="82" t="e">
        <f t="shared" si="3"/>
        <v>#N/A</v>
      </c>
      <c r="D81" s="83"/>
      <c r="E81" s="52" t="s">
        <v>120</v>
      </c>
      <c r="F81" s="38" t="s">
        <v>121</v>
      </c>
      <c r="G81" s="85"/>
      <c r="H81" s="86"/>
    </row>
    <row r="82" spans="1:8" hidden="1" x14ac:dyDescent="0.25">
      <c r="A82" s="40"/>
      <c r="B82" s="41" t="s">
        <v>17</v>
      </c>
      <c r="C82" s="88"/>
      <c r="D82" s="89"/>
      <c r="E82" s="66" t="s">
        <v>18</v>
      </c>
      <c r="F82" s="45" t="s">
        <v>18</v>
      </c>
      <c r="G82" s="46" t="s">
        <v>121</v>
      </c>
      <c r="H82" s="47"/>
    </row>
    <row r="83" spans="1:8" x14ac:dyDescent="0.25">
      <c r="A83" s="23" t="s">
        <v>135</v>
      </c>
      <c r="B83" s="24">
        <v>9104</v>
      </c>
      <c r="C83" s="25" t="e">
        <f t="shared" ref="C83:C88" si="4">MATCH(G83,DX83,0)</f>
        <v>#N/A</v>
      </c>
      <c r="D83" s="54" t="s">
        <v>10</v>
      </c>
      <c r="E83" s="106" t="s">
        <v>120</v>
      </c>
      <c r="F83" s="28" t="s">
        <v>136</v>
      </c>
      <c r="G83" s="29" t="s">
        <v>137</v>
      </c>
      <c r="H83" s="30" t="s">
        <v>14</v>
      </c>
    </row>
    <row r="84" spans="1:8" x14ac:dyDescent="0.25">
      <c r="A84" s="48" t="s">
        <v>138</v>
      </c>
      <c r="B84" s="49">
        <v>136432</v>
      </c>
      <c r="C84" s="35" t="e">
        <f t="shared" si="4"/>
        <v>#N/A</v>
      </c>
      <c r="D84" s="51" t="s">
        <v>10</v>
      </c>
      <c r="E84" s="52" t="s">
        <v>120</v>
      </c>
      <c r="F84" s="28" t="s">
        <v>136</v>
      </c>
      <c r="G84" s="53" t="s">
        <v>139</v>
      </c>
      <c r="H84" s="30" t="s">
        <v>33</v>
      </c>
    </row>
    <row r="85" spans="1:8" x14ac:dyDescent="0.25">
      <c r="A85" s="48" t="s">
        <v>140</v>
      </c>
      <c r="B85" s="49">
        <v>106160</v>
      </c>
      <c r="C85" s="35" t="e">
        <f t="shared" si="4"/>
        <v>#N/A</v>
      </c>
      <c r="D85" s="51" t="s">
        <v>10</v>
      </c>
      <c r="E85" s="52" t="s">
        <v>120</v>
      </c>
      <c r="F85" s="28" t="s">
        <v>136</v>
      </c>
      <c r="G85" s="53" t="s">
        <v>141</v>
      </c>
      <c r="H85" s="30" t="s">
        <v>36</v>
      </c>
    </row>
    <row r="86" spans="1:8" x14ac:dyDescent="0.25">
      <c r="A86" s="48" t="s">
        <v>142</v>
      </c>
      <c r="B86" s="49">
        <v>134532</v>
      </c>
      <c r="C86" s="35" t="e">
        <f t="shared" si="4"/>
        <v>#N/A</v>
      </c>
      <c r="D86" s="51" t="s">
        <v>10</v>
      </c>
      <c r="E86" s="52" t="s">
        <v>120</v>
      </c>
      <c r="F86" s="28" t="s">
        <v>136</v>
      </c>
      <c r="G86" s="53" t="s">
        <v>143</v>
      </c>
      <c r="H86" s="30" t="s">
        <v>33</v>
      </c>
    </row>
    <row r="87" spans="1:8" x14ac:dyDescent="0.25">
      <c r="A87" s="48" t="s">
        <v>144</v>
      </c>
      <c r="B87" s="49">
        <v>135571</v>
      </c>
      <c r="C87" s="35" t="e">
        <f t="shared" si="4"/>
        <v>#N/A</v>
      </c>
      <c r="D87" s="51" t="s">
        <v>10</v>
      </c>
      <c r="E87" s="52" t="s">
        <v>120</v>
      </c>
      <c r="F87" s="38" t="s">
        <v>136</v>
      </c>
      <c r="G87" s="53" t="s">
        <v>145</v>
      </c>
      <c r="H87" s="30" t="s">
        <v>33</v>
      </c>
    </row>
    <row r="88" spans="1:8" hidden="1" x14ac:dyDescent="0.25">
      <c r="A88" s="48"/>
      <c r="B88" s="49" t="s">
        <v>17</v>
      </c>
      <c r="C88" s="73" t="e">
        <f t="shared" si="4"/>
        <v>#N/A</v>
      </c>
      <c r="D88" s="51"/>
      <c r="E88" s="52" t="s">
        <v>120</v>
      </c>
      <c r="F88" s="28" t="s">
        <v>136</v>
      </c>
      <c r="G88" s="53"/>
      <c r="H88" s="30"/>
    </row>
    <row r="89" spans="1:8" hidden="1" x14ac:dyDescent="0.25">
      <c r="A89" s="40"/>
      <c r="B89" s="41" t="s">
        <v>17</v>
      </c>
      <c r="C89" s="88"/>
      <c r="D89" s="89"/>
      <c r="E89" s="66" t="s">
        <v>18</v>
      </c>
      <c r="F89" s="45" t="s">
        <v>18</v>
      </c>
      <c r="G89" s="46" t="s">
        <v>136</v>
      </c>
      <c r="H89" s="47"/>
    </row>
    <row r="90" spans="1:8" x14ac:dyDescent="0.25">
      <c r="A90" s="48" t="s">
        <v>146</v>
      </c>
      <c r="B90" s="49">
        <v>136118</v>
      </c>
      <c r="C90" s="35" t="e">
        <f t="shared" ref="C90:C94" si="5">MATCH(G90,DX90,0)</f>
        <v>#N/A</v>
      </c>
      <c r="D90" s="51" t="s">
        <v>10</v>
      </c>
      <c r="E90" s="52" t="s">
        <v>120</v>
      </c>
      <c r="F90" s="38" t="s">
        <v>147</v>
      </c>
      <c r="G90" s="75" t="s">
        <v>148</v>
      </c>
      <c r="H90" s="76" t="s">
        <v>33</v>
      </c>
    </row>
    <row r="91" spans="1:8" x14ac:dyDescent="0.25">
      <c r="A91" s="48" t="s">
        <v>149</v>
      </c>
      <c r="B91" s="49">
        <v>136386</v>
      </c>
      <c r="C91" s="35" t="e">
        <f t="shared" si="5"/>
        <v>#N/A</v>
      </c>
      <c r="D91" s="51" t="s">
        <v>10</v>
      </c>
      <c r="E91" s="52" t="s">
        <v>120</v>
      </c>
      <c r="F91" s="38" t="s">
        <v>147</v>
      </c>
      <c r="G91" s="75" t="s">
        <v>150</v>
      </c>
      <c r="H91" s="76" t="s">
        <v>33</v>
      </c>
    </row>
    <row r="92" spans="1:8" x14ac:dyDescent="0.25">
      <c r="A92" s="48" t="s">
        <v>151</v>
      </c>
      <c r="B92" s="49">
        <v>136050</v>
      </c>
      <c r="C92" s="35" t="e">
        <f t="shared" si="5"/>
        <v>#N/A</v>
      </c>
      <c r="D92" s="51" t="s">
        <v>10</v>
      </c>
      <c r="E92" s="52" t="s">
        <v>120</v>
      </c>
      <c r="F92" s="38" t="s">
        <v>147</v>
      </c>
      <c r="G92" s="53" t="s">
        <v>152</v>
      </c>
      <c r="H92" s="30" t="s">
        <v>33</v>
      </c>
    </row>
    <row r="93" spans="1:8" x14ac:dyDescent="0.25">
      <c r="A93" s="107" t="s">
        <v>153</v>
      </c>
      <c r="B93" s="108">
        <v>137212</v>
      </c>
      <c r="C93" s="82" t="e">
        <f>MATCH(G93,DX93,0)</f>
        <v>#N/A</v>
      </c>
      <c r="D93" s="83" t="s">
        <v>75</v>
      </c>
      <c r="E93" s="80" t="s">
        <v>120</v>
      </c>
      <c r="F93" s="38" t="s">
        <v>147</v>
      </c>
      <c r="G93" s="85" t="s">
        <v>154</v>
      </c>
      <c r="H93" s="86" t="s">
        <v>33</v>
      </c>
    </row>
    <row r="94" spans="1:8" x14ac:dyDescent="0.25">
      <c r="A94" s="48" t="s">
        <v>155</v>
      </c>
      <c r="B94" s="49">
        <v>135999</v>
      </c>
      <c r="C94" s="35" t="e">
        <f t="shared" si="5"/>
        <v>#N/A</v>
      </c>
      <c r="D94" s="51" t="s">
        <v>10</v>
      </c>
      <c r="E94" s="52" t="s">
        <v>120</v>
      </c>
      <c r="F94" s="38" t="s">
        <v>147</v>
      </c>
      <c r="G94" s="75" t="s">
        <v>156</v>
      </c>
      <c r="H94" s="76" t="s">
        <v>33</v>
      </c>
    </row>
    <row r="95" spans="1:8" x14ac:dyDescent="0.25">
      <c r="A95" s="48" t="s">
        <v>157</v>
      </c>
      <c r="B95" s="49">
        <v>136485</v>
      </c>
      <c r="C95" s="73" t="e">
        <f>MATCH(G95,DX95,0)</f>
        <v>#N/A</v>
      </c>
      <c r="D95" s="51" t="s">
        <v>10</v>
      </c>
      <c r="E95" s="52" t="s">
        <v>120</v>
      </c>
      <c r="F95" s="38" t="s">
        <v>147</v>
      </c>
      <c r="G95" s="75" t="s">
        <v>158</v>
      </c>
      <c r="H95" s="76" t="s">
        <v>33</v>
      </c>
    </row>
    <row r="96" spans="1:8" x14ac:dyDescent="0.25">
      <c r="A96" s="23" t="s">
        <v>159</v>
      </c>
      <c r="B96" s="24">
        <v>9820</v>
      </c>
      <c r="C96" s="25" t="e">
        <f>MATCH(G96,DX96,0)</f>
        <v>#N/A</v>
      </c>
      <c r="D96" s="51" t="s">
        <v>10</v>
      </c>
      <c r="E96" s="77" t="s">
        <v>120</v>
      </c>
      <c r="F96" s="38" t="s">
        <v>147</v>
      </c>
      <c r="G96" s="29" t="s">
        <v>160</v>
      </c>
      <c r="H96" s="30" t="s">
        <v>14</v>
      </c>
    </row>
    <row r="97" spans="1:8" hidden="1" x14ac:dyDescent="0.25">
      <c r="A97" s="40"/>
      <c r="B97" s="41" t="s">
        <v>17</v>
      </c>
      <c r="C97" s="88"/>
      <c r="D97" s="89"/>
      <c r="E97" s="66" t="s">
        <v>18</v>
      </c>
      <c r="F97" s="45" t="s">
        <v>18</v>
      </c>
      <c r="G97" s="46" t="s">
        <v>147</v>
      </c>
      <c r="H97" s="47"/>
    </row>
    <row r="98" spans="1:8" hidden="1" x14ac:dyDescent="0.25">
      <c r="A98" s="109" t="s">
        <v>161</v>
      </c>
      <c r="B98" s="110" t="s">
        <v>17</v>
      </c>
      <c r="C98" s="111" t="e">
        <f>MATCH(G98,DX98,0)</f>
        <v>#N/A</v>
      </c>
      <c r="D98" s="112"/>
      <c r="E98" s="113" t="s">
        <v>120</v>
      </c>
      <c r="F98" s="114" t="s">
        <v>136</v>
      </c>
      <c r="G98" s="75"/>
      <c r="H98" s="76"/>
    </row>
    <row r="99" spans="1:8" hidden="1" x14ac:dyDescent="0.25">
      <c r="A99" s="33"/>
      <c r="B99" s="34" t="s">
        <v>17</v>
      </c>
      <c r="C99" s="35"/>
      <c r="D99" s="36"/>
      <c r="E99" s="52" t="s">
        <v>120</v>
      </c>
      <c r="F99" s="38" t="s">
        <v>136</v>
      </c>
      <c r="G99" s="39"/>
      <c r="H99" s="30"/>
    </row>
    <row r="100" spans="1:8" hidden="1" x14ac:dyDescent="0.25">
      <c r="A100" s="40"/>
      <c r="B100" s="41" t="s">
        <v>17</v>
      </c>
      <c r="C100" s="42"/>
      <c r="D100" s="43"/>
      <c r="E100" s="44"/>
      <c r="F100" s="45"/>
      <c r="G100" s="46"/>
      <c r="H100" s="47"/>
    </row>
    <row r="101" spans="1:8" hidden="1" x14ac:dyDescent="0.25">
      <c r="A101" s="40"/>
      <c r="B101" s="41" t="s">
        <v>17</v>
      </c>
      <c r="C101" s="88"/>
      <c r="D101" s="89"/>
      <c r="E101" s="66" t="s">
        <v>18</v>
      </c>
      <c r="F101" s="45" t="s">
        <v>18</v>
      </c>
      <c r="G101" s="56" t="s">
        <v>120</v>
      </c>
      <c r="H101" s="47"/>
    </row>
    <row r="102" spans="1:8" hidden="1" x14ac:dyDescent="0.25">
      <c r="A102" s="67"/>
      <c r="B102" s="68" t="s">
        <v>17</v>
      </c>
      <c r="C102" s="69"/>
      <c r="D102" s="70"/>
      <c r="E102" s="44"/>
      <c r="F102" s="45"/>
      <c r="G102" s="46" t="s">
        <v>18</v>
      </c>
      <c r="H102" s="71"/>
    </row>
    <row r="103" spans="1:8" x14ac:dyDescent="0.25">
      <c r="A103" s="48" t="s">
        <v>162</v>
      </c>
      <c r="B103" s="49">
        <v>137760</v>
      </c>
      <c r="C103" s="35" t="e">
        <f>MATCH(G103,DX103,0)</f>
        <v>#N/A</v>
      </c>
      <c r="D103" s="51" t="s">
        <v>10</v>
      </c>
      <c r="E103" s="52" t="s">
        <v>163</v>
      </c>
      <c r="F103" s="38" t="s">
        <v>164</v>
      </c>
      <c r="G103" s="53" t="s">
        <v>165</v>
      </c>
      <c r="H103" s="30" t="s">
        <v>33</v>
      </c>
    </row>
    <row r="104" spans="1:8" x14ac:dyDescent="0.25">
      <c r="A104" s="48" t="s">
        <v>166</v>
      </c>
      <c r="B104" s="49">
        <v>112574</v>
      </c>
      <c r="C104" s="35" t="e">
        <f t="shared" ref="C104:C112" si="6">MATCH(G104,DX104,0)</f>
        <v>#N/A</v>
      </c>
      <c r="D104" s="51" t="s">
        <v>10</v>
      </c>
      <c r="E104" s="52" t="s">
        <v>163</v>
      </c>
      <c r="F104" s="38" t="s">
        <v>164</v>
      </c>
      <c r="G104" s="53" t="s">
        <v>167</v>
      </c>
      <c r="H104" s="30" t="s">
        <v>33</v>
      </c>
    </row>
    <row r="105" spans="1:8" x14ac:dyDescent="0.25">
      <c r="A105" s="48" t="s">
        <v>168</v>
      </c>
      <c r="B105" s="49">
        <v>135928</v>
      </c>
      <c r="C105" s="35" t="e">
        <f>MATCH(G105,DX105,0)</f>
        <v>#N/A</v>
      </c>
      <c r="D105" s="51" t="s">
        <v>10</v>
      </c>
      <c r="E105" s="52" t="s">
        <v>163</v>
      </c>
      <c r="F105" s="38" t="s">
        <v>164</v>
      </c>
      <c r="G105" s="53" t="s">
        <v>169</v>
      </c>
      <c r="H105" s="30" t="s">
        <v>33</v>
      </c>
    </row>
    <row r="106" spans="1:8" x14ac:dyDescent="0.25">
      <c r="A106" s="48" t="s">
        <v>170</v>
      </c>
      <c r="B106" s="49">
        <v>110290</v>
      </c>
      <c r="C106" s="35" t="e">
        <f>MATCH(G106,DX106,0)</f>
        <v>#N/A</v>
      </c>
      <c r="D106" s="51" t="s">
        <v>10</v>
      </c>
      <c r="E106" s="52" t="s">
        <v>163</v>
      </c>
      <c r="F106" s="38" t="s">
        <v>164</v>
      </c>
      <c r="G106" s="53" t="s">
        <v>171</v>
      </c>
      <c r="H106" s="30" t="s">
        <v>33</v>
      </c>
    </row>
    <row r="107" spans="1:8" x14ac:dyDescent="0.25">
      <c r="A107" s="80" t="s">
        <v>172</v>
      </c>
      <c r="B107" s="81">
        <v>135920</v>
      </c>
      <c r="C107" s="82" t="e">
        <f>MATCH(G107,DX107,0)</f>
        <v>#N/A</v>
      </c>
      <c r="D107" s="83" t="s">
        <v>75</v>
      </c>
      <c r="E107" s="52" t="s">
        <v>163</v>
      </c>
      <c r="F107" s="38" t="s">
        <v>164</v>
      </c>
      <c r="G107" s="85" t="s">
        <v>173</v>
      </c>
      <c r="H107" s="86" t="s">
        <v>33</v>
      </c>
    </row>
    <row r="108" spans="1:8" hidden="1" x14ac:dyDescent="0.25">
      <c r="A108" s="40"/>
      <c r="B108" s="41" t="s">
        <v>17</v>
      </c>
      <c r="C108" s="88"/>
      <c r="D108" s="89"/>
      <c r="E108" s="66" t="s">
        <v>18</v>
      </c>
      <c r="F108" s="45" t="s">
        <v>18</v>
      </c>
      <c r="G108" s="46" t="s">
        <v>164</v>
      </c>
      <c r="H108" s="47"/>
    </row>
    <row r="109" spans="1:8" x14ac:dyDescent="0.25">
      <c r="A109" s="52" t="s">
        <v>174</v>
      </c>
      <c r="B109" s="72">
        <v>137838</v>
      </c>
      <c r="C109" s="35" t="e">
        <f>MATCH(G109,DX109,0)</f>
        <v>#N/A</v>
      </c>
      <c r="D109" s="51" t="s">
        <v>10</v>
      </c>
      <c r="E109" s="52" t="s">
        <v>163</v>
      </c>
      <c r="F109" s="38" t="s">
        <v>175</v>
      </c>
      <c r="G109" s="53" t="s">
        <v>176</v>
      </c>
      <c r="H109" s="30" t="s">
        <v>33</v>
      </c>
    </row>
    <row r="110" spans="1:8" x14ac:dyDescent="0.25">
      <c r="A110" s="52" t="s">
        <v>177</v>
      </c>
      <c r="B110" s="72">
        <v>107672</v>
      </c>
      <c r="C110" s="35" t="e">
        <f t="shared" si="6"/>
        <v>#N/A</v>
      </c>
      <c r="D110" s="51" t="s">
        <v>10</v>
      </c>
      <c r="E110" s="52" t="s">
        <v>163</v>
      </c>
      <c r="F110" s="38" t="s">
        <v>175</v>
      </c>
      <c r="G110" s="53" t="s">
        <v>178</v>
      </c>
      <c r="H110" s="30" t="s">
        <v>33</v>
      </c>
    </row>
    <row r="111" spans="1:8" x14ac:dyDescent="0.25">
      <c r="A111" s="52" t="s">
        <v>179</v>
      </c>
      <c r="B111" s="72">
        <v>137839</v>
      </c>
      <c r="C111" s="35" t="e">
        <f t="shared" si="6"/>
        <v>#N/A</v>
      </c>
      <c r="D111" s="51" t="s">
        <v>10</v>
      </c>
      <c r="E111" s="52" t="s">
        <v>163</v>
      </c>
      <c r="F111" s="38" t="s">
        <v>175</v>
      </c>
      <c r="G111" s="61" t="s">
        <v>180</v>
      </c>
      <c r="H111" s="30" t="s">
        <v>33</v>
      </c>
    </row>
    <row r="112" spans="1:8" x14ac:dyDescent="0.25">
      <c r="A112" s="80" t="s">
        <v>181</v>
      </c>
      <c r="B112" s="81">
        <v>122244</v>
      </c>
      <c r="C112" s="82" t="e">
        <f t="shared" si="6"/>
        <v>#N/A</v>
      </c>
      <c r="D112" s="83" t="s">
        <v>75</v>
      </c>
      <c r="E112" s="80" t="s">
        <v>163</v>
      </c>
      <c r="F112" s="84" t="s">
        <v>175</v>
      </c>
      <c r="G112" s="85" t="s">
        <v>182</v>
      </c>
      <c r="H112" s="86" t="s">
        <v>33</v>
      </c>
    </row>
    <row r="113" spans="1:8" x14ac:dyDescent="0.25">
      <c r="A113" s="80" t="s">
        <v>183</v>
      </c>
      <c r="B113" s="81">
        <v>138558</v>
      </c>
      <c r="C113" s="82" t="e">
        <f>MATCH(G113,DX113,0)</f>
        <v>#N/A</v>
      </c>
      <c r="D113" s="83" t="s">
        <v>75</v>
      </c>
      <c r="E113" s="80" t="s">
        <v>163</v>
      </c>
      <c r="F113" s="84" t="s">
        <v>175</v>
      </c>
      <c r="G113" s="85" t="s">
        <v>184</v>
      </c>
      <c r="H113" s="86" t="s">
        <v>33</v>
      </c>
    </row>
    <row r="114" spans="1:8" hidden="1" x14ac:dyDescent="0.25">
      <c r="A114" s="109" t="s">
        <v>185</v>
      </c>
      <c r="B114" s="110" t="s">
        <v>17</v>
      </c>
      <c r="C114" s="111" t="e">
        <f>MATCH(G114,DX114,0)</f>
        <v>#N/A</v>
      </c>
      <c r="D114" s="112"/>
      <c r="E114" s="113" t="s">
        <v>163</v>
      </c>
      <c r="F114" s="114" t="s">
        <v>175</v>
      </c>
      <c r="G114" s="75"/>
      <c r="H114" s="76"/>
    </row>
    <row r="115" spans="1:8" x14ac:dyDescent="0.25">
      <c r="A115" s="52" t="s">
        <v>186</v>
      </c>
      <c r="B115" s="72" t="s">
        <v>17</v>
      </c>
      <c r="C115" s="35" t="e">
        <f>MATCH(G115,DX115,0)</f>
        <v>#N/A</v>
      </c>
      <c r="D115" s="51"/>
      <c r="E115" s="52" t="s">
        <v>163</v>
      </c>
      <c r="F115" s="38" t="s">
        <v>175</v>
      </c>
      <c r="G115" s="115" t="s">
        <v>187</v>
      </c>
      <c r="H115" s="76" t="s">
        <v>33</v>
      </c>
    </row>
    <row r="116" spans="1:8" x14ac:dyDescent="0.25">
      <c r="A116" s="52" t="s">
        <v>188</v>
      </c>
      <c r="B116" s="72">
        <v>137236</v>
      </c>
      <c r="C116" s="35" t="e">
        <f>MATCH(G116,DX116,0)</f>
        <v>#N/A</v>
      </c>
      <c r="D116" s="51" t="s">
        <v>10</v>
      </c>
      <c r="E116" s="52" t="s">
        <v>163</v>
      </c>
      <c r="F116" s="38" t="s">
        <v>175</v>
      </c>
      <c r="G116" s="61" t="s">
        <v>189</v>
      </c>
      <c r="H116" s="30" t="s">
        <v>33</v>
      </c>
    </row>
    <row r="117" spans="1:8" hidden="1" x14ac:dyDescent="0.25">
      <c r="A117" s="40"/>
      <c r="B117" s="41" t="s">
        <v>17</v>
      </c>
      <c r="C117" s="88"/>
      <c r="D117" s="89"/>
      <c r="E117" s="66" t="s">
        <v>18</v>
      </c>
      <c r="F117" s="45" t="s">
        <v>18</v>
      </c>
      <c r="G117" s="46" t="s">
        <v>175</v>
      </c>
      <c r="H117" s="47"/>
    </row>
    <row r="118" spans="1:8" x14ac:dyDescent="0.25">
      <c r="A118" s="48" t="s">
        <v>190</v>
      </c>
      <c r="B118" s="49">
        <v>134703</v>
      </c>
      <c r="C118" s="35" t="e">
        <f t="shared" ref="C118:C123" si="7">MATCH(G118,DX118,0)</f>
        <v>#N/A</v>
      </c>
      <c r="D118" s="51" t="s">
        <v>10</v>
      </c>
      <c r="E118" s="52" t="s">
        <v>163</v>
      </c>
      <c r="F118" s="38" t="s">
        <v>191</v>
      </c>
      <c r="G118" s="53" t="s">
        <v>192</v>
      </c>
      <c r="H118" s="30" t="s">
        <v>33</v>
      </c>
    </row>
    <row r="119" spans="1:8" x14ac:dyDescent="0.25">
      <c r="A119" s="48" t="s">
        <v>193</v>
      </c>
      <c r="B119" s="49">
        <v>136968</v>
      </c>
      <c r="C119" s="35" t="e">
        <f t="shared" si="7"/>
        <v>#N/A</v>
      </c>
      <c r="D119" s="51" t="s">
        <v>10</v>
      </c>
      <c r="E119" s="52" t="s">
        <v>163</v>
      </c>
      <c r="F119" s="38" t="s">
        <v>191</v>
      </c>
      <c r="G119" s="53" t="s">
        <v>194</v>
      </c>
      <c r="H119" s="30" t="s">
        <v>33</v>
      </c>
    </row>
    <row r="120" spans="1:8" x14ac:dyDescent="0.25">
      <c r="A120" s="48" t="s">
        <v>195</v>
      </c>
      <c r="B120" s="49">
        <v>136750</v>
      </c>
      <c r="C120" s="35" t="e">
        <f t="shared" si="7"/>
        <v>#N/A</v>
      </c>
      <c r="D120" s="51" t="s">
        <v>10</v>
      </c>
      <c r="E120" s="52" t="s">
        <v>163</v>
      </c>
      <c r="F120" s="38" t="s">
        <v>191</v>
      </c>
      <c r="G120" s="53" t="s">
        <v>196</v>
      </c>
      <c r="H120" s="30" t="s">
        <v>33</v>
      </c>
    </row>
    <row r="121" spans="1:8" x14ac:dyDescent="0.25">
      <c r="A121" s="48" t="s">
        <v>197</v>
      </c>
      <c r="B121" s="49">
        <v>136126</v>
      </c>
      <c r="C121" s="35" t="e">
        <f t="shared" si="7"/>
        <v>#N/A</v>
      </c>
      <c r="D121" s="51" t="s">
        <v>10</v>
      </c>
      <c r="E121" s="52" t="s">
        <v>163</v>
      </c>
      <c r="F121" s="38" t="s">
        <v>191</v>
      </c>
      <c r="G121" s="53" t="s">
        <v>198</v>
      </c>
      <c r="H121" s="30" t="s">
        <v>33</v>
      </c>
    </row>
    <row r="122" spans="1:8" x14ac:dyDescent="0.25">
      <c r="A122" s="80" t="s">
        <v>199</v>
      </c>
      <c r="B122" s="81">
        <v>135745</v>
      </c>
      <c r="C122" s="82" t="e">
        <f t="shared" si="7"/>
        <v>#N/A</v>
      </c>
      <c r="D122" s="83" t="s">
        <v>75</v>
      </c>
      <c r="E122" s="80" t="s">
        <v>163</v>
      </c>
      <c r="F122" s="84" t="s">
        <v>191</v>
      </c>
      <c r="G122" s="87" t="s">
        <v>200</v>
      </c>
      <c r="H122" s="86" t="s">
        <v>33</v>
      </c>
    </row>
    <row r="123" spans="1:8" x14ac:dyDescent="0.25">
      <c r="A123" s="80" t="s">
        <v>201</v>
      </c>
      <c r="B123" s="81">
        <v>137487</v>
      </c>
      <c r="C123" s="82" t="e">
        <f t="shared" si="7"/>
        <v>#N/A</v>
      </c>
      <c r="D123" s="83" t="s">
        <v>75</v>
      </c>
      <c r="E123" s="80" t="s">
        <v>163</v>
      </c>
      <c r="F123" s="84" t="s">
        <v>191</v>
      </c>
      <c r="G123" s="87" t="s">
        <v>202</v>
      </c>
      <c r="H123" s="86" t="s">
        <v>33</v>
      </c>
    </row>
    <row r="124" spans="1:8" hidden="1" x14ac:dyDescent="0.25">
      <c r="A124" s="40"/>
      <c r="B124" s="41" t="s">
        <v>17</v>
      </c>
      <c r="C124" s="88"/>
      <c r="D124" s="89"/>
      <c r="E124" s="66" t="s">
        <v>18</v>
      </c>
      <c r="F124" s="45" t="s">
        <v>18</v>
      </c>
      <c r="G124" s="46" t="s">
        <v>191</v>
      </c>
      <c r="H124" s="47"/>
    </row>
    <row r="125" spans="1:8" hidden="1" x14ac:dyDescent="0.25">
      <c r="A125" s="40"/>
      <c r="B125" s="41" t="s">
        <v>17</v>
      </c>
      <c r="C125" s="88"/>
      <c r="D125" s="89"/>
      <c r="E125" s="66" t="s">
        <v>18</v>
      </c>
      <c r="F125" s="45" t="s">
        <v>18</v>
      </c>
      <c r="G125" s="56" t="s">
        <v>163</v>
      </c>
      <c r="H125" s="47"/>
    </row>
    <row r="126" spans="1:8" x14ac:dyDescent="0.25">
      <c r="A126" s="48" t="s">
        <v>203</v>
      </c>
      <c r="B126" s="49">
        <v>136080</v>
      </c>
      <c r="C126" s="35" t="e">
        <f t="shared" ref="C126:C132" si="8">MATCH(G126,DX126,0)</f>
        <v>#N/A</v>
      </c>
      <c r="D126" s="51" t="s">
        <v>10</v>
      </c>
      <c r="E126" s="52" t="s">
        <v>204</v>
      </c>
      <c r="F126" s="38" t="s">
        <v>205</v>
      </c>
      <c r="G126" s="53" t="s">
        <v>206</v>
      </c>
      <c r="H126" s="30" t="s">
        <v>33</v>
      </c>
    </row>
    <row r="127" spans="1:8" x14ac:dyDescent="0.25">
      <c r="A127" s="48" t="s">
        <v>207</v>
      </c>
      <c r="B127" s="49">
        <v>136783</v>
      </c>
      <c r="C127" s="35" t="e">
        <f t="shared" si="8"/>
        <v>#N/A</v>
      </c>
      <c r="D127" s="51" t="s">
        <v>10</v>
      </c>
      <c r="E127" s="52" t="s">
        <v>204</v>
      </c>
      <c r="F127" s="38" t="s">
        <v>205</v>
      </c>
      <c r="G127" s="53" t="s">
        <v>208</v>
      </c>
      <c r="H127" s="30" t="s">
        <v>33</v>
      </c>
    </row>
    <row r="128" spans="1:8" x14ac:dyDescent="0.25">
      <c r="A128" s="52" t="s">
        <v>209</v>
      </c>
      <c r="B128" s="72">
        <v>135361</v>
      </c>
      <c r="C128" s="35" t="e">
        <f t="shared" si="8"/>
        <v>#N/A</v>
      </c>
      <c r="D128" s="51" t="s">
        <v>10</v>
      </c>
      <c r="E128" s="52" t="s">
        <v>204</v>
      </c>
      <c r="F128" s="38" t="s">
        <v>205</v>
      </c>
      <c r="G128" s="53" t="s">
        <v>210</v>
      </c>
      <c r="H128" s="30" t="s">
        <v>33</v>
      </c>
    </row>
    <row r="129" spans="1:8" x14ac:dyDescent="0.25">
      <c r="A129" s="52" t="s">
        <v>211</v>
      </c>
      <c r="B129" s="72">
        <v>121973</v>
      </c>
      <c r="C129" s="73" t="e">
        <f t="shared" si="8"/>
        <v>#N/A</v>
      </c>
      <c r="D129" s="51" t="s">
        <v>10</v>
      </c>
      <c r="E129" s="52" t="s">
        <v>204</v>
      </c>
      <c r="F129" s="38" t="s">
        <v>205</v>
      </c>
      <c r="G129" s="53" t="s">
        <v>212</v>
      </c>
      <c r="H129" s="30" t="s">
        <v>33</v>
      </c>
    </row>
    <row r="130" spans="1:8" x14ac:dyDescent="0.25">
      <c r="A130" s="52" t="s">
        <v>213</v>
      </c>
      <c r="B130" s="72">
        <v>121727</v>
      </c>
      <c r="C130" s="35" t="e">
        <f>MATCH(G130,DX130,0)</f>
        <v>#N/A</v>
      </c>
      <c r="D130" s="51" t="s">
        <v>10</v>
      </c>
      <c r="E130" s="52" t="s">
        <v>204</v>
      </c>
      <c r="F130" s="38" t="s">
        <v>205</v>
      </c>
      <c r="G130" s="53" t="s">
        <v>214</v>
      </c>
      <c r="H130" s="30" t="s">
        <v>33</v>
      </c>
    </row>
    <row r="131" spans="1:8" x14ac:dyDescent="0.25">
      <c r="A131" s="52" t="s">
        <v>215</v>
      </c>
      <c r="B131" s="72">
        <v>123451</v>
      </c>
      <c r="C131" s="35" t="e">
        <f t="shared" si="8"/>
        <v>#N/A</v>
      </c>
      <c r="D131" s="51" t="s">
        <v>10</v>
      </c>
      <c r="E131" s="52" t="s">
        <v>204</v>
      </c>
      <c r="F131" s="38" t="s">
        <v>205</v>
      </c>
      <c r="G131" s="53" t="s">
        <v>216</v>
      </c>
      <c r="H131" s="30" t="s">
        <v>33</v>
      </c>
    </row>
    <row r="132" spans="1:8" x14ac:dyDescent="0.25">
      <c r="A132" s="52" t="s">
        <v>217</v>
      </c>
      <c r="B132" s="72">
        <v>111594</v>
      </c>
      <c r="C132" s="35" t="e">
        <f t="shared" si="8"/>
        <v>#N/A</v>
      </c>
      <c r="D132" s="51" t="s">
        <v>10</v>
      </c>
      <c r="E132" s="52" t="s">
        <v>204</v>
      </c>
      <c r="F132" s="38" t="s">
        <v>205</v>
      </c>
      <c r="G132" s="53" t="s">
        <v>218</v>
      </c>
      <c r="H132" s="30" t="s">
        <v>33</v>
      </c>
    </row>
    <row r="133" spans="1:8" hidden="1" x14ac:dyDescent="0.25">
      <c r="A133" s="116"/>
      <c r="B133" s="117" t="s">
        <v>17</v>
      </c>
      <c r="C133" s="88"/>
      <c r="D133" s="89"/>
      <c r="E133" s="66" t="s">
        <v>18</v>
      </c>
      <c r="F133" s="45" t="s">
        <v>18</v>
      </c>
      <c r="G133" s="46" t="s">
        <v>205</v>
      </c>
      <c r="H133" s="47"/>
    </row>
    <row r="134" spans="1:8" x14ac:dyDescent="0.25">
      <c r="A134" s="77" t="s">
        <v>219</v>
      </c>
      <c r="B134" s="78">
        <v>9808</v>
      </c>
      <c r="C134" s="25" t="e">
        <f t="shared" ref="C134:C139" si="9">MATCH(G134,DX134,0)</f>
        <v>#N/A</v>
      </c>
      <c r="D134" s="54" t="s">
        <v>10</v>
      </c>
      <c r="E134" s="106" t="s">
        <v>204</v>
      </c>
      <c r="F134" s="28" t="s">
        <v>220</v>
      </c>
      <c r="G134" s="29" t="s">
        <v>221</v>
      </c>
      <c r="H134" s="30" t="s">
        <v>14</v>
      </c>
    </row>
    <row r="135" spans="1:8" x14ac:dyDescent="0.25">
      <c r="A135" s="52" t="s">
        <v>222</v>
      </c>
      <c r="B135" s="72">
        <v>123614</v>
      </c>
      <c r="C135" s="35" t="e">
        <f t="shared" si="9"/>
        <v>#N/A</v>
      </c>
      <c r="D135" s="51" t="s">
        <v>10</v>
      </c>
      <c r="E135" s="52" t="s">
        <v>204</v>
      </c>
      <c r="F135" s="38" t="s">
        <v>220</v>
      </c>
      <c r="G135" s="53" t="s">
        <v>223</v>
      </c>
      <c r="H135" s="30" t="s">
        <v>33</v>
      </c>
    </row>
    <row r="136" spans="1:8" x14ac:dyDescent="0.25">
      <c r="A136" s="52" t="s">
        <v>224</v>
      </c>
      <c r="B136" s="72">
        <v>134233</v>
      </c>
      <c r="C136" s="35" t="e">
        <f t="shared" si="9"/>
        <v>#N/A</v>
      </c>
      <c r="D136" s="51" t="s">
        <v>10</v>
      </c>
      <c r="E136" s="52" t="s">
        <v>204</v>
      </c>
      <c r="F136" s="38" t="s">
        <v>220</v>
      </c>
      <c r="G136" s="53" t="s">
        <v>225</v>
      </c>
      <c r="H136" s="30" t="s">
        <v>33</v>
      </c>
    </row>
    <row r="137" spans="1:8" hidden="1" x14ac:dyDescent="0.25">
      <c r="A137" s="52" t="s">
        <v>226</v>
      </c>
      <c r="B137" s="72" t="s">
        <v>17</v>
      </c>
      <c r="C137" s="35" t="e">
        <f t="shared" si="9"/>
        <v>#N/A</v>
      </c>
      <c r="D137" s="51"/>
      <c r="E137" s="52" t="s">
        <v>204</v>
      </c>
      <c r="F137" s="38" t="s">
        <v>220</v>
      </c>
      <c r="G137" s="53"/>
      <c r="H137" s="30"/>
    </row>
    <row r="138" spans="1:8" x14ac:dyDescent="0.25">
      <c r="A138" s="52" t="s">
        <v>227</v>
      </c>
      <c r="B138" s="72">
        <v>137210</v>
      </c>
      <c r="C138" s="35" t="e">
        <f>MATCH(G138,DX138,0)</f>
        <v>#N/A</v>
      </c>
      <c r="D138" s="51" t="s">
        <v>10</v>
      </c>
      <c r="E138" s="52" t="s">
        <v>204</v>
      </c>
      <c r="F138" s="38" t="s">
        <v>220</v>
      </c>
      <c r="G138" s="53" t="s">
        <v>228</v>
      </c>
      <c r="H138" s="30" t="s">
        <v>33</v>
      </c>
    </row>
    <row r="139" spans="1:8" x14ac:dyDescent="0.25">
      <c r="A139" s="52" t="s">
        <v>229</v>
      </c>
      <c r="B139" s="72">
        <v>136117</v>
      </c>
      <c r="C139" s="35" t="e">
        <f t="shared" si="9"/>
        <v>#N/A</v>
      </c>
      <c r="D139" s="51" t="s">
        <v>10</v>
      </c>
      <c r="E139" s="52" t="s">
        <v>204</v>
      </c>
      <c r="F139" s="38" t="s">
        <v>220</v>
      </c>
      <c r="G139" s="53" t="s">
        <v>230</v>
      </c>
      <c r="H139" s="30" t="s">
        <v>33</v>
      </c>
    </row>
    <row r="140" spans="1:8" hidden="1" x14ac:dyDescent="0.25">
      <c r="A140" s="40"/>
      <c r="B140" s="41" t="s">
        <v>17</v>
      </c>
      <c r="C140" s="88"/>
      <c r="D140" s="89"/>
      <c r="E140" s="66" t="s">
        <v>18</v>
      </c>
      <c r="F140" s="45" t="s">
        <v>18</v>
      </c>
      <c r="G140" s="46" t="s">
        <v>220</v>
      </c>
      <c r="H140" s="47"/>
    </row>
    <row r="141" spans="1:8" x14ac:dyDescent="0.25">
      <c r="A141" s="52" t="s">
        <v>231</v>
      </c>
      <c r="B141" s="72">
        <v>135830</v>
      </c>
      <c r="C141" s="35" t="e">
        <f>MATCH(G141,DX141,0)</f>
        <v>#N/A</v>
      </c>
      <c r="D141" s="51" t="s">
        <v>10</v>
      </c>
      <c r="E141" s="52" t="s">
        <v>204</v>
      </c>
      <c r="F141" s="38" t="s">
        <v>232</v>
      </c>
      <c r="G141" s="53" t="s">
        <v>233</v>
      </c>
      <c r="H141" s="30" t="s">
        <v>33</v>
      </c>
    </row>
    <row r="142" spans="1:8" x14ac:dyDescent="0.25">
      <c r="A142" s="52" t="s">
        <v>234</v>
      </c>
      <c r="B142" s="72">
        <v>110573</v>
      </c>
      <c r="C142" s="35" t="e">
        <f>MATCH(G142,DX142,0)</f>
        <v>#N/A</v>
      </c>
      <c r="D142" s="51" t="s">
        <v>10</v>
      </c>
      <c r="E142" s="52" t="s">
        <v>204</v>
      </c>
      <c r="F142" s="38" t="s">
        <v>232</v>
      </c>
      <c r="G142" s="53" t="s">
        <v>235</v>
      </c>
      <c r="H142" s="30" t="s">
        <v>33</v>
      </c>
    </row>
    <row r="143" spans="1:8" x14ac:dyDescent="0.25">
      <c r="A143" s="52" t="s">
        <v>236</v>
      </c>
      <c r="B143" s="72">
        <v>137835</v>
      </c>
      <c r="C143" s="35" t="e">
        <f>MATCH(G143,DX143,0)</f>
        <v>#N/A</v>
      </c>
      <c r="D143" s="51" t="s">
        <v>10</v>
      </c>
      <c r="E143" s="52" t="s">
        <v>204</v>
      </c>
      <c r="F143" s="38" t="s">
        <v>232</v>
      </c>
      <c r="G143" s="53" t="s">
        <v>237</v>
      </c>
      <c r="H143" s="30" t="s">
        <v>33</v>
      </c>
    </row>
    <row r="144" spans="1:8" x14ac:dyDescent="0.25">
      <c r="A144" s="52" t="s">
        <v>238</v>
      </c>
      <c r="B144" s="72">
        <v>137945</v>
      </c>
      <c r="C144" s="35" t="e">
        <f>MATCH(G144,DX144,0)</f>
        <v>#N/A</v>
      </c>
      <c r="D144" s="51" t="s">
        <v>10</v>
      </c>
      <c r="E144" s="52" t="s">
        <v>204</v>
      </c>
      <c r="F144" s="38" t="s">
        <v>232</v>
      </c>
      <c r="G144" s="53" t="s">
        <v>239</v>
      </c>
      <c r="H144" s="30" t="s">
        <v>33</v>
      </c>
    </row>
    <row r="145" spans="1:8" x14ac:dyDescent="0.25">
      <c r="A145" s="52" t="s">
        <v>240</v>
      </c>
      <c r="B145" s="72">
        <v>106205</v>
      </c>
      <c r="C145" s="35" t="e">
        <f>MATCH(G145,DX145,0)</f>
        <v>#N/A</v>
      </c>
      <c r="D145" s="51" t="s">
        <v>10</v>
      </c>
      <c r="E145" s="52" t="s">
        <v>204</v>
      </c>
      <c r="F145" s="38" t="s">
        <v>232</v>
      </c>
      <c r="G145" s="53" t="s">
        <v>241</v>
      </c>
      <c r="H145" s="30" t="s">
        <v>33</v>
      </c>
    </row>
    <row r="146" spans="1:8" hidden="1" x14ac:dyDescent="0.25">
      <c r="A146" s="116"/>
      <c r="B146" s="117" t="s">
        <v>17</v>
      </c>
      <c r="C146" s="88"/>
      <c r="D146" s="89"/>
      <c r="E146" s="66" t="s">
        <v>18</v>
      </c>
      <c r="F146" s="45" t="s">
        <v>18</v>
      </c>
      <c r="G146" s="46" t="s">
        <v>232</v>
      </c>
      <c r="H146" s="47"/>
    </row>
    <row r="147" spans="1:8" hidden="1" x14ac:dyDescent="0.25">
      <c r="A147" s="40"/>
      <c r="B147" s="41" t="s">
        <v>17</v>
      </c>
      <c r="C147" s="88"/>
      <c r="D147" s="89"/>
      <c r="E147" s="66" t="s">
        <v>18</v>
      </c>
      <c r="F147" s="45" t="s">
        <v>18</v>
      </c>
      <c r="G147" s="56" t="s">
        <v>204</v>
      </c>
      <c r="H147" s="47"/>
    </row>
    <row r="148" spans="1:8" hidden="1" x14ac:dyDescent="0.25">
      <c r="A148" s="40"/>
      <c r="B148" s="41" t="s">
        <v>17</v>
      </c>
      <c r="C148" s="88"/>
      <c r="D148" s="89"/>
      <c r="E148" s="66" t="s">
        <v>18</v>
      </c>
      <c r="F148" s="45" t="s">
        <v>18</v>
      </c>
      <c r="G148" s="56" t="s">
        <v>242</v>
      </c>
      <c r="H148" s="47"/>
    </row>
    <row r="149" spans="1:8" hidden="1" x14ac:dyDescent="0.25">
      <c r="A149" s="118"/>
      <c r="B149" s="119" t="s">
        <v>17</v>
      </c>
      <c r="C149" s="120"/>
      <c r="D149" s="121"/>
      <c r="E149" s="118"/>
      <c r="F149" s="122"/>
      <c r="G149" s="118" t="s">
        <v>18</v>
      </c>
      <c r="H149" s="123"/>
    </row>
    <row r="150" spans="1:8" x14ac:dyDescent="0.25">
      <c r="A150" s="98" t="s">
        <v>243</v>
      </c>
      <c r="B150" s="99">
        <v>136935</v>
      </c>
      <c r="C150" s="100" t="e">
        <f t="shared" ref="C150:C155" si="10">MATCH(G150,DX150,0)</f>
        <v>#N/A</v>
      </c>
      <c r="D150" s="101" t="s">
        <v>10</v>
      </c>
      <c r="E150" s="102" t="s">
        <v>244</v>
      </c>
      <c r="F150" s="95" t="s">
        <v>245</v>
      </c>
      <c r="G150" s="124" t="s">
        <v>246</v>
      </c>
      <c r="H150" s="65" t="s">
        <v>33</v>
      </c>
    </row>
    <row r="151" spans="1:8" x14ac:dyDescent="0.25">
      <c r="A151" s="48" t="s">
        <v>247</v>
      </c>
      <c r="B151" s="49">
        <v>137213</v>
      </c>
      <c r="C151" s="35" t="e">
        <f>MATCH(G151,DX151,0)</f>
        <v>#N/A</v>
      </c>
      <c r="D151" s="51" t="s">
        <v>10</v>
      </c>
      <c r="E151" s="52" t="s">
        <v>244</v>
      </c>
      <c r="F151" s="38" t="s">
        <v>245</v>
      </c>
      <c r="G151" s="115" t="s">
        <v>248</v>
      </c>
      <c r="H151" s="76" t="s">
        <v>33</v>
      </c>
    </row>
    <row r="152" spans="1:8" x14ac:dyDescent="0.25">
      <c r="A152" s="48" t="s">
        <v>249</v>
      </c>
      <c r="B152" s="49">
        <v>122073</v>
      </c>
      <c r="C152" s="35" t="e">
        <f t="shared" si="10"/>
        <v>#N/A</v>
      </c>
      <c r="D152" s="51" t="s">
        <v>10</v>
      </c>
      <c r="E152" s="52" t="s">
        <v>244</v>
      </c>
      <c r="F152" s="38" t="s">
        <v>245</v>
      </c>
      <c r="G152" s="61" t="s">
        <v>250</v>
      </c>
      <c r="H152" s="30" t="s">
        <v>112</v>
      </c>
    </row>
    <row r="153" spans="1:8" x14ac:dyDescent="0.25">
      <c r="A153" s="48" t="s">
        <v>251</v>
      </c>
      <c r="B153" s="49">
        <v>134906</v>
      </c>
      <c r="C153" s="35" t="e">
        <f t="shared" si="10"/>
        <v>#N/A</v>
      </c>
      <c r="D153" s="51" t="s">
        <v>10</v>
      </c>
      <c r="E153" s="52" t="s">
        <v>244</v>
      </c>
      <c r="F153" s="38" t="s">
        <v>245</v>
      </c>
      <c r="G153" s="115" t="s">
        <v>252</v>
      </c>
      <c r="H153" s="30" t="s">
        <v>112</v>
      </c>
    </row>
    <row r="154" spans="1:8" x14ac:dyDescent="0.25">
      <c r="A154" s="48" t="s">
        <v>253</v>
      </c>
      <c r="B154" s="49">
        <v>136902</v>
      </c>
      <c r="C154" s="35" t="e">
        <f>MATCH(G154,DX154,0)</f>
        <v>#N/A</v>
      </c>
      <c r="D154" s="51" t="s">
        <v>10</v>
      </c>
      <c r="E154" s="52" t="s">
        <v>244</v>
      </c>
      <c r="F154" s="38" t="s">
        <v>245</v>
      </c>
      <c r="G154" s="61" t="s">
        <v>254</v>
      </c>
      <c r="H154" s="30" t="s">
        <v>33</v>
      </c>
    </row>
    <row r="155" spans="1:8" x14ac:dyDescent="0.25">
      <c r="A155" s="107" t="s">
        <v>255</v>
      </c>
      <c r="B155" s="108">
        <v>135529</v>
      </c>
      <c r="C155" s="82" t="e">
        <f t="shared" si="10"/>
        <v>#N/A</v>
      </c>
      <c r="D155" s="83" t="s">
        <v>75</v>
      </c>
      <c r="E155" s="80" t="s">
        <v>244</v>
      </c>
      <c r="F155" s="84" t="s">
        <v>245</v>
      </c>
      <c r="G155" s="125" t="s">
        <v>256</v>
      </c>
      <c r="H155" s="86" t="s">
        <v>33</v>
      </c>
    </row>
    <row r="156" spans="1:8" hidden="1" x14ac:dyDescent="0.25">
      <c r="A156" s="40"/>
      <c r="B156" s="41" t="s">
        <v>17</v>
      </c>
      <c r="C156" s="88"/>
      <c r="D156" s="89"/>
      <c r="E156" s="66" t="s">
        <v>18</v>
      </c>
      <c r="F156" s="45" t="s">
        <v>18</v>
      </c>
      <c r="G156" s="46" t="s">
        <v>245</v>
      </c>
      <c r="H156" s="47"/>
    </row>
    <row r="157" spans="1:8" x14ac:dyDescent="0.25">
      <c r="A157" s="48" t="s">
        <v>257</v>
      </c>
      <c r="B157" s="49">
        <v>127994</v>
      </c>
      <c r="C157" s="35" t="e">
        <f>MATCH(G157,DX157,0)</f>
        <v>#N/A</v>
      </c>
      <c r="D157" s="51" t="s">
        <v>10</v>
      </c>
      <c r="E157" s="52" t="s">
        <v>244</v>
      </c>
      <c r="F157" s="38" t="s">
        <v>258</v>
      </c>
      <c r="G157" s="61" t="s">
        <v>259</v>
      </c>
      <c r="H157" s="30" t="s">
        <v>112</v>
      </c>
    </row>
    <row r="158" spans="1:8" x14ac:dyDescent="0.25">
      <c r="A158" s="48" t="s">
        <v>260</v>
      </c>
      <c r="B158" s="49">
        <v>136547</v>
      </c>
      <c r="C158" s="35" t="e">
        <f>MATCH(G158,DX158,0)</f>
        <v>#N/A</v>
      </c>
      <c r="D158" s="51" t="s">
        <v>10</v>
      </c>
      <c r="E158" s="52" t="s">
        <v>244</v>
      </c>
      <c r="F158" s="38" t="s">
        <v>258</v>
      </c>
      <c r="G158" s="61" t="s">
        <v>261</v>
      </c>
      <c r="H158" s="30" t="s">
        <v>112</v>
      </c>
    </row>
    <row r="159" spans="1:8" x14ac:dyDescent="0.25">
      <c r="A159" s="48" t="s">
        <v>262</v>
      </c>
      <c r="B159" s="49">
        <v>134123</v>
      </c>
      <c r="C159" s="35" t="e">
        <f>MATCH(G159,DX159,0)</f>
        <v>#N/A</v>
      </c>
      <c r="D159" s="51" t="s">
        <v>10</v>
      </c>
      <c r="E159" s="52" t="s">
        <v>244</v>
      </c>
      <c r="F159" s="38" t="s">
        <v>258</v>
      </c>
      <c r="G159" s="61" t="s">
        <v>263</v>
      </c>
      <c r="H159" s="30" t="s">
        <v>112</v>
      </c>
    </row>
    <row r="160" spans="1:8" x14ac:dyDescent="0.25">
      <c r="A160" s="107" t="s">
        <v>264</v>
      </c>
      <c r="B160" s="108">
        <v>135530</v>
      </c>
      <c r="C160" s="82" t="e">
        <f>MATCH(G160,DX160,0)</f>
        <v>#N/A</v>
      </c>
      <c r="D160" s="126" t="s">
        <v>75</v>
      </c>
      <c r="E160" s="80" t="s">
        <v>244</v>
      </c>
      <c r="F160" s="84" t="s">
        <v>258</v>
      </c>
      <c r="G160" s="127" t="s">
        <v>265</v>
      </c>
      <c r="H160" s="86" t="s">
        <v>33</v>
      </c>
    </row>
    <row r="161" spans="1:8" hidden="1" x14ac:dyDescent="0.25">
      <c r="A161" s="40"/>
      <c r="B161" s="41" t="s">
        <v>17</v>
      </c>
      <c r="C161" s="88"/>
      <c r="D161" s="89"/>
      <c r="E161" s="66" t="s">
        <v>18</v>
      </c>
      <c r="F161" s="45" t="s">
        <v>18</v>
      </c>
      <c r="G161" s="46" t="s">
        <v>258</v>
      </c>
      <c r="H161" s="47"/>
    </row>
    <row r="162" spans="1:8" hidden="1" x14ac:dyDescent="0.25">
      <c r="A162" s="40"/>
      <c r="B162" s="41" t="s">
        <v>17</v>
      </c>
      <c r="C162" s="88"/>
      <c r="D162" s="89"/>
      <c r="E162" s="66" t="s">
        <v>18</v>
      </c>
      <c r="F162" s="45" t="s">
        <v>18</v>
      </c>
      <c r="G162" s="56" t="s">
        <v>244</v>
      </c>
      <c r="H162" s="47"/>
    </row>
    <row r="163" spans="1:8" hidden="1" x14ac:dyDescent="0.25">
      <c r="A163" s="33"/>
      <c r="B163" s="34" t="s">
        <v>17</v>
      </c>
      <c r="C163" s="128"/>
      <c r="D163" s="129"/>
      <c r="E163" s="52"/>
      <c r="F163" s="38"/>
      <c r="G163" s="39"/>
      <c r="H163" s="30"/>
    </row>
    <row r="164" spans="1:8" x14ac:dyDescent="0.25">
      <c r="A164" s="57" t="s">
        <v>266</v>
      </c>
      <c r="B164" s="58">
        <v>9817</v>
      </c>
      <c r="C164" s="130" t="e">
        <f>MATCH(G164,DX164,0)</f>
        <v>#N/A</v>
      </c>
      <c r="D164" s="131" t="s">
        <v>10</v>
      </c>
      <c r="E164" s="132" t="s">
        <v>267</v>
      </c>
      <c r="F164" s="133" t="s">
        <v>268</v>
      </c>
      <c r="G164" s="134" t="s">
        <v>269</v>
      </c>
      <c r="H164" s="65" t="s">
        <v>14</v>
      </c>
    </row>
    <row r="165" spans="1:8" hidden="1" x14ac:dyDescent="0.25">
      <c r="A165" s="40"/>
      <c r="B165" s="41" t="s">
        <v>17</v>
      </c>
      <c r="C165" s="88"/>
      <c r="D165" s="89"/>
      <c r="E165" s="66" t="s">
        <v>18</v>
      </c>
      <c r="F165" s="45" t="s">
        <v>18</v>
      </c>
      <c r="G165" s="46" t="s">
        <v>268</v>
      </c>
      <c r="H165" s="47"/>
    </row>
    <row r="166" spans="1:8" x14ac:dyDescent="0.25">
      <c r="A166" s="23" t="s">
        <v>270</v>
      </c>
      <c r="B166" s="24">
        <v>9810</v>
      </c>
      <c r="C166" s="25" t="e">
        <f>MATCH(G166,DX166,0)</f>
        <v>#N/A</v>
      </c>
      <c r="D166" s="54" t="s">
        <v>10</v>
      </c>
      <c r="E166" s="77" t="s">
        <v>267</v>
      </c>
      <c r="F166" s="59" t="s">
        <v>271</v>
      </c>
      <c r="G166" s="29" t="s">
        <v>272</v>
      </c>
      <c r="H166" s="30" t="s">
        <v>14</v>
      </c>
    </row>
    <row r="167" spans="1:8" x14ac:dyDescent="0.25">
      <c r="A167" s="48" t="s">
        <v>273</v>
      </c>
      <c r="B167" s="49">
        <v>136335</v>
      </c>
      <c r="C167" s="35" t="e">
        <f>MATCH(G167,DX167,0)</f>
        <v>#N/A</v>
      </c>
      <c r="D167" s="51" t="s">
        <v>10</v>
      </c>
      <c r="E167" s="52" t="s">
        <v>267</v>
      </c>
      <c r="F167" s="38" t="s">
        <v>271</v>
      </c>
      <c r="G167" s="53" t="s">
        <v>274</v>
      </c>
      <c r="H167" s="30" t="s">
        <v>33</v>
      </c>
    </row>
    <row r="168" spans="1:8" hidden="1" x14ac:dyDescent="0.25">
      <c r="A168" s="40"/>
      <c r="B168" s="41" t="s">
        <v>17</v>
      </c>
      <c r="C168" s="88"/>
      <c r="D168" s="89"/>
      <c r="E168" s="66" t="s">
        <v>18</v>
      </c>
      <c r="F168" s="45" t="s">
        <v>18</v>
      </c>
      <c r="G168" s="46" t="s">
        <v>271</v>
      </c>
      <c r="H168" s="47"/>
    </row>
    <row r="169" spans="1:8" hidden="1" x14ac:dyDescent="0.25">
      <c r="A169" s="48"/>
      <c r="B169" s="49" t="s">
        <v>17</v>
      </c>
      <c r="C169" s="111" t="e">
        <f t="shared" ref="C169:C173" si="11">MATCH(G169,DX169,0)</f>
        <v>#N/A</v>
      </c>
      <c r="D169" s="112"/>
      <c r="E169" s="113" t="s">
        <v>267</v>
      </c>
      <c r="F169" s="114" t="s">
        <v>275</v>
      </c>
      <c r="G169" s="75"/>
      <c r="H169" s="76"/>
    </row>
    <row r="170" spans="1:8" x14ac:dyDescent="0.25">
      <c r="A170" s="48" t="s">
        <v>276</v>
      </c>
      <c r="B170" s="49">
        <v>137018</v>
      </c>
      <c r="C170" s="73" t="e">
        <f>MATCH(G170,DX170,0)</f>
        <v>#N/A</v>
      </c>
      <c r="D170" s="51" t="s">
        <v>10</v>
      </c>
      <c r="E170" s="52" t="s">
        <v>267</v>
      </c>
      <c r="F170" s="38" t="s">
        <v>275</v>
      </c>
      <c r="G170" s="75" t="s">
        <v>277</v>
      </c>
      <c r="H170" s="30" t="s">
        <v>33</v>
      </c>
    </row>
    <row r="171" spans="1:8" x14ac:dyDescent="0.25">
      <c r="A171" s="48" t="s">
        <v>278</v>
      </c>
      <c r="B171" s="49">
        <v>108725</v>
      </c>
      <c r="C171" s="35" t="e">
        <f t="shared" si="11"/>
        <v>#N/A</v>
      </c>
      <c r="D171" s="51" t="s">
        <v>10</v>
      </c>
      <c r="E171" s="52" t="s">
        <v>267</v>
      </c>
      <c r="F171" s="38" t="s">
        <v>275</v>
      </c>
      <c r="G171" s="53" t="s">
        <v>279</v>
      </c>
      <c r="H171" s="30" t="s">
        <v>33</v>
      </c>
    </row>
    <row r="172" spans="1:8" x14ac:dyDescent="0.25">
      <c r="A172" s="48" t="s">
        <v>280</v>
      </c>
      <c r="B172" s="49">
        <v>137127</v>
      </c>
      <c r="C172" s="35" t="e">
        <f>MATCH(G172,DX172,0)</f>
        <v>#N/A</v>
      </c>
      <c r="D172" s="51" t="s">
        <v>10</v>
      </c>
      <c r="E172" s="52" t="s">
        <v>267</v>
      </c>
      <c r="F172" s="38" t="s">
        <v>275</v>
      </c>
      <c r="G172" s="53" t="s">
        <v>281</v>
      </c>
      <c r="H172" s="30" t="s">
        <v>33</v>
      </c>
    </row>
    <row r="173" spans="1:8" x14ac:dyDescent="0.25">
      <c r="A173" s="48" t="s">
        <v>282</v>
      </c>
      <c r="B173" s="49">
        <v>137645</v>
      </c>
      <c r="C173" s="35" t="e">
        <f t="shared" si="11"/>
        <v>#N/A</v>
      </c>
      <c r="D173" s="51" t="s">
        <v>10</v>
      </c>
      <c r="E173" s="52" t="s">
        <v>267</v>
      </c>
      <c r="F173" s="38" t="s">
        <v>275</v>
      </c>
      <c r="G173" s="53" t="s">
        <v>283</v>
      </c>
      <c r="H173" s="30" t="s">
        <v>33</v>
      </c>
    </row>
    <row r="174" spans="1:8" x14ac:dyDescent="0.25">
      <c r="A174" s="48" t="s">
        <v>284</v>
      </c>
      <c r="B174" s="49">
        <v>135527</v>
      </c>
      <c r="C174" s="35" t="e">
        <f>MATCH(G174,DX174,0)</f>
        <v>#N/A</v>
      </c>
      <c r="D174" s="51" t="s">
        <v>10</v>
      </c>
      <c r="E174" s="52" t="s">
        <v>267</v>
      </c>
      <c r="F174" s="38" t="s">
        <v>275</v>
      </c>
      <c r="G174" s="53" t="s">
        <v>285</v>
      </c>
      <c r="H174" s="30" t="s">
        <v>33</v>
      </c>
    </row>
    <row r="175" spans="1:8" x14ac:dyDescent="0.25">
      <c r="A175" s="48" t="s">
        <v>286</v>
      </c>
      <c r="B175" s="49">
        <v>136303</v>
      </c>
      <c r="C175" s="105" t="e">
        <f>MATCH(G175,DX175,0)</f>
        <v>#N/A</v>
      </c>
      <c r="D175" s="51" t="s">
        <v>10</v>
      </c>
      <c r="E175" s="52" t="s">
        <v>267</v>
      </c>
      <c r="F175" s="38" t="s">
        <v>275</v>
      </c>
      <c r="G175" s="53" t="s">
        <v>287</v>
      </c>
      <c r="H175" s="30" t="s">
        <v>33</v>
      </c>
    </row>
    <row r="176" spans="1:8" hidden="1" x14ac:dyDescent="0.25">
      <c r="A176" s="40"/>
      <c r="B176" s="41" t="s">
        <v>17</v>
      </c>
      <c r="C176" s="88"/>
      <c r="D176" s="89"/>
      <c r="E176" s="66" t="s">
        <v>18</v>
      </c>
      <c r="F176" s="45" t="s">
        <v>18</v>
      </c>
      <c r="G176" s="46" t="s">
        <v>275</v>
      </c>
      <c r="H176" s="47"/>
    </row>
    <row r="177" spans="1:8" x14ac:dyDescent="0.25">
      <c r="A177" s="23" t="s">
        <v>288</v>
      </c>
      <c r="B177" s="24">
        <v>9102</v>
      </c>
      <c r="C177" s="25" t="e">
        <f t="shared" ref="C177:C187" si="12">MATCH(G177,DX177,0)</f>
        <v>#N/A</v>
      </c>
      <c r="D177" s="54" t="s">
        <v>10</v>
      </c>
      <c r="E177" s="106" t="s">
        <v>267</v>
      </c>
      <c r="F177" s="28" t="s">
        <v>289</v>
      </c>
      <c r="G177" s="29" t="s">
        <v>290</v>
      </c>
      <c r="H177" s="30" t="s">
        <v>14</v>
      </c>
    </row>
    <row r="178" spans="1:8" x14ac:dyDescent="0.25">
      <c r="A178" s="48" t="s">
        <v>291</v>
      </c>
      <c r="B178" s="49">
        <v>136334</v>
      </c>
      <c r="C178" s="73" t="e">
        <f>MATCH(G178,DX178,0)</f>
        <v>#N/A</v>
      </c>
      <c r="D178" s="51" t="s">
        <v>10</v>
      </c>
      <c r="E178" s="52" t="s">
        <v>267</v>
      </c>
      <c r="F178" s="38" t="s">
        <v>289</v>
      </c>
      <c r="G178" s="53" t="s">
        <v>292</v>
      </c>
      <c r="H178" s="30" t="s">
        <v>33</v>
      </c>
    </row>
    <row r="179" spans="1:8" x14ac:dyDescent="0.25">
      <c r="A179" s="48" t="s">
        <v>293</v>
      </c>
      <c r="B179" s="49">
        <v>136333</v>
      </c>
      <c r="C179" s="73" t="e">
        <f>MATCH(G179,DX179,0)</f>
        <v>#N/A</v>
      </c>
      <c r="D179" s="51" t="s">
        <v>10</v>
      </c>
      <c r="E179" s="52" t="s">
        <v>267</v>
      </c>
      <c r="F179" s="38" t="s">
        <v>289</v>
      </c>
      <c r="G179" s="53" t="s">
        <v>294</v>
      </c>
      <c r="H179" s="30" t="s">
        <v>33</v>
      </c>
    </row>
    <row r="180" spans="1:8" x14ac:dyDescent="0.25">
      <c r="A180" s="107" t="s">
        <v>295</v>
      </c>
      <c r="B180" s="108">
        <v>136332</v>
      </c>
      <c r="C180" s="82" t="e">
        <f>MATCH(G180,DX180,0)</f>
        <v>#N/A</v>
      </c>
      <c r="D180" s="83" t="s">
        <v>75</v>
      </c>
      <c r="E180" s="80" t="s">
        <v>267</v>
      </c>
      <c r="F180" s="84" t="s">
        <v>289</v>
      </c>
      <c r="G180" s="85" t="s">
        <v>296</v>
      </c>
      <c r="H180" s="86" t="s">
        <v>33</v>
      </c>
    </row>
    <row r="181" spans="1:8" hidden="1" x14ac:dyDescent="0.25">
      <c r="A181" s="40"/>
      <c r="B181" s="41" t="s">
        <v>17</v>
      </c>
      <c r="C181" s="88"/>
      <c r="D181" s="89"/>
      <c r="E181" s="66" t="s">
        <v>18</v>
      </c>
      <c r="F181" s="45" t="s">
        <v>18</v>
      </c>
      <c r="G181" s="46" t="s">
        <v>289</v>
      </c>
      <c r="H181" s="47"/>
    </row>
    <row r="182" spans="1:8" x14ac:dyDescent="0.25">
      <c r="A182" s="48" t="s">
        <v>297</v>
      </c>
      <c r="B182" s="49">
        <v>136937</v>
      </c>
      <c r="C182" s="73" t="e">
        <f t="shared" si="12"/>
        <v>#N/A</v>
      </c>
      <c r="D182" s="51" t="s">
        <v>10</v>
      </c>
      <c r="E182" s="52" t="s">
        <v>267</v>
      </c>
      <c r="F182" s="38" t="s">
        <v>298</v>
      </c>
      <c r="G182" s="75" t="s">
        <v>299</v>
      </c>
      <c r="H182" s="30" t="s">
        <v>33</v>
      </c>
    </row>
    <row r="183" spans="1:8" x14ac:dyDescent="0.25">
      <c r="A183" s="48" t="s">
        <v>300</v>
      </c>
      <c r="B183" s="49">
        <v>136331</v>
      </c>
      <c r="C183" s="73" t="e">
        <f t="shared" si="12"/>
        <v>#N/A</v>
      </c>
      <c r="D183" s="51" t="s">
        <v>10</v>
      </c>
      <c r="E183" s="52" t="s">
        <v>267</v>
      </c>
      <c r="F183" s="38" t="s">
        <v>298</v>
      </c>
      <c r="G183" s="53" t="s">
        <v>301</v>
      </c>
      <c r="H183" s="30" t="s">
        <v>33</v>
      </c>
    </row>
    <row r="184" spans="1:8" x14ac:dyDescent="0.25">
      <c r="A184" s="48" t="s">
        <v>302</v>
      </c>
      <c r="B184" s="49">
        <v>136330</v>
      </c>
      <c r="C184" s="73" t="e">
        <f t="shared" si="12"/>
        <v>#N/A</v>
      </c>
      <c r="D184" s="51" t="s">
        <v>10</v>
      </c>
      <c r="E184" s="52" t="s">
        <v>267</v>
      </c>
      <c r="F184" s="38" t="s">
        <v>298</v>
      </c>
      <c r="G184" s="75" t="s">
        <v>303</v>
      </c>
      <c r="H184" s="30" t="s">
        <v>33</v>
      </c>
    </row>
    <row r="185" spans="1:8" x14ac:dyDescent="0.25">
      <c r="A185" s="48" t="s">
        <v>304</v>
      </c>
      <c r="B185" s="49">
        <v>136319</v>
      </c>
      <c r="C185" s="73" t="e">
        <f t="shared" si="12"/>
        <v>#N/A</v>
      </c>
      <c r="D185" s="51" t="s">
        <v>10</v>
      </c>
      <c r="E185" s="52" t="s">
        <v>267</v>
      </c>
      <c r="F185" s="38" t="s">
        <v>298</v>
      </c>
      <c r="G185" s="53" t="s">
        <v>305</v>
      </c>
      <c r="H185" s="30" t="s">
        <v>33</v>
      </c>
    </row>
    <row r="186" spans="1:8" x14ac:dyDescent="0.25">
      <c r="A186" s="48" t="s">
        <v>306</v>
      </c>
      <c r="B186" s="49">
        <v>137485</v>
      </c>
      <c r="C186" s="73" t="e">
        <f>MATCH(G186,DX186,0)</f>
        <v>#N/A</v>
      </c>
      <c r="D186" s="51" t="s">
        <v>10</v>
      </c>
      <c r="E186" s="52" t="s">
        <v>267</v>
      </c>
      <c r="F186" s="38" t="s">
        <v>298</v>
      </c>
      <c r="G186" s="53" t="s">
        <v>307</v>
      </c>
      <c r="H186" s="30" t="s">
        <v>33</v>
      </c>
    </row>
    <row r="187" spans="1:8" hidden="1" x14ac:dyDescent="0.25">
      <c r="A187" s="48"/>
      <c r="B187" s="49" t="s">
        <v>17</v>
      </c>
      <c r="C187" s="73" t="e">
        <f t="shared" si="12"/>
        <v>#N/A</v>
      </c>
      <c r="D187" s="51"/>
      <c r="E187" s="52" t="s">
        <v>267</v>
      </c>
      <c r="F187" s="38" t="s">
        <v>298</v>
      </c>
      <c r="G187" s="53"/>
      <c r="H187" s="30"/>
    </row>
    <row r="188" spans="1:8" hidden="1" x14ac:dyDescent="0.25">
      <c r="A188" s="40"/>
      <c r="B188" s="41" t="s">
        <v>17</v>
      </c>
      <c r="C188" s="88"/>
      <c r="D188" s="89"/>
      <c r="E188" s="66" t="s">
        <v>18</v>
      </c>
      <c r="F188" s="45" t="s">
        <v>18</v>
      </c>
      <c r="G188" s="46" t="s">
        <v>298</v>
      </c>
      <c r="H188" s="47"/>
    </row>
    <row r="189" spans="1:8" hidden="1" x14ac:dyDescent="0.25">
      <c r="A189" s="40"/>
      <c r="B189" s="41" t="s">
        <v>17</v>
      </c>
      <c r="C189" s="88"/>
      <c r="D189" s="89"/>
      <c r="E189" s="66" t="s">
        <v>18</v>
      </c>
      <c r="F189" s="45" t="s">
        <v>18</v>
      </c>
      <c r="G189" s="56" t="s">
        <v>267</v>
      </c>
      <c r="H189" s="47"/>
    </row>
    <row r="190" spans="1:8" hidden="1" x14ac:dyDescent="0.25">
      <c r="A190" s="116"/>
      <c r="B190" s="117" t="s">
        <v>17</v>
      </c>
      <c r="C190" s="69"/>
      <c r="D190" s="70"/>
      <c r="E190" s="44"/>
      <c r="F190" s="45"/>
      <c r="G190" s="46" t="s">
        <v>18</v>
      </c>
      <c r="H190" s="71"/>
    </row>
    <row r="191" spans="1:8" x14ac:dyDescent="0.25">
      <c r="A191" s="48" t="s">
        <v>308</v>
      </c>
      <c r="B191" s="49">
        <v>105351</v>
      </c>
      <c r="C191" s="35" t="e">
        <f t="shared" ref="C191:C196" si="13">MATCH(G191,DX191,0)</f>
        <v>#N/A</v>
      </c>
      <c r="D191" s="51" t="s">
        <v>10</v>
      </c>
      <c r="E191" s="52" t="s">
        <v>309</v>
      </c>
      <c r="F191" s="38" t="s">
        <v>310</v>
      </c>
      <c r="G191" s="53" t="s">
        <v>311</v>
      </c>
      <c r="H191" s="65" t="s">
        <v>112</v>
      </c>
    </row>
    <row r="192" spans="1:8" x14ac:dyDescent="0.25">
      <c r="A192" s="48" t="s">
        <v>312</v>
      </c>
      <c r="B192" s="49">
        <v>136936</v>
      </c>
      <c r="C192" s="35" t="e">
        <f t="shared" si="13"/>
        <v>#N/A</v>
      </c>
      <c r="D192" s="51" t="s">
        <v>10</v>
      </c>
      <c r="E192" s="52" t="s">
        <v>309</v>
      </c>
      <c r="F192" s="38" t="s">
        <v>310</v>
      </c>
      <c r="G192" s="53" t="s">
        <v>313</v>
      </c>
      <c r="H192" s="30" t="s">
        <v>112</v>
      </c>
    </row>
    <row r="193" spans="1:8" x14ac:dyDescent="0.25">
      <c r="A193" s="48" t="s">
        <v>314</v>
      </c>
      <c r="B193" s="49">
        <v>120711</v>
      </c>
      <c r="C193" s="35" t="e">
        <f t="shared" si="13"/>
        <v>#N/A</v>
      </c>
      <c r="D193" s="51" t="s">
        <v>10</v>
      </c>
      <c r="E193" s="52" t="s">
        <v>309</v>
      </c>
      <c r="F193" s="38" t="s">
        <v>310</v>
      </c>
      <c r="G193" s="53" t="s">
        <v>315</v>
      </c>
      <c r="H193" s="30" t="s">
        <v>112</v>
      </c>
    </row>
    <row r="194" spans="1:8" x14ac:dyDescent="0.25">
      <c r="A194" s="48" t="s">
        <v>316</v>
      </c>
      <c r="B194" s="49">
        <v>136938</v>
      </c>
      <c r="C194" s="35" t="e">
        <f t="shared" si="13"/>
        <v>#N/A</v>
      </c>
      <c r="D194" s="51" t="s">
        <v>10</v>
      </c>
      <c r="E194" s="52" t="s">
        <v>309</v>
      </c>
      <c r="F194" s="38" t="s">
        <v>310</v>
      </c>
      <c r="G194" s="53" t="s">
        <v>317</v>
      </c>
      <c r="H194" s="30" t="s">
        <v>112</v>
      </c>
    </row>
    <row r="195" spans="1:8" x14ac:dyDescent="0.25">
      <c r="A195" s="48" t="s">
        <v>318</v>
      </c>
      <c r="B195" s="49">
        <v>105695</v>
      </c>
      <c r="C195" s="35" t="e">
        <f t="shared" si="13"/>
        <v>#N/A</v>
      </c>
      <c r="D195" s="51" t="s">
        <v>10</v>
      </c>
      <c r="E195" s="52" t="s">
        <v>309</v>
      </c>
      <c r="F195" s="38" t="s">
        <v>310</v>
      </c>
      <c r="G195" s="53" t="s">
        <v>319</v>
      </c>
      <c r="H195" s="30" t="s">
        <v>112</v>
      </c>
    </row>
    <row r="196" spans="1:8" x14ac:dyDescent="0.25">
      <c r="A196" s="48" t="s">
        <v>320</v>
      </c>
      <c r="B196" s="49">
        <v>136151</v>
      </c>
      <c r="C196" s="35" t="e">
        <f t="shared" si="13"/>
        <v>#N/A</v>
      </c>
      <c r="D196" s="51" t="s">
        <v>10</v>
      </c>
      <c r="E196" s="52" t="s">
        <v>309</v>
      </c>
      <c r="F196" s="38" t="s">
        <v>310</v>
      </c>
      <c r="G196" s="53" t="s">
        <v>321</v>
      </c>
      <c r="H196" s="30" t="s">
        <v>112</v>
      </c>
    </row>
    <row r="197" spans="1:8" hidden="1" x14ac:dyDescent="0.25">
      <c r="A197" s="40"/>
      <c r="B197" s="41" t="s">
        <v>17</v>
      </c>
      <c r="C197" s="88"/>
      <c r="D197" s="89"/>
      <c r="E197" s="66" t="s">
        <v>18</v>
      </c>
      <c r="F197" s="45" t="s">
        <v>18</v>
      </c>
      <c r="G197" s="46" t="s">
        <v>310</v>
      </c>
      <c r="H197" s="47"/>
    </row>
    <row r="198" spans="1:8" x14ac:dyDescent="0.25">
      <c r="A198" s="48" t="s">
        <v>322</v>
      </c>
      <c r="B198" s="49">
        <v>109000</v>
      </c>
      <c r="C198" s="35" t="e">
        <f t="shared" ref="C198:C205" si="14">MATCH(G198,DX198,0)</f>
        <v>#N/A</v>
      </c>
      <c r="D198" s="51" t="s">
        <v>10</v>
      </c>
      <c r="E198" s="52" t="s">
        <v>309</v>
      </c>
      <c r="F198" s="38" t="s">
        <v>323</v>
      </c>
      <c r="G198" s="53" t="s">
        <v>324</v>
      </c>
      <c r="H198" s="30" t="s">
        <v>112</v>
      </c>
    </row>
    <row r="199" spans="1:8" x14ac:dyDescent="0.25">
      <c r="A199" s="48" t="s">
        <v>325</v>
      </c>
      <c r="B199" s="49">
        <v>135972</v>
      </c>
      <c r="C199" s="35" t="e">
        <f t="shared" si="14"/>
        <v>#N/A</v>
      </c>
      <c r="D199" s="51" t="s">
        <v>10</v>
      </c>
      <c r="E199" s="52" t="s">
        <v>309</v>
      </c>
      <c r="F199" s="38" t="s">
        <v>323</v>
      </c>
      <c r="G199" s="53" t="s">
        <v>326</v>
      </c>
      <c r="H199" s="30" t="s">
        <v>112</v>
      </c>
    </row>
    <row r="200" spans="1:8" x14ac:dyDescent="0.25">
      <c r="A200" s="48" t="s">
        <v>327</v>
      </c>
      <c r="B200" s="49">
        <v>105348</v>
      </c>
      <c r="C200" s="35" t="e">
        <f t="shared" si="14"/>
        <v>#N/A</v>
      </c>
      <c r="D200" s="51" t="s">
        <v>10</v>
      </c>
      <c r="E200" s="52" t="s">
        <v>309</v>
      </c>
      <c r="F200" s="38" t="s">
        <v>323</v>
      </c>
      <c r="G200" s="53" t="s">
        <v>328</v>
      </c>
      <c r="H200" s="30" t="s">
        <v>112</v>
      </c>
    </row>
    <row r="201" spans="1:8" x14ac:dyDescent="0.25">
      <c r="A201" s="48" t="s">
        <v>329</v>
      </c>
      <c r="B201" s="49">
        <v>137065</v>
      </c>
      <c r="C201" s="35" t="e">
        <f t="shared" si="14"/>
        <v>#N/A</v>
      </c>
      <c r="D201" s="51" t="s">
        <v>10</v>
      </c>
      <c r="E201" s="52" t="s">
        <v>309</v>
      </c>
      <c r="F201" s="38" t="s">
        <v>323</v>
      </c>
      <c r="G201" s="53" t="s">
        <v>330</v>
      </c>
      <c r="H201" s="30" t="s">
        <v>112</v>
      </c>
    </row>
    <row r="202" spans="1:8" x14ac:dyDescent="0.25">
      <c r="A202" s="48" t="s">
        <v>331</v>
      </c>
      <c r="B202" s="49">
        <v>137026</v>
      </c>
      <c r="C202" s="73" t="e">
        <f>MATCH(G202,DX202,0)</f>
        <v>#N/A</v>
      </c>
      <c r="D202" s="51" t="s">
        <v>10</v>
      </c>
      <c r="E202" s="52" t="s">
        <v>309</v>
      </c>
      <c r="F202" s="38" t="s">
        <v>323</v>
      </c>
      <c r="G202" s="53" t="s">
        <v>332</v>
      </c>
      <c r="H202" s="30" t="s">
        <v>112</v>
      </c>
    </row>
    <row r="203" spans="1:8" x14ac:dyDescent="0.25">
      <c r="A203" s="48" t="s">
        <v>333</v>
      </c>
      <c r="B203" s="49">
        <v>122292</v>
      </c>
      <c r="C203" s="35" t="e">
        <f t="shared" si="14"/>
        <v>#N/A</v>
      </c>
      <c r="D203" s="51" t="s">
        <v>10</v>
      </c>
      <c r="E203" s="52" t="s">
        <v>309</v>
      </c>
      <c r="F203" s="38" t="s">
        <v>323</v>
      </c>
      <c r="G203" s="53" t="s">
        <v>334</v>
      </c>
      <c r="H203" s="30" t="s">
        <v>112</v>
      </c>
    </row>
    <row r="204" spans="1:8" x14ac:dyDescent="0.25">
      <c r="A204" s="107" t="s">
        <v>335</v>
      </c>
      <c r="B204" s="108">
        <v>136268</v>
      </c>
      <c r="C204" s="82" t="e">
        <f t="shared" si="14"/>
        <v>#N/A</v>
      </c>
      <c r="D204" s="83" t="s">
        <v>75</v>
      </c>
      <c r="E204" s="80" t="s">
        <v>309</v>
      </c>
      <c r="F204" s="84" t="s">
        <v>323</v>
      </c>
      <c r="G204" s="85" t="s">
        <v>336</v>
      </c>
      <c r="H204" s="86" t="s">
        <v>33</v>
      </c>
    </row>
    <row r="205" spans="1:8" x14ac:dyDescent="0.25">
      <c r="A205" s="107" t="s">
        <v>337</v>
      </c>
      <c r="B205" s="108">
        <v>136157</v>
      </c>
      <c r="C205" s="82" t="e">
        <f t="shared" si="14"/>
        <v>#N/A</v>
      </c>
      <c r="D205" s="83" t="s">
        <v>75</v>
      </c>
      <c r="E205" s="80" t="s">
        <v>309</v>
      </c>
      <c r="F205" s="84" t="s">
        <v>323</v>
      </c>
      <c r="G205" s="85" t="s">
        <v>338</v>
      </c>
      <c r="H205" s="86" t="s">
        <v>33</v>
      </c>
    </row>
    <row r="206" spans="1:8" hidden="1" x14ac:dyDescent="0.25">
      <c r="A206" s="40"/>
      <c r="B206" s="41" t="s">
        <v>17</v>
      </c>
      <c r="C206" s="88"/>
      <c r="D206" s="89"/>
      <c r="E206" s="66" t="s">
        <v>18</v>
      </c>
      <c r="F206" s="45" t="s">
        <v>18</v>
      </c>
      <c r="G206" s="46" t="s">
        <v>323</v>
      </c>
      <c r="H206" s="47"/>
    </row>
    <row r="207" spans="1:8" hidden="1" x14ac:dyDescent="0.25">
      <c r="A207" s="40"/>
      <c r="B207" s="41" t="s">
        <v>17</v>
      </c>
      <c r="C207" s="88"/>
      <c r="D207" s="89"/>
      <c r="E207" s="66" t="s">
        <v>18</v>
      </c>
      <c r="F207" s="45" t="s">
        <v>18</v>
      </c>
      <c r="G207" s="56" t="s">
        <v>309</v>
      </c>
      <c r="H207" s="47"/>
    </row>
    <row r="208" spans="1:8" hidden="1" x14ac:dyDescent="0.25">
      <c r="A208" s="40"/>
      <c r="B208" s="41" t="s">
        <v>17</v>
      </c>
      <c r="C208" s="88"/>
      <c r="D208" s="89"/>
      <c r="E208" s="66"/>
      <c r="F208" s="45"/>
      <c r="G208" s="46" t="s">
        <v>18</v>
      </c>
      <c r="H208" s="47"/>
    </row>
    <row r="209" spans="1:8" hidden="1" x14ac:dyDescent="0.25">
      <c r="A209" s="135"/>
      <c r="B209" s="136" t="s">
        <v>17</v>
      </c>
      <c r="C209" s="50"/>
      <c r="D209" s="51"/>
      <c r="E209" s="52"/>
      <c r="F209" s="38"/>
      <c r="G209" s="53" t="s">
        <v>18</v>
      </c>
      <c r="H209" s="30"/>
    </row>
    <row r="210" spans="1:8" hidden="1" x14ac:dyDescent="0.25">
      <c r="A210" s="40" t="s">
        <v>339</v>
      </c>
      <c r="B210" s="41" t="s">
        <v>17</v>
      </c>
      <c r="C210" s="88"/>
      <c r="D210" s="89"/>
      <c r="E210" s="66"/>
      <c r="F210" s="45"/>
      <c r="G210" s="46" t="s">
        <v>340</v>
      </c>
      <c r="H210" s="47"/>
    </row>
    <row r="211" spans="1:8" hidden="1" x14ac:dyDescent="0.25">
      <c r="A211" s="137" t="s">
        <v>341</v>
      </c>
      <c r="B211" s="138" t="s">
        <v>17</v>
      </c>
      <c r="C211" s="139"/>
      <c r="D211" s="140"/>
      <c r="E211" s="66"/>
      <c r="F211" s="45" t="s">
        <v>342</v>
      </c>
      <c r="G211" s="141" t="s">
        <v>342</v>
      </c>
      <c r="H211" s="47"/>
    </row>
    <row r="212" spans="1:8" hidden="1" x14ac:dyDescent="0.25">
      <c r="A212" s="137" t="s">
        <v>343</v>
      </c>
      <c r="B212" s="138" t="s">
        <v>17</v>
      </c>
      <c r="C212" s="139"/>
      <c r="D212" s="140"/>
      <c r="E212" s="66"/>
      <c r="F212" s="45" t="s">
        <v>344</v>
      </c>
      <c r="G212" s="141" t="s">
        <v>344</v>
      </c>
      <c r="H212" s="47"/>
    </row>
    <row r="213" spans="1:8" hidden="1" x14ac:dyDescent="0.25">
      <c r="A213" s="40" t="s">
        <v>345</v>
      </c>
      <c r="B213" s="41" t="s">
        <v>17</v>
      </c>
      <c r="C213" s="88"/>
      <c r="D213" s="89"/>
      <c r="E213" s="66"/>
      <c r="F213" s="45"/>
      <c r="G213" s="46" t="s">
        <v>345</v>
      </c>
      <c r="H213" s="47" t="s">
        <v>345</v>
      </c>
    </row>
    <row r="214" spans="1:8" hidden="1" x14ac:dyDescent="0.25">
      <c r="A214" s="137" t="s">
        <v>346</v>
      </c>
      <c r="B214" s="138" t="s">
        <v>17</v>
      </c>
      <c r="C214" s="88"/>
      <c r="D214" s="89"/>
      <c r="E214" s="66"/>
      <c r="F214" s="45"/>
      <c r="G214" s="141" t="s">
        <v>346</v>
      </c>
      <c r="H214" s="47"/>
    </row>
    <row r="215" spans="1:8" hidden="1" x14ac:dyDescent="0.25">
      <c r="A215" s="142" t="s">
        <v>347</v>
      </c>
      <c r="B215" s="143" t="s">
        <v>17</v>
      </c>
      <c r="C215" s="144"/>
      <c r="D215" s="145"/>
      <c r="E215" s="146"/>
      <c r="F215" s="147"/>
      <c r="G215" s="148" t="s">
        <v>348</v>
      </c>
      <c r="H215" s="47"/>
    </row>
    <row r="216" spans="1:8" hidden="1" x14ac:dyDescent="0.25">
      <c r="A216" s="149" t="s">
        <v>349</v>
      </c>
      <c r="B216" s="150" t="s">
        <v>17</v>
      </c>
      <c r="C216" s="151"/>
      <c r="D216" s="152"/>
      <c r="E216" s="153"/>
      <c r="F216" s="154"/>
      <c r="G216" s="155" t="s">
        <v>350</v>
      </c>
      <c r="H216" s="156" t="s">
        <v>349</v>
      </c>
    </row>
    <row r="217" spans="1:8" hidden="1" x14ac:dyDescent="0.25">
      <c r="A217" s="40" t="s">
        <v>351</v>
      </c>
      <c r="B217" s="41" t="s">
        <v>17</v>
      </c>
      <c r="C217" s="88"/>
      <c r="D217" s="89"/>
      <c r="E217" s="66"/>
      <c r="F217" s="45"/>
      <c r="G217" s="46" t="s">
        <v>352</v>
      </c>
      <c r="H217" s="47" t="s">
        <v>351</v>
      </c>
    </row>
    <row r="218" spans="1:8" hidden="1" x14ac:dyDescent="0.25">
      <c r="A218" s="40" t="s">
        <v>353</v>
      </c>
      <c r="B218" s="41" t="s">
        <v>17</v>
      </c>
      <c r="C218" s="88"/>
      <c r="D218" s="89"/>
      <c r="E218" s="66"/>
      <c r="F218" s="45"/>
      <c r="G218" s="46" t="s">
        <v>354</v>
      </c>
      <c r="H218" s="157" t="s">
        <v>353</v>
      </c>
    </row>
  </sheetData>
  <autoFilter ref="A1:H218">
    <filterColumn colId="0">
      <customFilters>
        <customFilter operator="notEqual" val=" "/>
      </customFilters>
    </filterColumn>
    <filterColumn colId="4">
      <filters>
        <filter val="Amaradasa"/>
        <filter val="Devapriya"/>
        <filter val="Mahesh"/>
        <filter val="Manish Sharma"/>
        <filter val="Saman Athapaththu"/>
        <filter val="Samantha Bandara"/>
        <filter val="Sankanarayanan"/>
        <filter val="Sumudu RSM"/>
        <filter val="Suranga"/>
        <filter val="Vinod Krisnan"/>
      </filters>
    </filterColumn>
    <filterColumn colId="6">
      <filters>
        <filter val="A.A.S. PREMALATHA"/>
        <filter val="A.H.M. PARUK"/>
        <filter val="A.L.I.U. Kumara"/>
        <filter val="A.R.P.A .Rajakaruna"/>
        <filter val="ACA Trade Center"/>
        <filter val="AG  Gaminee Wimalaweera."/>
        <filter val="Ahila Hardware"/>
        <filter val="Amaradasa"/>
        <filter val="Amarasinghe Arachchi Chamila Udayan"/>
        <filter val="Amman Distributors"/>
        <filter val="Andreen"/>
        <filter val="AP Bainton (pilimathalawa)"/>
        <filter val="Arafath"/>
        <filter val="Asanga Sanjeewa"/>
        <filter val="Asiri Pradeep Bainton"/>
        <filter val="ASM Danushka"/>
        <filter val="ASM Vacant Anuradhapura"/>
        <filter val="Asmy"/>
        <filter val="B.G.A.S. Nishantha"/>
        <filter val="Balasooriya Enterprises"/>
        <filter val="Baskar"/>
        <filter val="Benet Lanka"/>
        <filter val="Bopette Gedara Wijayananda Kumara"/>
        <filter val="C.M.N. Chanaka"/>
        <filter val="Channa"/>
        <filter val="D.A.Distributors"/>
        <filter val="D.C.K. Dolawatta"/>
        <filter val="D.J.K. Balasooriya"/>
        <filter val="Dammika"/>
        <filter val="DDGM Wickramatunga"/>
        <filter val="Deneth Distributors"/>
        <filter val="Devapriya"/>
        <filter val="DM Sandya Kumari"/>
        <filter val="DO Ambalangoda"/>
        <filter val="DO Anuradhapura"/>
        <filter val="DO Avissawella"/>
        <filter val="DO Badulla"/>
        <filter val="DO Dambulla"/>
        <filter val="DO Grandpass"/>
        <filter val="DO Kadawatha"/>
        <filter val="DO Kaduwela"/>
        <filter val="DO Kaluthara"/>
        <filter val="DO Maharagama"/>
        <filter val="DO Maradana BCC"/>
        <filter val="DO Negambo"/>
        <filter val="DO Nittambuwa"/>
        <filter val="DO Nugegoda"/>
        <filter val="DO Pettah"/>
        <filter val="DO Pollonnaruwa"/>
        <filter val="DO Rathmalana"/>
        <filter val="DO Wattala"/>
        <filter val="E.M.H.M. Ekanayaka"/>
        <filter val="Elpiti Medical And Food City (PVT)"/>
        <filter val="ESA Traders"/>
        <filter val="Esan Kalanchiyam"/>
        <filter val="ESP Nagaratnam &amp; Company"/>
        <filter val="EVGC Chinthaka Dharmasoma."/>
        <filter val="Factory Cash Customer"/>
        <filter val="G M Distributors"/>
        <filter val="G. V. D POOTERN"/>
        <filter val="G.H.A.De Silva &amp; Company"/>
        <filter val="G.S. Amarasinghe"/>
        <filter val="Grand Total"/>
        <filter val="H. M. SITTAMMA"/>
        <filter val="H.R.S. Marketing"/>
        <filter val="Hemas Bros"/>
        <filter val="HGA Shantha Kumarasinghe"/>
        <filter val="HGNT Rathnapala"/>
        <filter val="HL Dineshka Kumari"/>
        <filter val="I.S. LAKMAL"/>
        <filter val="Ibra Lebbe Mohamed Zahir"/>
        <filter val="Indika"/>
        <filter val="Isurudhana Enterprises"/>
        <filter val="J.A Dhanesena"/>
        <filter val="J.A.S. JAYANGANI"/>
        <filter val="Janaka"/>
        <filter val="Jar Retail and Other"/>
        <filter val="JAS Dilhani"/>
        <filter val="Jayaminee Distributors"/>
        <filter val="Jayawardhana Distributors"/>
        <filter val="Jeewani"/>
        <filter val="Joy"/>
        <filter val="K.H.G.D.B. Wijerathna"/>
        <filter val="K.J.M.V. Nilakshi Charuni"/>
        <filter val="K.M.C.B. Kulathunge"/>
        <filter val="Kajamugan Hardware"/>
        <filter val="Kamal"/>
        <filter val="Kanishka"/>
        <filter val="Kannan"/>
        <filter val="Kasun"/>
        <filter val="Key Account"/>
        <filter val="KMCN Premathilaka"/>
        <filter val="KRISHANI ENTERPRICES"/>
        <filter val="L. A. SRIYANANDA"/>
        <filter val="L.W. Porage"/>
        <filter val="Lak City"/>
        <filter val="M.J.J. Udayakantha"/>
        <filter val="M.M Steephan"/>
        <filter val="M.T.G Nandathilake"/>
        <filter val="Mahesh"/>
        <filter val="Manish Sharma"/>
        <filter val="Ms  K.G. Dushantha Bandara Wijerath"/>
        <filter val="Ms M.I Mohammed Nafees"/>
        <filter val="Ms R.B.N. Deepika"/>
        <filter val="MS Ravindra Chandana Annasiwatta"/>
        <filter val="Ms. Aliyar Hamsath"/>
        <filter val="MS. G.T.N.J.M. Ruberu"/>
        <filter val="Ms. Heleemdeen"/>
        <filter val="Ms. Krishnasamy Jeyaratnam"/>
        <filter val="MS. M.A.M Azar"/>
        <filter val="Ms. M.M. Farsan - Kurunegala"/>
        <filter val="MS. Sandya Kumuduni Wijesekara"/>
        <filter val="Muthulingam Suresh"/>
        <filter val="N.Kishanth"/>
        <filter val="Nadesapillai Vijayakumar"/>
        <filter val="Nandana"/>
        <filter val="Nero Distributors"/>
        <filter val="Nilantha Kumara"/>
        <filter val="Nirthikka Distributor"/>
        <filter val="Outbound"/>
        <filter val="P. Rasanjalee Premarathne"/>
        <filter val="P.B.C. Jayanath"/>
        <filter val="P.H.G. ABEYWANSA"/>
        <filter val="P.K. SUBASINGHE"/>
        <filter val="P.M.L.C. Wijekoon"/>
        <filter val="P.M.M. NOWSHAD"/>
        <filter val="Pawan Sharma - RSDM"/>
        <filter val="Peniel Distributors"/>
        <filter val="Polonnaruwa ASM Vacant"/>
        <filter val="Poobalraj"/>
        <filter val="R A C S K Rupasinghe"/>
        <filter val="R. Wijethunga"/>
        <filter val="R.K.M. Narada Dharmapriya."/>
        <filter val="R.M. Lalith Weerasekara"/>
        <filter val="R.M.D. Thomas"/>
        <filter val="R.M.D.D . Rathnayaka."/>
        <filter val="Rajini Kumar"/>
        <filter val="Ranadara Distributors"/>
        <filter val="Ranaweera Distributor's"/>
        <filter val="Rasika"/>
        <filter val="Rehoboth Enterprises"/>
        <filter val="Retail"/>
        <filter val="Ruhunu Disributors"/>
        <filter val="S. Abinaya"/>
        <filter val="S. Ponnuthurai"/>
        <filter val="S.A.R.M Fasie"/>
        <filter val="S.A.S.S Senanayaka"/>
        <filter val="S.M.I. Chathuranga"/>
        <filter val="S.MC. SAMARAKOON"/>
        <filter val="S.N.P.D. Ratnam"/>
        <filter val="Saman Athapaththu"/>
        <filter val="Samantha Bandara"/>
        <filter val="Sanath"/>
        <filter val="Sanjeewa"/>
        <filter val="Sankanarayanan"/>
        <filter val="Sisira"/>
        <filter val="SM Farhan"/>
        <filter val="Soriya Patabendige Sarath Susil Sha"/>
        <filter val="Sritharan"/>
        <filter val="STEPHO QUALITY SERVICE"/>
        <filter val="Sukirtharaja"/>
        <filter val="Sumudu RSM"/>
        <filter val="Sumudu Ruwan"/>
        <filter val="Suranga"/>
        <filter val="T.T. Kottahachchi"/>
        <filter val="Thangavelu Shivakumaran"/>
        <filter val="Tharaka"/>
        <filter val="Tharnika Motors"/>
        <filter val="Thissa Supplies"/>
        <filter val="V. G. Harshan Lakmal"/>
        <filter val="Vacant ASM 01 Devapriya"/>
        <filter val="Vacant ASM 02 Devapriya"/>
        <filter val="Vinod Krisnan"/>
        <filter val="Vinul Distributors"/>
        <filter val="W.A. Farm"/>
        <filter val="W.A.M JAYASIRI"/>
        <filter val="W.A.R. Wicramasinghe"/>
        <filter val="W.B.W.M.D.P. Palamakumbura"/>
        <filter val="W.D.W. Kumarihami"/>
        <filter val="W.G.R.A. Kumara"/>
        <filter val="W.M.P.H. Wasala"/>
        <filter val="W.M.P.P. Bandara Palamakumbura"/>
        <filter val="Weerasinghege Suranga"/>
        <filter val="Wijebandara"/>
        <filter val="WM Saman Chandrakumara"/>
        <filter val="WS Nishantha Coonghe"/>
        <filter val="Y.M. Brothers"/>
        <filter val="Yugarasa Rashalini"/>
      </filters>
    </filterColumn>
  </autoFilter>
  <conditionalFormatting sqref="A125">
    <cfRule type="duplicateValues" dxfId="149" priority="88"/>
  </conditionalFormatting>
  <conditionalFormatting sqref="A108">
    <cfRule type="duplicateValues" dxfId="148" priority="87"/>
  </conditionalFormatting>
  <conditionalFormatting sqref="A147">
    <cfRule type="duplicateValues" dxfId="147" priority="86"/>
  </conditionalFormatting>
  <conditionalFormatting sqref="A93">
    <cfRule type="duplicateValues" dxfId="146" priority="85"/>
  </conditionalFormatting>
  <conditionalFormatting sqref="A107">
    <cfRule type="duplicateValues" dxfId="145" priority="84"/>
  </conditionalFormatting>
  <conditionalFormatting sqref="A113">
    <cfRule type="duplicateValues" dxfId="144" priority="83"/>
  </conditionalFormatting>
  <conditionalFormatting sqref="A105">
    <cfRule type="duplicateValues" dxfId="143" priority="82"/>
  </conditionalFormatting>
  <conditionalFormatting sqref="A80">
    <cfRule type="duplicateValues" dxfId="142" priority="81"/>
  </conditionalFormatting>
  <conditionalFormatting sqref="A81">
    <cfRule type="duplicateValues" dxfId="141" priority="80"/>
  </conditionalFormatting>
  <conditionalFormatting sqref="A96">
    <cfRule type="duplicateValues" dxfId="140" priority="79"/>
  </conditionalFormatting>
  <conditionalFormatting sqref="A28">
    <cfRule type="duplicateValues" dxfId="139" priority="78"/>
  </conditionalFormatting>
  <conditionalFormatting sqref="A94">
    <cfRule type="duplicateValues" dxfId="138" priority="77"/>
  </conditionalFormatting>
  <conditionalFormatting sqref="A51">
    <cfRule type="duplicateValues" dxfId="137" priority="76"/>
  </conditionalFormatting>
  <conditionalFormatting sqref="A37">
    <cfRule type="duplicateValues" dxfId="136" priority="75"/>
  </conditionalFormatting>
  <conditionalFormatting sqref="A59">
    <cfRule type="duplicateValues" dxfId="135" priority="74"/>
  </conditionalFormatting>
  <conditionalFormatting sqref="A54">
    <cfRule type="duplicateValues" dxfId="134" priority="73"/>
  </conditionalFormatting>
  <conditionalFormatting sqref="A121">
    <cfRule type="duplicateValues" dxfId="133" priority="72"/>
  </conditionalFormatting>
  <conditionalFormatting sqref="A196">
    <cfRule type="duplicateValues" dxfId="132" priority="71"/>
  </conditionalFormatting>
  <conditionalFormatting sqref="A35">
    <cfRule type="duplicateValues" dxfId="131" priority="70"/>
  </conditionalFormatting>
  <conditionalFormatting sqref="A204">
    <cfRule type="duplicateValues" dxfId="130" priority="69"/>
  </conditionalFormatting>
  <conditionalFormatting sqref="A204">
    <cfRule type="duplicateValues" dxfId="129" priority="68"/>
  </conditionalFormatting>
  <conditionalFormatting sqref="A205">
    <cfRule type="duplicateValues" dxfId="128" priority="67"/>
  </conditionalFormatting>
  <conditionalFormatting sqref="A205">
    <cfRule type="duplicateValues" dxfId="127" priority="66"/>
  </conditionalFormatting>
  <conditionalFormatting sqref="A182">
    <cfRule type="duplicateValues" dxfId="126" priority="65"/>
  </conditionalFormatting>
  <conditionalFormatting sqref="A178">
    <cfRule type="duplicateValues" dxfId="125" priority="64"/>
  </conditionalFormatting>
  <conditionalFormatting sqref="A179">
    <cfRule type="duplicateValues" dxfId="124" priority="63"/>
  </conditionalFormatting>
  <conditionalFormatting sqref="A183">
    <cfRule type="duplicateValues" dxfId="123" priority="62"/>
  </conditionalFormatting>
  <conditionalFormatting sqref="A184">
    <cfRule type="duplicateValues" dxfId="122" priority="61"/>
  </conditionalFormatting>
  <conditionalFormatting sqref="A185">
    <cfRule type="duplicateValues" dxfId="121" priority="60"/>
  </conditionalFormatting>
  <conditionalFormatting sqref="A186">
    <cfRule type="duplicateValues" dxfId="120" priority="59"/>
  </conditionalFormatting>
  <conditionalFormatting sqref="A187">
    <cfRule type="duplicateValues" dxfId="119" priority="58"/>
  </conditionalFormatting>
  <conditionalFormatting sqref="A180">
    <cfRule type="duplicateValues" dxfId="118" priority="57"/>
  </conditionalFormatting>
  <conditionalFormatting sqref="A67">
    <cfRule type="duplicateValues" dxfId="117" priority="56"/>
  </conditionalFormatting>
  <conditionalFormatting sqref="A95">
    <cfRule type="duplicateValues" dxfId="116" priority="55"/>
  </conditionalFormatting>
  <conditionalFormatting sqref="A46">
    <cfRule type="duplicateValues" dxfId="115" priority="54"/>
  </conditionalFormatting>
  <conditionalFormatting sqref="A181">
    <cfRule type="duplicateValues" dxfId="114" priority="53"/>
  </conditionalFormatting>
  <conditionalFormatting sqref="A138">
    <cfRule type="duplicateValues" dxfId="113" priority="52"/>
  </conditionalFormatting>
  <conditionalFormatting sqref="A117">
    <cfRule type="duplicateValues" dxfId="112" priority="51"/>
  </conditionalFormatting>
  <conditionalFormatting sqref="A79">
    <cfRule type="duplicateValues" dxfId="111" priority="50"/>
  </conditionalFormatting>
  <conditionalFormatting sqref="A202">
    <cfRule type="duplicateValues" dxfId="110" priority="49"/>
  </conditionalFormatting>
  <conditionalFormatting sqref="A116">
    <cfRule type="duplicateValues" dxfId="109" priority="48"/>
  </conditionalFormatting>
  <conditionalFormatting sqref="A60">
    <cfRule type="duplicateValues" dxfId="108" priority="47"/>
  </conditionalFormatting>
  <conditionalFormatting sqref="A165">
    <cfRule type="duplicateValues" dxfId="107" priority="46"/>
  </conditionalFormatting>
  <conditionalFormatting sqref="A43">
    <cfRule type="duplicateValues" dxfId="106" priority="45"/>
  </conditionalFormatting>
  <conditionalFormatting sqref="B125">
    <cfRule type="duplicateValues" dxfId="105" priority="44"/>
  </conditionalFormatting>
  <conditionalFormatting sqref="B108">
    <cfRule type="duplicateValues" dxfId="104" priority="43"/>
  </conditionalFormatting>
  <conditionalFormatting sqref="B147">
    <cfRule type="duplicateValues" dxfId="103" priority="42"/>
  </conditionalFormatting>
  <conditionalFormatting sqref="B93">
    <cfRule type="duplicateValues" dxfId="102" priority="41"/>
  </conditionalFormatting>
  <conditionalFormatting sqref="B107">
    <cfRule type="duplicateValues" dxfId="101" priority="40"/>
  </conditionalFormatting>
  <conditionalFormatting sqref="B113">
    <cfRule type="duplicateValues" dxfId="100" priority="39"/>
  </conditionalFormatting>
  <conditionalFormatting sqref="B105">
    <cfRule type="duplicateValues" dxfId="99" priority="38"/>
  </conditionalFormatting>
  <conditionalFormatting sqref="B80">
    <cfRule type="duplicateValues" dxfId="98" priority="37"/>
  </conditionalFormatting>
  <conditionalFormatting sqref="B81">
    <cfRule type="duplicateValues" dxfId="97" priority="36"/>
  </conditionalFormatting>
  <conditionalFormatting sqref="B96">
    <cfRule type="duplicateValues" dxfId="96" priority="35"/>
  </conditionalFormatting>
  <conditionalFormatting sqref="B28">
    <cfRule type="duplicateValues" dxfId="95" priority="34"/>
  </conditionalFormatting>
  <conditionalFormatting sqref="B94">
    <cfRule type="duplicateValues" dxfId="94" priority="33"/>
  </conditionalFormatting>
  <conditionalFormatting sqref="B51">
    <cfRule type="duplicateValues" dxfId="93" priority="32"/>
  </conditionalFormatting>
  <conditionalFormatting sqref="B37">
    <cfRule type="duplicateValues" dxfId="92" priority="31"/>
  </conditionalFormatting>
  <conditionalFormatting sqref="B59">
    <cfRule type="duplicateValues" dxfId="91" priority="30"/>
  </conditionalFormatting>
  <conditionalFormatting sqref="B54">
    <cfRule type="duplicateValues" dxfId="90" priority="29"/>
  </conditionalFormatting>
  <conditionalFormatting sqref="B121">
    <cfRule type="duplicateValues" dxfId="89" priority="28"/>
  </conditionalFormatting>
  <conditionalFormatting sqref="B196">
    <cfRule type="duplicateValues" dxfId="88" priority="27"/>
  </conditionalFormatting>
  <conditionalFormatting sqref="B35">
    <cfRule type="duplicateValues" dxfId="87" priority="26"/>
  </conditionalFormatting>
  <conditionalFormatting sqref="B204">
    <cfRule type="duplicateValues" dxfId="86" priority="25"/>
  </conditionalFormatting>
  <conditionalFormatting sqref="B204">
    <cfRule type="duplicateValues" dxfId="85" priority="24"/>
  </conditionalFormatting>
  <conditionalFormatting sqref="B205">
    <cfRule type="duplicateValues" dxfId="84" priority="23"/>
  </conditionalFormatting>
  <conditionalFormatting sqref="B205">
    <cfRule type="duplicateValues" dxfId="83" priority="22"/>
  </conditionalFormatting>
  <conditionalFormatting sqref="B182">
    <cfRule type="duplicateValues" dxfId="82" priority="21"/>
  </conditionalFormatting>
  <conditionalFormatting sqref="B178">
    <cfRule type="duplicateValues" dxfId="81" priority="20"/>
  </conditionalFormatting>
  <conditionalFormatting sqref="B179">
    <cfRule type="duplicateValues" dxfId="80" priority="19"/>
  </conditionalFormatting>
  <conditionalFormatting sqref="B183">
    <cfRule type="duplicateValues" dxfId="79" priority="18"/>
  </conditionalFormatting>
  <conditionalFormatting sqref="B184">
    <cfRule type="duplicateValues" dxfId="78" priority="17"/>
  </conditionalFormatting>
  <conditionalFormatting sqref="B185">
    <cfRule type="duplicateValues" dxfId="77" priority="16"/>
  </conditionalFormatting>
  <conditionalFormatting sqref="B186">
    <cfRule type="duplicateValues" dxfId="76" priority="15"/>
  </conditionalFormatting>
  <conditionalFormatting sqref="B187">
    <cfRule type="duplicateValues" dxfId="75" priority="14"/>
  </conditionalFormatting>
  <conditionalFormatting sqref="B180">
    <cfRule type="duplicateValues" dxfId="74" priority="13"/>
  </conditionalFormatting>
  <conditionalFormatting sqref="B67">
    <cfRule type="duplicateValues" dxfId="73" priority="12"/>
  </conditionalFormatting>
  <conditionalFormatting sqref="B95">
    <cfRule type="duplicateValues" dxfId="72" priority="11"/>
  </conditionalFormatting>
  <conditionalFormatting sqref="B46">
    <cfRule type="duplicateValues" dxfId="71" priority="10"/>
  </conditionalFormatting>
  <conditionalFormatting sqref="B181">
    <cfRule type="duplicateValues" dxfId="70" priority="9"/>
  </conditionalFormatting>
  <conditionalFormatting sqref="B138">
    <cfRule type="duplicateValues" dxfId="69" priority="8"/>
  </conditionalFormatting>
  <conditionalFormatting sqref="B117">
    <cfRule type="duplicateValues" dxfId="68" priority="7"/>
  </conditionalFormatting>
  <conditionalFormatting sqref="B79">
    <cfRule type="duplicateValues" dxfId="67" priority="6"/>
  </conditionalFormatting>
  <conditionalFormatting sqref="B202">
    <cfRule type="duplicateValues" dxfId="66" priority="5"/>
  </conditionalFormatting>
  <conditionalFormatting sqref="B116">
    <cfRule type="duplicateValues" dxfId="65" priority="4"/>
  </conditionalFormatting>
  <conditionalFormatting sqref="B60">
    <cfRule type="duplicateValues" dxfId="64" priority="3"/>
  </conditionalFormatting>
  <conditionalFormatting sqref="B165">
    <cfRule type="duplicateValues" dxfId="63" priority="2"/>
  </conditionalFormatting>
  <conditionalFormatting sqref="B43">
    <cfRule type="duplicateValues" dxfId="62" priority="1"/>
  </conditionalFormatting>
  <conditionalFormatting sqref="A206:A218 A38:A42 A148:A164 A114:A115 A106 A109:A112 A118:A120 A36 A97:A104 A188:A201 A203 A68:A78 A61:A66 A122:A124 A29:A34 A166:A177 A52:A53 A126:A137 A139:A146 A82:A92 A5:A27 A47:A50 A44:A45 A55:A58">
    <cfRule type="duplicateValues" dxfId="61" priority="89"/>
  </conditionalFormatting>
  <conditionalFormatting sqref="B206:B218 B38:B42 B148:B164 B114:B115 B106 B109:B112 B118:B120 B36 B97:B104 B188:B201 B203 B68:B78 B61:B66 B122:B124 B29:B34 B166:B177 B52:B53 B126:B137 B139:B146 B82:B92 B5:B27 B47:B50 B44:B45 B55:B58">
    <cfRule type="duplicateValues" dxfId="60" priority="90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9"/>
  <sheetViews>
    <sheetView tabSelected="1" topLeftCell="A116" workbookViewId="0">
      <selection sqref="A1:H139"/>
    </sheetView>
  </sheetViews>
  <sheetFormatPr defaultRowHeight="15" x14ac:dyDescent="0.25"/>
  <cols>
    <col min="1" max="2" width="26.7109375" customWidth="1"/>
    <col min="3" max="3" width="23" bestFit="1" customWidth="1"/>
    <col min="5" max="5" width="35.28515625" bestFit="1" customWidth="1"/>
  </cols>
  <sheetData>
    <row r="1" spans="1:9" x14ac:dyDescent="0.25">
      <c r="A1" s="4" t="s">
        <v>3</v>
      </c>
      <c r="B1" s="5" t="s">
        <v>4</v>
      </c>
      <c r="C1" s="1" t="s">
        <v>0</v>
      </c>
      <c r="D1" s="2" t="s">
        <v>359</v>
      </c>
      <c r="E1" s="6" t="s">
        <v>5</v>
      </c>
      <c r="F1" s="3" t="s">
        <v>2</v>
      </c>
      <c r="G1" s="7" t="s">
        <v>6</v>
      </c>
      <c r="H1" s="2" t="s">
        <v>355</v>
      </c>
    </row>
    <row r="2" spans="1:9" x14ac:dyDescent="0.25">
      <c r="A2" s="27" t="s">
        <v>11</v>
      </c>
      <c r="B2" s="28" t="s">
        <v>12</v>
      </c>
      <c r="C2" s="23" t="s">
        <v>9</v>
      </c>
      <c r="D2" s="24">
        <v>9814</v>
      </c>
      <c r="E2" s="29" t="s">
        <v>13</v>
      </c>
      <c r="F2" s="26" t="s">
        <v>10</v>
      </c>
      <c r="G2" s="30" t="s">
        <v>14</v>
      </c>
      <c r="H2" s="25">
        <v>1</v>
      </c>
      <c r="I2" t="str">
        <f>VLOOKUP(E2,'[1]Area Detail -RAW'!$G$6:$AK$223,31,FALSE)</f>
        <v>v</v>
      </c>
    </row>
    <row r="3" spans="1:9" x14ac:dyDescent="0.25">
      <c r="A3" s="31" t="s">
        <v>11</v>
      </c>
      <c r="B3" s="28" t="s">
        <v>12</v>
      </c>
      <c r="C3" s="23" t="s">
        <v>15</v>
      </c>
      <c r="D3" s="24">
        <v>9819</v>
      </c>
      <c r="E3" s="32" t="s">
        <v>16</v>
      </c>
      <c r="F3" s="26" t="s">
        <v>10</v>
      </c>
      <c r="G3" s="30" t="s">
        <v>14</v>
      </c>
      <c r="H3" s="25">
        <v>0</v>
      </c>
      <c r="I3">
        <f>VLOOKUP(E3,'[1]Area Detail -RAW'!$G$6:$AK$223,31,FALSE)</f>
        <v>0</v>
      </c>
    </row>
    <row r="4" spans="1:9" x14ac:dyDescent="0.25">
      <c r="A4" s="27" t="s">
        <v>11</v>
      </c>
      <c r="B4" s="28" t="s">
        <v>20</v>
      </c>
      <c r="C4" s="23" t="s">
        <v>19</v>
      </c>
      <c r="D4" s="24">
        <v>9811</v>
      </c>
      <c r="E4" s="29" t="s">
        <v>21</v>
      </c>
      <c r="F4" s="26" t="s">
        <v>10</v>
      </c>
      <c r="G4" s="30" t="s">
        <v>14</v>
      </c>
      <c r="H4" s="25">
        <v>1</v>
      </c>
      <c r="I4" t="str">
        <f>VLOOKUP(E4,'[1]Area Detail -RAW'!$G$6:$AK$223,31,FALSE)</f>
        <v>v</v>
      </c>
    </row>
    <row r="5" spans="1:9" x14ac:dyDescent="0.25">
      <c r="A5" s="55" t="s">
        <v>11</v>
      </c>
      <c r="B5" s="28" t="s">
        <v>23</v>
      </c>
      <c r="C5" s="23" t="s">
        <v>22</v>
      </c>
      <c r="D5" s="24">
        <v>9807</v>
      </c>
      <c r="E5" s="29" t="s">
        <v>24</v>
      </c>
      <c r="F5" s="54" t="s">
        <v>10</v>
      </c>
      <c r="G5" s="30" t="s">
        <v>14</v>
      </c>
      <c r="H5" s="25">
        <v>1</v>
      </c>
      <c r="I5" t="str">
        <f>VLOOKUP(E5,'[1]Area Detail -RAW'!$G$6:$AK$223,31,FALSE)</f>
        <v>v</v>
      </c>
    </row>
    <row r="6" spans="1:9" x14ac:dyDescent="0.25">
      <c r="A6" s="55" t="s">
        <v>11</v>
      </c>
      <c r="B6" s="28" t="s">
        <v>23</v>
      </c>
      <c r="C6" s="23" t="s">
        <v>25</v>
      </c>
      <c r="D6" s="24">
        <v>9821</v>
      </c>
      <c r="E6" s="32" t="s">
        <v>26</v>
      </c>
      <c r="F6" s="26" t="s">
        <v>10</v>
      </c>
      <c r="G6" s="30" t="s">
        <v>14</v>
      </c>
      <c r="H6" s="25">
        <v>1</v>
      </c>
      <c r="I6" t="str">
        <f>VLOOKUP(E6,'[1]Area Detail -RAW'!$G$6:$AK$223,31,FALSE)</f>
        <v>v</v>
      </c>
    </row>
    <row r="7" spans="1:9" x14ac:dyDescent="0.25">
      <c r="A7" s="26" t="s">
        <v>28</v>
      </c>
      <c r="B7" s="59" t="s">
        <v>55</v>
      </c>
      <c r="C7" s="57" t="s">
        <v>27</v>
      </c>
      <c r="D7" s="58">
        <v>9809</v>
      </c>
      <c r="E7" s="32" t="s">
        <v>30</v>
      </c>
      <c r="F7" s="26" t="s">
        <v>10</v>
      </c>
      <c r="G7" s="30" t="s">
        <v>14</v>
      </c>
      <c r="H7" s="25">
        <v>1</v>
      </c>
      <c r="I7" t="str">
        <f>VLOOKUP(E7,'[1]Area Detail -RAW'!$G$6:$AK$223,31,FALSE)</f>
        <v>v</v>
      </c>
    </row>
    <row r="8" spans="1:9" x14ac:dyDescent="0.25">
      <c r="A8" s="51" t="s">
        <v>28</v>
      </c>
      <c r="B8" s="38" t="s">
        <v>55</v>
      </c>
      <c r="C8" s="48" t="s">
        <v>31</v>
      </c>
      <c r="D8" s="49">
        <v>135656</v>
      </c>
      <c r="E8" s="53" t="s">
        <v>32</v>
      </c>
      <c r="F8" s="51" t="s">
        <v>10</v>
      </c>
      <c r="G8" s="30" t="s">
        <v>33</v>
      </c>
      <c r="H8" s="35">
        <v>1</v>
      </c>
      <c r="I8" t="str">
        <f>VLOOKUP(E8,'[1]Area Detail -RAW'!$G$6:$AK$223,31,FALSE)</f>
        <v>v</v>
      </c>
    </row>
    <row r="9" spans="1:9" x14ac:dyDescent="0.25">
      <c r="A9" s="60" t="s">
        <v>28</v>
      </c>
      <c r="B9" s="38" t="s">
        <v>55</v>
      </c>
      <c r="C9" s="48" t="s">
        <v>34</v>
      </c>
      <c r="D9" s="49">
        <v>105763</v>
      </c>
      <c r="E9" s="61" t="s">
        <v>35</v>
      </c>
      <c r="F9" s="60" t="s">
        <v>10</v>
      </c>
      <c r="G9" s="30" t="s">
        <v>36</v>
      </c>
      <c r="H9" s="35">
        <v>1</v>
      </c>
      <c r="I9" t="str">
        <f>VLOOKUP(E9,'[1]Area Detail -RAW'!$G$6:$AK$223,31,FALSE)</f>
        <v>v</v>
      </c>
    </row>
    <row r="10" spans="1:9" x14ac:dyDescent="0.25">
      <c r="A10" s="60" t="s">
        <v>28</v>
      </c>
      <c r="B10" s="38" t="s">
        <v>38</v>
      </c>
      <c r="C10" s="48" t="s">
        <v>37</v>
      </c>
      <c r="D10" s="49">
        <v>109162</v>
      </c>
      <c r="E10" s="61" t="s">
        <v>39</v>
      </c>
      <c r="F10" s="60" t="s">
        <v>10</v>
      </c>
      <c r="G10" s="30" t="s">
        <v>33</v>
      </c>
      <c r="H10" s="35">
        <v>1</v>
      </c>
      <c r="I10" t="str">
        <f>VLOOKUP(E10,'[1]Area Detail -RAW'!$G$6:$AK$223,31,FALSE)</f>
        <v>v</v>
      </c>
    </row>
    <row r="11" spans="1:9" x14ac:dyDescent="0.25">
      <c r="A11" s="60" t="s">
        <v>28</v>
      </c>
      <c r="B11" s="38" t="s">
        <v>38</v>
      </c>
      <c r="C11" s="48" t="s">
        <v>40</v>
      </c>
      <c r="D11" s="49">
        <v>137946</v>
      </c>
      <c r="E11" s="61" t="s">
        <v>41</v>
      </c>
      <c r="F11" s="60" t="s">
        <v>10</v>
      </c>
      <c r="G11" s="30" t="s">
        <v>33</v>
      </c>
      <c r="H11" s="35">
        <v>1</v>
      </c>
      <c r="I11" t="str">
        <f>VLOOKUP(E11,'[1]Area Detail -RAW'!$G$6:$AK$223,31,FALSE)</f>
        <v>v</v>
      </c>
    </row>
    <row r="12" spans="1:9" x14ac:dyDescent="0.25">
      <c r="A12" s="31" t="s">
        <v>28</v>
      </c>
      <c r="B12" s="28" t="s">
        <v>43</v>
      </c>
      <c r="C12" s="63" t="s">
        <v>42</v>
      </c>
      <c r="D12" s="64">
        <v>9818</v>
      </c>
      <c r="E12" s="32" t="s">
        <v>44</v>
      </c>
      <c r="F12" s="26" t="s">
        <v>10</v>
      </c>
      <c r="G12" s="30" t="s">
        <v>14</v>
      </c>
      <c r="H12" s="25">
        <v>1</v>
      </c>
      <c r="I12" t="str">
        <f>VLOOKUP(E12,'[1]Area Detail -RAW'!$G$6:$AK$223,31,FALSE)</f>
        <v>v</v>
      </c>
    </row>
    <row r="13" spans="1:9" x14ac:dyDescent="0.25">
      <c r="A13" s="31" t="s">
        <v>46</v>
      </c>
      <c r="B13" s="28" t="s">
        <v>47</v>
      </c>
      <c r="C13" s="23" t="s">
        <v>45</v>
      </c>
      <c r="D13" s="24">
        <v>9803</v>
      </c>
      <c r="E13" s="32" t="s">
        <v>48</v>
      </c>
      <c r="F13" s="26" t="s">
        <v>10</v>
      </c>
      <c r="G13" s="30" t="s">
        <v>14</v>
      </c>
      <c r="H13" s="25">
        <v>1</v>
      </c>
      <c r="I13" t="str">
        <f>VLOOKUP(E13,'[1]Area Detail -RAW'!$G$6:$AK$223,31,FALSE)</f>
        <v>v</v>
      </c>
    </row>
    <row r="14" spans="1:9" x14ac:dyDescent="0.25">
      <c r="A14" s="31" t="s">
        <v>46</v>
      </c>
      <c r="B14" s="28" t="s">
        <v>47</v>
      </c>
      <c r="C14" s="23" t="s">
        <v>49</v>
      </c>
      <c r="D14" s="24">
        <v>9806</v>
      </c>
      <c r="E14" s="32" t="s">
        <v>50</v>
      </c>
      <c r="F14" s="26" t="s">
        <v>10</v>
      </c>
      <c r="G14" s="30" t="s">
        <v>14</v>
      </c>
      <c r="H14" s="25">
        <v>1</v>
      </c>
      <c r="I14" t="str">
        <f>VLOOKUP(E14,'[1]Area Detail -RAW'!$G$6:$AK$223,31,FALSE)</f>
        <v>v</v>
      </c>
    </row>
    <row r="15" spans="1:9" x14ac:dyDescent="0.25">
      <c r="A15" s="27" t="s">
        <v>46</v>
      </c>
      <c r="B15" s="28" t="s">
        <v>46</v>
      </c>
      <c r="C15" s="23" t="s">
        <v>51</v>
      </c>
      <c r="D15" s="24">
        <v>9815</v>
      </c>
      <c r="E15" s="29" t="s">
        <v>52</v>
      </c>
      <c r="F15" s="26" t="s">
        <v>10</v>
      </c>
      <c r="G15" s="65" t="s">
        <v>14</v>
      </c>
      <c r="H15" s="25">
        <v>1</v>
      </c>
      <c r="I15" t="str">
        <f>VLOOKUP(E15,'[1]Area Detail -RAW'!$G$6:$AK$223,31,FALSE)</f>
        <v>v</v>
      </c>
    </row>
    <row r="16" spans="1:9" x14ac:dyDescent="0.25">
      <c r="A16" s="55" t="s">
        <v>46</v>
      </c>
      <c r="B16" s="28" t="s">
        <v>46</v>
      </c>
      <c r="C16" s="23" t="s">
        <v>53</v>
      </c>
      <c r="D16" s="24">
        <v>9805</v>
      </c>
      <c r="E16" s="29" t="s">
        <v>54</v>
      </c>
      <c r="F16" s="54" t="s">
        <v>10</v>
      </c>
      <c r="G16" s="30" t="s">
        <v>14</v>
      </c>
      <c r="H16" s="25">
        <v>1</v>
      </c>
      <c r="I16" t="str">
        <f>VLOOKUP(E16,'[1]Area Detail -RAW'!$G$6:$AK$223,31,FALSE)</f>
        <v>v</v>
      </c>
    </row>
    <row r="17" spans="1:9" x14ac:dyDescent="0.25">
      <c r="A17" s="52" t="s">
        <v>59</v>
      </c>
      <c r="B17" s="38" t="s">
        <v>60</v>
      </c>
      <c r="C17" s="52" t="s">
        <v>58</v>
      </c>
      <c r="D17" s="72">
        <v>137718</v>
      </c>
      <c r="E17" s="53" t="s">
        <v>61</v>
      </c>
      <c r="F17" s="51" t="s">
        <v>10</v>
      </c>
      <c r="G17" s="30" t="s">
        <v>33</v>
      </c>
      <c r="H17" s="73">
        <v>1</v>
      </c>
      <c r="I17" t="str">
        <f>VLOOKUP(E17,'[1]Area Detail -RAW'!$G$6:$AK$223,31,FALSE)</f>
        <v>v</v>
      </c>
    </row>
    <row r="18" spans="1:9" x14ac:dyDescent="0.25">
      <c r="A18" s="52" t="s">
        <v>59</v>
      </c>
      <c r="B18" s="38" t="s">
        <v>60</v>
      </c>
      <c r="C18" s="52" t="s">
        <v>62</v>
      </c>
      <c r="D18" s="72">
        <v>135797</v>
      </c>
      <c r="E18" s="74" t="s">
        <v>63</v>
      </c>
      <c r="F18" s="51" t="s">
        <v>10</v>
      </c>
      <c r="G18" s="30" t="s">
        <v>33</v>
      </c>
      <c r="H18" s="35">
        <v>1</v>
      </c>
      <c r="I18" t="str">
        <f>VLOOKUP(E18,'[1]Area Detail -RAW'!$G$6:$AK$223,31,FALSE)</f>
        <v>v</v>
      </c>
    </row>
    <row r="19" spans="1:9" x14ac:dyDescent="0.25">
      <c r="A19" s="52" t="s">
        <v>59</v>
      </c>
      <c r="B19" s="38" t="s">
        <v>60</v>
      </c>
      <c r="C19" s="52" t="s">
        <v>64</v>
      </c>
      <c r="D19" s="72">
        <v>107081</v>
      </c>
      <c r="E19" s="53" t="s">
        <v>65</v>
      </c>
      <c r="F19" s="51" t="s">
        <v>10</v>
      </c>
      <c r="G19" s="30" t="s">
        <v>36</v>
      </c>
      <c r="H19" s="35">
        <v>1</v>
      </c>
      <c r="I19" t="str">
        <f>VLOOKUP(E19,'[1]Area Detail -RAW'!$G$6:$AK$223,31,FALSE)</f>
        <v>v</v>
      </c>
    </row>
    <row r="20" spans="1:9" x14ac:dyDescent="0.25">
      <c r="A20" s="52" t="s">
        <v>59</v>
      </c>
      <c r="B20" s="38" t="s">
        <v>60</v>
      </c>
      <c r="C20" s="52" t="s">
        <v>66</v>
      </c>
      <c r="D20" s="72">
        <v>135855</v>
      </c>
      <c r="E20" s="75" t="s">
        <v>67</v>
      </c>
      <c r="F20" s="51" t="s">
        <v>10</v>
      </c>
      <c r="G20" s="76" t="s">
        <v>33</v>
      </c>
      <c r="H20" s="35">
        <v>0</v>
      </c>
      <c r="I20">
        <f>VLOOKUP(E20,'[1]Area Detail -RAW'!$G$6:$AK$223,31,FALSE)</f>
        <v>0</v>
      </c>
    </row>
    <row r="21" spans="1:9" x14ac:dyDescent="0.25">
      <c r="A21" s="77" t="s">
        <v>59</v>
      </c>
      <c r="B21" s="59" t="s">
        <v>60</v>
      </c>
      <c r="C21" s="77" t="s">
        <v>68</v>
      </c>
      <c r="D21" s="78">
        <v>9804</v>
      </c>
      <c r="E21" s="29" t="s">
        <v>69</v>
      </c>
      <c r="F21" s="54" t="s">
        <v>10</v>
      </c>
      <c r="G21" s="79" t="s">
        <v>14</v>
      </c>
      <c r="H21" s="25">
        <v>0</v>
      </c>
      <c r="I21">
        <f>VLOOKUP(E21,'[1]Area Detail -RAW'!$G$6:$AK$223,31,FALSE)</f>
        <v>0</v>
      </c>
    </row>
    <row r="22" spans="1:9" x14ac:dyDescent="0.25">
      <c r="A22" s="52" t="s">
        <v>59</v>
      </c>
      <c r="B22" s="38" t="s">
        <v>60</v>
      </c>
      <c r="C22" s="52" t="s">
        <v>70</v>
      </c>
      <c r="D22" s="72">
        <v>109242</v>
      </c>
      <c r="E22" s="75" t="s">
        <v>71</v>
      </c>
      <c r="F22" s="51" t="s">
        <v>10</v>
      </c>
      <c r="G22" s="76" t="s">
        <v>33</v>
      </c>
      <c r="H22" s="35">
        <v>0</v>
      </c>
      <c r="I22" t="str">
        <f>VLOOKUP(E22,'[1]Area Detail -RAW'!$G$6:$AK$223,31,FALSE)</f>
        <v>v</v>
      </c>
    </row>
    <row r="23" spans="1:9" x14ac:dyDescent="0.25">
      <c r="A23" s="52" t="s">
        <v>59</v>
      </c>
      <c r="B23" s="38" t="s">
        <v>60</v>
      </c>
      <c r="C23" s="52" t="s">
        <v>72</v>
      </c>
      <c r="D23" s="72">
        <v>137877</v>
      </c>
      <c r="E23" s="53" t="s">
        <v>73</v>
      </c>
      <c r="F23" s="51" t="s">
        <v>10</v>
      </c>
      <c r="G23" s="30" t="s">
        <v>33</v>
      </c>
      <c r="H23" s="35">
        <v>1</v>
      </c>
      <c r="I23" t="str">
        <f>VLOOKUP(E23,'[1]Area Detail -RAW'!$G$6:$AK$223,31,FALSE)</f>
        <v>v</v>
      </c>
    </row>
    <row r="24" spans="1:9" x14ac:dyDescent="0.25">
      <c r="A24" s="80" t="s">
        <v>59</v>
      </c>
      <c r="B24" s="84" t="s">
        <v>60</v>
      </c>
      <c r="C24" s="80" t="s">
        <v>74</v>
      </c>
      <c r="D24" s="81">
        <v>137209</v>
      </c>
      <c r="E24" s="85" t="s">
        <v>76</v>
      </c>
      <c r="F24" s="83" t="s">
        <v>75</v>
      </c>
      <c r="G24" s="86" t="s">
        <v>33</v>
      </c>
      <c r="H24" s="82">
        <v>1</v>
      </c>
      <c r="I24" t="str">
        <f>VLOOKUP(E24,'[1]Area Detail -RAW'!$G$6:$AK$223,31,FALSE)</f>
        <v>v</v>
      </c>
    </row>
    <row r="25" spans="1:9" x14ac:dyDescent="0.25">
      <c r="A25" s="80" t="s">
        <v>59</v>
      </c>
      <c r="B25" s="84" t="s">
        <v>60</v>
      </c>
      <c r="C25" s="80" t="s">
        <v>77</v>
      </c>
      <c r="D25" s="81">
        <v>137898</v>
      </c>
      <c r="E25" s="85" t="s">
        <v>78</v>
      </c>
      <c r="F25" s="83" t="s">
        <v>75</v>
      </c>
      <c r="G25" s="86" t="s">
        <v>33</v>
      </c>
      <c r="H25" s="82">
        <v>1</v>
      </c>
      <c r="I25" t="str">
        <f>VLOOKUP(E25,'[1]Area Detail -RAW'!$G$6:$AK$223,31,FALSE)</f>
        <v>v</v>
      </c>
    </row>
    <row r="26" spans="1:9" x14ac:dyDescent="0.25">
      <c r="A26" s="80" t="s">
        <v>59</v>
      </c>
      <c r="B26" s="84" t="s">
        <v>60</v>
      </c>
      <c r="C26" s="80" t="s">
        <v>79</v>
      </c>
      <c r="D26" s="81">
        <v>135572</v>
      </c>
      <c r="E26" s="87" t="s">
        <v>80</v>
      </c>
      <c r="F26" s="83" t="s">
        <v>75</v>
      </c>
      <c r="G26" s="86" t="s">
        <v>33</v>
      </c>
      <c r="H26" s="35">
        <v>1</v>
      </c>
      <c r="I26" t="str">
        <f>VLOOKUP(E26,'[1]Area Detail -RAW'!$G$6:$AK$223,31,FALSE)</f>
        <v>v</v>
      </c>
    </row>
    <row r="27" spans="1:9" x14ac:dyDescent="0.25">
      <c r="A27" s="52" t="s">
        <v>59</v>
      </c>
      <c r="B27" s="38" t="s">
        <v>82</v>
      </c>
      <c r="C27" s="52" t="s">
        <v>81</v>
      </c>
      <c r="D27" s="72">
        <v>124125</v>
      </c>
      <c r="E27" s="53" t="s">
        <v>83</v>
      </c>
      <c r="F27" s="51" t="s">
        <v>10</v>
      </c>
      <c r="G27" s="30" t="s">
        <v>33</v>
      </c>
      <c r="H27" s="35">
        <v>1</v>
      </c>
      <c r="I27" t="str">
        <f>VLOOKUP(E27,'[1]Area Detail -RAW'!$G$6:$AK$223,31,FALSE)</f>
        <v>v</v>
      </c>
    </row>
    <row r="28" spans="1:9" x14ac:dyDescent="0.25">
      <c r="A28" s="52" t="s">
        <v>59</v>
      </c>
      <c r="B28" s="38" t="s">
        <v>82</v>
      </c>
      <c r="C28" s="52" t="s">
        <v>84</v>
      </c>
      <c r="D28" s="72">
        <v>136119</v>
      </c>
      <c r="E28" s="53" t="s">
        <v>85</v>
      </c>
      <c r="F28" s="51" t="s">
        <v>10</v>
      </c>
      <c r="G28" s="30" t="s">
        <v>33</v>
      </c>
      <c r="H28" s="35">
        <v>1</v>
      </c>
      <c r="I28" t="str">
        <f>VLOOKUP(E28,'[1]Area Detail -RAW'!$G$6:$AK$223,31,FALSE)</f>
        <v>v</v>
      </c>
    </row>
    <row r="29" spans="1:9" x14ac:dyDescent="0.25">
      <c r="A29" s="52" t="s">
        <v>59</v>
      </c>
      <c r="B29" s="38" t="s">
        <v>82</v>
      </c>
      <c r="C29" s="52" t="s">
        <v>86</v>
      </c>
      <c r="D29" s="72">
        <v>123785</v>
      </c>
      <c r="E29" s="53" t="s">
        <v>87</v>
      </c>
      <c r="F29" s="51" t="s">
        <v>10</v>
      </c>
      <c r="G29" s="30" t="s">
        <v>33</v>
      </c>
      <c r="H29" s="35">
        <v>1</v>
      </c>
      <c r="I29" t="str">
        <f>VLOOKUP(E29,'[1]Area Detail -RAW'!$G$6:$AK$223,31,FALSE)</f>
        <v>v</v>
      </c>
    </row>
    <row r="30" spans="1:9" x14ac:dyDescent="0.25">
      <c r="A30" s="52" t="s">
        <v>59</v>
      </c>
      <c r="B30" s="38" t="s">
        <v>82</v>
      </c>
      <c r="C30" s="52" t="s">
        <v>88</v>
      </c>
      <c r="D30" s="72">
        <v>126367</v>
      </c>
      <c r="E30" s="53" t="s">
        <v>89</v>
      </c>
      <c r="F30" s="51" t="s">
        <v>10</v>
      </c>
      <c r="G30" s="30" t="s">
        <v>33</v>
      </c>
      <c r="H30" s="35">
        <v>1</v>
      </c>
      <c r="I30" t="str">
        <f>VLOOKUP(E30,'[1]Area Detail -RAW'!$G$6:$AK$223,31,FALSE)</f>
        <v>v</v>
      </c>
    </row>
    <row r="31" spans="1:9" x14ac:dyDescent="0.25">
      <c r="A31" s="52" t="s">
        <v>59</v>
      </c>
      <c r="B31" s="38" t="s">
        <v>82</v>
      </c>
      <c r="C31" s="52" t="s">
        <v>90</v>
      </c>
      <c r="D31" s="72">
        <v>138721</v>
      </c>
      <c r="E31" s="53" t="s">
        <v>91</v>
      </c>
      <c r="F31" s="51" t="s">
        <v>10</v>
      </c>
      <c r="G31" s="30" t="s">
        <v>33</v>
      </c>
      <c r="H31" s="35">
        <v>1</v>
      </c>
      <c r="I31" t="str">
        <f>VLOOKUP(E31,'[1]Area Detail -RAW'!$G$6:$AK$223,31,FALSE)</f>
        <v>v</v>
      </c>
    </row>
    <row r="32" spans="1:9" x14ac:dyDescent="0.25">
      <c r="A32" s="52" t="s">
        <v>59</v>
      </c>
      <c r="B32" s="38" t="s">
        <v>82</v>
      </c>
      <c r="C32" s="48" t="s">
        <v>92</v>
      </c>
      <c r="D32" s="49">
        <v>137742</v>
      </c>
      <c r="E32" s="53" t="s">
        <v>93</v>
      </c>
      <c r="F32" s="51" t="s">
        <v>10</v>
      </c>
      <c r="G32" s="30" t="s">
        <v>33</v>
      </c>
      <c r="H32" s="35">
        <v>1</v>
      </c>
      <c r="I32" t="str">
        <f>VLOOKUP(E32,'[1]Area Detail -RAW'!$G$6:$AK$223,31,FALSE)</f>
        <v>v</v>
      </c>
    </row>
    <row r="33" spans="1:9" x14ac:dyDescent="0.25">
      <c r="A33" s="52" t="s">
        <v>59</v>
      </c>
      <c r="B33" s="38" t="s">
        <v>82</v>
      </c>
      <c r="C33" s="52" t="s">
        <v>94</v>
      </c>
      <c r="D33" s="72">
        <v>136945</v>
      </c>
      <c r="E33" s="53" t="s">
        <v>95</v>
      </c>
      <c r="F33" s="51" t="s">
        <v>10</v>
      </c>
      <c r="G33" s="30" t="s">
        <v>33</v>
      </c>
      <c r="H33" s="35">
        <v>1</v>
      </c>
      <c r="I33" t="str">
        <f>VLOOKUP(E33,'[1]Area Detail -RAW'!$G$6:$AK$223,31,FALSE)</f>
        <v>v</v>
      </c>
    </row>
    <row r="34" spans="1:9" x14ac:dyDescent="0.25">
      <c r="A34" s="80" t="s">
        <v>59</v>
      </c>
      <c r="B34" s="84" t="s">
        <v>82</v>
      </c>
      <c r="C34" s="80" t="s">
        <v>96</v>
      </c>
      <c r="D34" s="81">
        <v>137730</v>
      </c>
      <c r="E34" s="85" t="s">
        <v>97</v>
      </c>
      <c r="F34" s="83" t="s">
        <v>75</v>
      </c>
      <c r="G34" s="86" t="s">
        <v>33</v>
      </c>
      <c r="H34" s="82">
        <v>1</v>
      </c>
      <c r="I34" t="str">
        <f>VLOOKUP(E34,'[1]Area Detail -RAW'!$G$6:$AK$223,31,FALSE)</f>
        <v>v</v>
      </c>
    </row>
    <row r="35" spans="1:9" x14ac:dyDescent="0.25">
      <c r="A35" s="80" t="s">
        <v>59</v>
      </c>
      <c r="B35" s="84" t="s">
        <v>82</v>
      </c>
      <c r="C35" s="80" t="s">
        <v>98</v>
      </c>
      <c r="D35" s="81">
        <v>136620</v>
      </c>
      <c r="E35" s="85" t="s">
        <v>99</v>
      </c>
      <c r="F35" s="83" t="s">
        <v>75</v>
      </c>
      <c r="G35" s="86" t="s">
        <v>33</v>
      </c>
      <c r="H35" s="82">
        <v>1</v>
      </c>
      <c r="I35" t="str">
        <f>VLOOKUP(E35,'[1]Area Detail -RAW'!$G$6:$AK$223,31,FALSE)</f>
        <v>v</v>
      </c>
    </row>
    <row r="36" spans="1:9" x14ac:dyDescent="0.25">
      <c r="A36" s="52" t="s">
        <v>59</v>
      </c>
      <c r="B36" s="38" t="s">
        <v>102</v>
      </c>
      <c r="C36" s="52" t="s">
        <v>101</v>
      </c>
      <c r="D36" s="72">
        <v>122530</v>
      </c>
      <c r="E36" s="53" t="s">
        <v>103</v>
      </c>
      <c r="F36" s="51" t="s">
        <v>10</v>
      </c>
      <c r="G36" s="30" t="s">
        <v>33</v>
      </c>
      <c r="H36" s="35">
        <v>1</v>
      </c>
      <c r="I36" t="str">
        <f>VLOOKUP(E36,'[1]Area Detail -RAW'!$G$6:$AK$223,31,FALSE)</f>
        <v>v</v>
      </c>
    </row>
    <row r="37" spans="1:9" x14ac:dyDescent="0.25">
      <c r="A37" s="52" t="s">
        <v>59</v>
      </c>
      <c r="B37" s="38" t="s">
        <v>102</v>
      </c>
      <c r="C37" s="52" t="s">
        <v>104</v>
      </c>
      <c r="D37" s="72">
        <v>105333</v>
      </c>
      <c r="E37" s="53" t="s">
        <v>105</v>
      </c>
      <c r="F37" s="51" t="s">
        <v>10</v>
      </c>
      <c r="G37" s="30" t="s">
        <v>33</v>
      </c>
      <c r="H37" s="35">
        <v>1</v>
      </c>
      <c r="I37" t="str">
        <f>VLOOKUP(E37,'[1]Area Detail -RAW'!$G$6:$AK$223,31,FALSE)</f>
        <v>v</v>
      </c>
    </row>
    <row r="38" spans="1:9" x14ac:dyDescent="0.25">
      <c r="A38" s="52" t="s">
        <v>59</v>
      </c>
      <c r="B38" s="38" t="s">
        <v>102</v>
      </c>
      <c r="C38" s="52" t="s">
        <v>106</v>
      </c>
      <c r="D38" s="72">
        <v>135321</v>
      </c>
      <c r="E38" s="53" t="s">
        <v>107</v>
      </c>
      <c r="F38" s="51" t="s">
        <v>10</v>
      </c>
      <c r="G38" s="30" t="s">
        <v>33</v>
      </c>
      <c r="H38" s="35">
        <v>1</v>
      </c>
      <c r="I38" t="str">
        <f>VLOOKUP(E38,'[1]Area Detail -RAW'!$G$6:$AK$223,31,FALSE)</f>
        <v>v</v>
      </c>
    </row>
    <row r="39" spans="1:9" x14ac:dyDescent="0.25">
      <c r="A39" s="52" t="s">
        <v>59</v>
      </c>
      <c r="B39" s="38" t="s">
        <v>102</v>
      </c>
      <c r="C39" s="48" t="s">
        <v>108</v>
      </c>
      <c r="D39" s="49">
        <v>137764</v>
      </c>
      <c r="E39" s="61" t="s">
        <v>109</v>
      </c>
      <c r="F39" s="51" t="s">
        <v>10</v>
      </c>
      <c r="G39" s="30" t="s">
        <v>33</v>
      </c>
      <c r="H39" s="35">
        <v>1</v>
      </c>
      <c r="I39" t="str">
        <f>VLOOKUP(E39,'[1]Area Detail -RAW'!$G$6:$AK$223,31,FALSE)</f>
        <v>v</v>
      </c>
    </row>
    <row r="40" spans="1:9" x14ac:dyDescent="0.25">
      <c r="A40" s="52" t="s">
        <v>59</v>
      </c>
      <c r="B40" s="38" t="s">
        <v>102</v>
      </c>
      <c r="C40" s="52" t="s">
        <v>110</v>
      </c>
      <c r="D40" s="72">
        <v>137321</v>
      </c>
      <c r="E40" s="53" t="s">
        <v>111</v>
      </c>
      <c r="F40" s="51" t="s">
        <v>10</v>
      </c>
      <c r="G40" s="30" t="s">
        <v>112</v>
      </c>
      <c r="H40" s="35">
        <v>1</v>
      </c>
      <c r="I40" t="str">
        <f>VLOOKUP(E40,'[1]Area Detail -RAW'!$G$6:$AK$223,31,FALSE)</f>
        <v>v</v>
      </c>
    </row>
    <row r="41" spans="1:9" x14ac:dyDescent="0.25">
      <c r="A41" s="52" t="s">
        <v>59</v>
      </c>
      <c r="B41" s="38" t="s">
        <v>102</v>
      </c>
      <c r="C41" s="52" t="s">
        <v>113</v>
      </c>
      <c r="D41" s="72">
        <v>137128</v>
      </c>
      <c r="E41" s="53" t="s">
        <v>114</v>
      </c>
      <c r="F41" s="51" t="s">
        <v>10</v>
      </c>
      <c r="G41" s="30" t="s">
        <v>33</v>
      </c>
      <c r="H41" s="35">
        <v>0</v>
      </c>
      <c r="I41">
        <f>VLOOKUP(E41,'[1]Area Detail -RAW'!$G$6:$AK$223,31,FALSE)</f>
        <v>0</v>
      </c>
    </row>
    <row r="42" spans="1:9" x14ac:dyDescent="0.25">
      <c r="A42" s="52" t="s">
        <v>59</v>
      </c>
      <c r="B42" s="38" t="s">
        <v>102</v>
      </c>
      <c r="C42" s="52" t="s">
        <v>115</v>
      </c>
      <c r="D42" s="72">
        <v>136403</v>
      </c>
      <c r="E42" s="53" t="s">
        <v>116</v>
      </c>
      <c r="F42" s="51" t="s">
        <v>10</v>
      </c>
      <c r="G42" s="30" t="s">
        <v>33</v>
      </c>
      <c r="H42" s="35">
        <v>0</v>
      </c>
      <c r="I42">
        <f>VLOOKUP(E42,'[1]Area Detail -RAW'!$G$6:$AK$223,31,FALSE)</f>
        <v>0</v>
      </c>
    </row>
    <row r="43" spans="1:9" x14ac:dyDescent="0.25">
      <c r="A43" s="52" t="s">
        <v>59</v>
      </c>
      <c r="B43" s="38" t="s">
        <v>102</v>
      </c>
      <c r="C43" s="52" t="s">
        <v>117</v>
      </c>
      <c r="D43" s="72">
        <v>135655</v>
      </c>
      <c r="E43" s="53" t="s">
        <v>118</v>
      </c>
      <c r="F43" s="51" t="s">
        <v>10</v>
      </c>
      <c r="G43" s="30" t="s">
        <v>33</v>
      </c>
      <c r="H43" s="35">
        <v>1</v>
      </c>
      <c r="I43" t="str">
        <f>VLOOKUP(E43,'[1]Area Detail -RAW'!$G$6:$AK$223,31,FALSE)</f>
        <v>v</v>
      </c>
    </row>
    <row r="44" spans="1:9" x14ac:dyDescent="0.25">
      <c r="A44" s="102" t="s">
        <v>120</v>
      </c>
      <c r="B44" s="95" t="s">
        <v>121</v>
      </c>
      <c r="C44" s="98" t="s">
        <v>119</v>
      </c>
      <c r="D44" s="99">
        <v>135372</v>
      </c>
      <c r="E44" s="103" t="s">
        <v>122</v>
      </c>
      <c r="F44" s="101" t="s">
        <v>10</v>
      </c>
      <c r="G44" s="65" t="s">
        <v>33</v>
      </c>
      <c r="H44" s="100">
        <v>1</v>
      </c>
      <c r="I44" t="str">
        <f>VLOOKUP(E44,'[1]Area Detail -RAW'!$G$6:$AK$223,31,FALSE)</f>
        <v>v</v>
      </c>
    </row>
    <row r="45" spans="1:9" x14ac:dyDescent="0.25">
      <c r="A45" s="52" t="s">
        <v>120</v>
      </c>
      <c r="B45" s="38" t="s">
        <v>121</v>
      </c>
      <c r="C45" s="48" t="s">
        <v>123</v>
      </c>
      <c r="D45" s="49">
        <v>134531</v>
      </c>
      <c r="E45" s="53" t="s">
        <v>124</v>
      </c>
      <c r="F45" s="51" t="s">
        <v>10</v>
      </c>
      <c r="G45" s="30" t="s">
        <v>33</v>
      </c>
      <c r="H45" s="35">
        <v>1</v>
      </c>
      <c r="I45" t="str">
        <f>VLOOKUP(E45,'[1]Area Detail -RAW'!$G$6:$AK$223,31,FALSE)</f>
        <v>v</v>
      </c>
    </row>
    <row r="46" spans="1:9" x14ac:dyDescent="0.25">
      <c r="A46" s="52" t="s">
        <v>120</v>
      </c>
      <c r="B46" s="38" t="s">
        <v>121</v>
      </c>
      <c r="C46" s="48" t="s">
        <v>125</v>
      </c>
      <c r="D46" s="49">
        <v>136212</v>
      </c>
      <c r="E46" s="53" t="s">
        <v>126</v>
      </c>
      <c r="F46" s="51" t="s">
        <v>10</v>
      </c>
      <c r="G46" s="30" t="s">
        <v>33</v>
      </c>
      <c r="H46" s="35">
        <v>1</v>
      </c>
      <c r="I46" t="str">
        <f>VLOOKUP(E46,'[1]Area Detail -RAW'!$G$6:$AK$223,31,FALSE)</f>
        <v>v</v>
      </c>
    </row>
    <row r="47" spans="1:9" x14ac:dyDescent="0.25">
      <c r="A47" s="52" t="s">
        <v>120</v>
      </c>
      <c r="B47" s="38" t="s">
        <v>121</v>
      </c>
      <c r="C47" s="48" t="s">
        <v>127</v>
      </c>
      <c r="D47" s="49">
        <v>137039</v>
      </c>
      <c r="E47" s="53" t="s">
        <v>128</v>
      </c>
      <c r="F47" s="51" t="s">
        <v>10</v>
      </c>
      <c r="G47" s="30" t="s">
        <v>33</v>
      </c>
      <c r="H47" s="35">
        <v>1</v>
      </c>
      <c r="I47" t="str">
        <f>VLOOKUP(E47,'[1]Area Detail -RAW'!$G$6:$AK$223,31,FALSE)</f>
        <v>v</v>
      </c>
    </row>
    <row r="48" spans="1:9" x14ac:dyDescent="0.25">
      <c r="A48" s="52" t="s">
        <v>120</v>
      </c>
      <c r="B48" s="38" t="s">
        <v>121</v>
      </c>
      <c r="C48" s="48" t="s">
        <v>129</v>
      </c>
      <c r="D48" s="49">
        <v>137264</v>
      </c>
      <c r="E48" s="53" t="s">
        <v>130</v>
      </c>
      <c r="F48" s="51" t="s">
        <v>10</v>
      </c>
      <c r="G48" s="30" t="s">
        <v>33</v>
      </c>
      <c r="H48" s="35">
        <v>1</v>
      </c>
      <c r="I48" t="str">
        <f>VLOOKUP(E48,'[1]Area Detail -RAW'!$G$6:$AK$223,31,FALSE)</f>
        <v>v</v>
      </c>
    </row>
    <row r="49" spans="1:9" x14ac:dyDescent="0.25">
      <c r="A49" s="52" t="s">
        <v>120</v>
      </c>
      <c r="B49" s="38" t="s">
        <v>121</v>
      </c>
      <c r="C49" s="48" t="s">
        <v>131</v>
      </c>
      <c r="D49" s="49">
        <v>136548</v>
      </c>
      <c r="E49" s="104" t="s">
        <v>132</v>
      </c>
      <c r="F49" s="51" t="s">
        <v>10</v>
      </c>
      <c r="G49" s="30" t="s">
        <v>33</v>
      </c>
      <c r="H49" s="35">
        <v>0</v>
      </c>
      <c r="I49">
        <f>VLOOKUP(E49,'[1]Area Detail -RAW'!$G$6:$AK$223,31,FALSE)</f>
        <v>0</v>
      </c>
    </row>
    <row r="50" spans="1:9" x14ac:dyDescent="0.25">
      <c r="A50" s="52" t="s">
        <v>120</v>
      </c>
      <c r="B50" s="38" t="s">
        <v>121</v>
      </c>
      <c r="C50" s="48" t="s">
        <v>133</v>
      </c>
      <c r="D50" s="49">
        <v>136035</v>
      </c>
      <c r="E50" s="53" t="s">
        <v>134</v>
      </c>
      <c r="F50" s="51" t="s">
        <v>10</v>
      </c>
      <c r="G50" s="30" t="s">
        <v>33</v>
      </c>
      <c r="H50" s="105">
        <v>1</v>
      </c>
      <c r="I50" t="str">
        <f>VLOOKUP(E50,'[1]Area Detail -RAW'!$G$6:$AK$223,31,FALSE)</f>
        <v>v</v>
      </c>
    </row>
    <row r="51" spans="1:9" x14ac:dyDescent="0.25">
      <c r="A51" s="106" t="s">
        <v>120</v>
      </c>
      <c r="B51" s="28" t="s">
        <v>136</v>
      </c>
      <c r="C51" s="23" t="s">
        <v>135</v>
      </c>
      <c r="D51" s="24">
        <v>9104</v>
      </c>
      <c r="E51" s="29" t="s">
        <v>137</v>
      </c>
      <c r="F51" s="54" t="s">
        <v>10</v>
      </c>
      <c r="G51" s="30" t="s">
        <v>14</v>
      </c>
      <c r="H51" s="25">
        <v>1</v>
      </c>
      <c r="I51" t="str">
        <f>VLOOKUP(E51,'[1]Area Detail -RAW'!$G$6:$AK$223,31,FALSE)</f>
        <v>v</v>
      </c>
    </row>
    <row r="52" spans="1:9" x14ac:dyDescent="0.25">
      <c r="A52" s="52" t="s">
        <v>120</v>
      </c>
      <c r="B52" s="28" t="s">
        <v>136</v>
      </c>
      <c r="C52" s="48" t="s">
        <v>138</v>
      </c>
      <c r="D52" s="49">
        <v>136432</v>
      </c>
      <c r="E52" s="53" t="s">
        <v>139</v>
      </c>
      <c r="F52" s="51" t="s">
        <v>10</v>
      </c>
      <c r="G52" s="30" t="s">
        <v>33</v>
      </c>
      <c r="H52" s="35">
        <v>1</v>
      </c>
      <c r="I52" t="str">
        <f>VLOOKUP(E52,'[1]Area Detail -RAW'!$G$6:$AK$223,31,FALSE)</f>
        <v>v</v>
      </c>
    </row>
    <row r="53" spans="1:9" x14ac:dyDescent="0.25">
      <c r="A53" s="52" t="s">
        <v>120</v>
      </c>
      <c r="B53" s="28" t="s">
        <v>136</v>
      </c>
      <c r="C53" s="48" t="s">
        <v>140</v>
      </c>
      <c r="D53" s="49">
        <v>106160</v>
      </c>
      <c r="E53" s="53" t="s">
        <v>141</v>
      </c>
      <c r="F53" s="51" t="s">
        <v>10</v>
      </c>
      <c r="G53" s="30" t="s">
        <v>36</v>
      </c>
      <c r="H53" s="35">
        <v>1</v>
      </c>
      <c r="I53" t="str">
        <f>VLOOKUP(E53,'[1]Area Detail -RAW'!$G$6:$AK$223,31,FALSE)</f>
        <v>v</v>
      </c>
    </row>
    <row r="54" spans="1:9" x14ac:dyDescent="0.25">
      <c r="A54" s="52" t="s">
        <v>120</v>
      </c>
      <c r="B54" s="28" t="s">
        <v>136</v>
      </c>
      <c r="C54" s="48" t="s">
        <v>142</v>
      </c>
      <c r="D54" s="49">
        <v>134532</v>
      </c>
      <c r="E54" s="53" t="s">
        <v>143</v>
      </c>
      <c r="F54" s="51" t="s">
        <v>10</v>
      </c>
      <c r="G54" s="30" t="s">
        <v>33</v>
      </c>
      <c r="H54" s="35">
        <v>0</v>
      </c>
      <c r="I54">
        <f>VLOOKUP(E54,'[1]Area Detail -RAW'!$G$6:$AK$223,31,FALSE)</f>
        <v>0</v>
      </c>
    </row>
    <row r="55" spans="1:9" x14ac:dyDescent="0.25">
      <c r="A55" s="52" t="s">
        <v>120</v>
      </c>
      <c r="B55" s="38" t="s">
        <v>136</v>
      </c>
      <c r="C55" s="48" t="s">
        <v>144</v>
      </c>
      <c r="D55" s="49">
        <v>135571</v>
      </c>
      <c r="E55" s="53" t="s">
        <v>145</v>
      </c>
      <c r="F55" s="51" t="s">
        <v>10</v>
      </c>
      <c r="G55" s="30" t="s">
        <v>33</v>
      </c>
      <c r="H55" s="35">
        <v>0</v>
      </c>
      <c r="I55">
        <f>VLOOKUP(E55,'[1]Area Detail -RAW'!$G$6:$AK$223,31,FALSE)</f>
        <v>0</v>
      </c>
    </row>
    <row r="56" spans="1:9" x14ac:dyDescent="0.25">
      <c r="A56" s="52" t="s">
        <v>120</v>
      </c>
      <c r="B56" s="38" t="s">
        <v>147</v>
      </c>
      <c r="C56" s="48" t="s">
        <v>146</v>
      </c>
      <c r="D56" s="49">
        <v>136118</v>
      </c>
      <c r="E56" s="75" t="s">
        <v>148</v>
      </c>
      <c r="F56" s="51" t="s">
        <v>10</v>
      </c>
      <c r="G56" s="76" t="s">
        <v>33</v>
      </c>
      <c r="H56" s="35">
        <v>0</v>
      </c>
      <c r="I56">
        <f>VLOOKUP(E56,'[1]Area Detail -RAW'!$G$6:$AK$223,31,FALSE)</f>
        <v>0</v>
      </c>
    </row>
    <row r="57" spans="1:9" x14ac:dyDescent="0.25">
      <c r="A57" s="52" t="s">
        <v>120</v>
      </c>
      <c r="B57" s="38" t="s">
        <v>147</v>
      </c>
      <c r="C57" s="48" t="s">
        <v>149</v>
      </c>
      <c r="D57" s="49">
        <v>136386</v>
      </c>
      <c r="E57" s="75" t="s">
        <v>150</v>
      </c>
      <c r="F57" s="51" t="s">
        <v>10</v>
      </c>
      <c r="G57" s="76" t="s">
        <v>33</v>
      </c>
      <c r="H57" s="35">
        <v>0</v>
      </c>
      <c r="I57">
        <f>VLOOKUP(E57,'[1]Area Detail -RAW'!$G$6:$AK$223,31,FALSE)</f>
        <v>0</v>
      </c>
    </row>
    <row r="58" spans="1:9" x14ac:dyDescent="0.25">
      <c r="A58" s="52" t="s">
        <v>120</v>
      </c>
      <c r="B58" s="38" t="s">
        <v>147</v>
      </c>
      <c r="C58" s="48" t="s">
        <v>151</v>
      </c>
      <c r="D58" s="49">
        <v>136050</v>
      </c>
      <c r="E58" s="53" t="s">
        <v>152</v>
      </c>
      <c r="F58" s="51" t="s">
        <v>10</v>
      </c>
      <c r="G58" s="30" t="s">
        <v>33</v>
      </c>
      <c r="H58" s="35">
        <v>1</v>
      </c>
      <c r="I58" t="str">
        <f>VLOOKUP(E58,'[1]Area Detail -RAW'!$G$6:$AK$223,31,FALSE)</f>
        <v>v</v>
      </c>
    </row>
    <row r="59" spans="1:9" x14ac:dyDescent="0.25">
      <c r="A59" s="80" t="s">
        <v>120</v>
      </c>
      <c r="B59" s="38" t="s">
        <v>147</v>
      </c>
      <c r="C59" s="107" t="s">
        <v>153</v>
      </c>
      <c r="D59" s="108">
        <v>137212</v>
      </c>
      <c r="E59" s="85" t="s">
        <v>154</v>
      </c>
      <c r="F59" s="83" t="s">
        <v>75</v>
      </c>
      <c r="G59" s="86" t="s">
        <v>33</v>
      </c>
      <c r="H59" s="82">
        <v>1</v>
      </c>
      <c r="I59" t="str">
        <f>VLOOKUP(E59,'[1]Area Detail -RAW'!$G$6:$AK$223,31,FALSE)</f>
        <v>v</v>
      </c>
    </row>
    <row r="60" spans="1:9" x14ac:dyDescent="0.25">
      <c r="A60" s="52" t="s">
        <v>120</v>
      </c>
      <c r="B60" s="38" t="s">
        <v>147</v>
      </c>
      <c r="C60" s="48" t="s">
        <v>155</v>
      </c>
      <c r="D60" s="49">
        <v>135999</v>
      </c>
      <c r="E60" s="75" t="s">
        <v>156</v>
      </c>
      <c r="F60" s="51" t="s">
        <v>10</v>
      </c>
      <c r="G60" s="76" t="s">
        <v>33</v>
      </c>
      <c r="H60" s="35">
        <v>0</v>
      </c>
      <c r="I60">
        <f>VLOOKUP(E60,'[1]Area Detail -RAW'!$G$6:$AK$223,31,FALSE)</f>
        <v>0</v>
      </c>
    </row>
    <row r="61" spans="1:9" x14ac:dyDescent="0.25">
      <c r="A61" s="52" t="s">
        <v>120</v>
      </c>
      <c r="B61" s="38" t="s">
        <v>147</v>
      </c>
      <c r="C61" s="48" t="s">
        <v>157</v>
      </c>
      <c r="D61" s="49">
        <v>136485</v>
      </c>
      <c r="E61" s="75" t="s">
        <v>158</v>
      </c>
      <c r="F61" s="51" t="s">
        <v>10</v>
      </c>
      <c r="G61" s="76" t="s">
        <v>33</v>
      </c>
      <c r="H61" s="73">
        <v>0</v>
      </c>
      <c r="I61">
        <f>VLOOKUP(E61,'[1]Area Detail -RAW'!$G$6:$AK$223,31,FALSE)</f>
        <v>0</v>
      </c>
    </row>
    <row r="62" spans="1:9" x14ac:dyDescent="0.25">
      <c r="A62" s="77" t="s">
        <v>120</v>
      </c>
      <c r="B62" s="38" t="s">
        <v>147</v>
      </c>
      <c r="C62" s="23" t="s">
        <v>159</v>
      </c>
      <c r="D62" s="24">
        <v>9820</v>
      </c>
      <c r="E62" s="29" t="s">
        <v>160</v>
      </c>
      <c r="F62" s="51" t="s">
        <v>10</v>
      </c>
      <c r="G62" s="30" t="s">
        <v>14</v>
      </c>
      <c r="H62" s="25">
        <v>1</v>
      </c>
      <c r="I62" t="str">
        <f>VLOOKUP(E62,'[1]Area Detail -RAW'!$G$6:$AK$223,31,FALSE)</f>
        <v>v</v>
      </c>
    </row>
    <row r="63" spans="1:9" x14ac:dyDescent="0.25">
      <c r="A63" s="52" t="s">
        <v>163</v>
      </c>
      <c r="B63" s="38" t="s">
        <v>164</v>
      </c>
      <c r="C63" s="48" t="s">
        <v>162</v>
      </c>
      <c r="D63" s="49">
        <v>137760</v>
      </c>
      <c r="E63" s="53" t="s">
        <v>165</v>
      </c>
      <c r="F63" s="51" t="s">
        <v>10</v>
      </c>
      <c r="G63" s="30" t="s">
        <v>33</v>
      </c>
      <c r="H63" s="35">
        <v>1</v>
      </c>
      <c r="I63" t="str">
        <f>VLOOKUP(E63,'[1]Area Detail -RAW'!$G$6:$AK$223,31,FALSE)</f>
        <v>v</v>
      </c>
    </row>
    <row r="64" spans="1:9" x14ac:dyDescent="0.25">
      <c r="A64" s="52" t="s">
        <v>163</v>
      </c>
      <c r="B64" s="38" t="s">
        <v>164</v>
      </c>
      <c r="C64" s="48" t="s">
        <v>166</v>
      </c>
      <c r="D64" s="49">
        <v>112574</v>
      </c>
      <c r="E64" s="53" t="s">
        <v>167</v>
      </c>
      <c r="F64" s="51" t="s">
        <v>10</v>
      </c>
      <c r="G64" s="30" t="s">
        <v>33</v>
      </c>
      <c r="H64" s="35">
        <v>1</v>
      </c>
      <c r="I64" t="str">
        <f>VLOOKUP(E64,'[1]Area Detail -RAW'!$G$6:$AK$223,31,FALSE)</f>
        <v>v</v>
      </c>
    </row>
    <row r="65" spans="1:9" x14ac:dyDescent="0.25">
      <c r="A65" s="52" t="s">
        <v>163</v>
      </c>
      <c r="B65" s="38" t="s">
        <v>164</v>
      </c>
      <c r="C65" s="48" t="s">
        <v>168</v>
      </c>
      <c r="D65" s="49">
        <v>135928</v>
      </c>
      <c r="E65" s="53" t="s">
        <v>169</v>
      </c>
      <c r="F65" s="51" t="s">
        <v>10</v>
      </c>
      <c r="G65" s="30" t="s">
        <v>33</v>
      </c>
      <c r="H65" s="35">
        <v>1</v>
      </c>
      <c r="I65" t="str">
        <f>VLOOKUP(E65,'[1]Area Detail -RAW'!$G$6:$AK$223,31,FALSE)</f>
        <v>v</v>
      </c>
    </row>
    <row r="66" spans="1:9" x14ac:dyDescent="0.25">
      <c r="A66" s="52" t="s">
        <v>163</v>
      </c>
      <c r="B66" s="38" t="s">
        <v>164</v>
      </c>
      <c r="C66" s="48" t="s">
        <v>170</v>
      </c>
      <c r="D66" s="49">
        <v>110290</v>
      </c>
      <c r="E66" s="53" t="s">
        <v>171</v>
      </c>
      <c r="F66" s="51" t="s">
        <v>10</v>
      </c>
      <c r="G66" s="30" t="s">
        <v>33</v>
      </c>
      <c r="H66" s="35">
        <v>1</v>
      </c>
      <c r="I66" t="str">
        <f>VLOOKUP(E66,'[1]Area Detail -RAW'!$G$6:$AK$223,31,FALSE)</f>
        <v>v</v>
      </c>
    </row>
    <row r="67" spans="1:9" x14ac:dyDescent="0.25">
      <c r="A67" s="52" t="s">
        <v>163</v>
      </c>
      <c r="B67" s="38" t="s">
        <v>164</v>
      </c>
      <c r="C67" s="80" t="s">
        <v>172</v>
      </c>
      <c r="D67" s="81">
        <v>135920</v>
      </c>
      <c r="E67" s="85" t="s">
        <v>173</v>
      </c>
      <c r="F67" s="83" t="s">
        <v>75</v>
      </c>
      <c r="G67" s="86" t="s">
        <v>33</v>
      </c>
      <c r="H67" s="82">
        <v>1</v>
      </c>
      <c r="I67" t="str">
        <f>VLOOKUP(E67,'[1]Area Detail -RAW'!$G$6:$AK$223,31,FALSE)</f>
        <v>v</v>
      </c>
    </row>
    <row r="68" spans="1:9" x14ac:dyDescent="0.25">
      <c r="A68" s="52" t="s">
        <v>163</v>
      </c>
      <c r="B68" s="38" t="s">
        <v>175</v>
      </c>
      <c r="C68" s="52" t="s">
        <v>174</v>
      </c>
      <c r="D68" s="72">
        <v>137838</v>
      </c>
      <c r="E68" s="53" t="s">
        <v>176</v>
      </c>
      <c r="F68" s="51" t="s">
        <v>10</v>
      </c>
      <c r="G68" s="30" t="s">
        <v>33</v>
      </c>
      <c r="H68" s="35">
        <v>1</v>
      </c>
      <c r="I68" t="str">
        <f>VLOOKUP(E68,'[1]Area Detail -RAW'!$G$6:$AK$223,31,FALSE)</f>
        <v>v</v>
      </c>
    </row>
    <row r="69" spans="1:9" x14ac:dyDescent="0.25">
      <c r="A69" s="52" t="s">
        <v>163</v>
      </c>
      <c r="B69" s="38" t="s">
        <v>175</v>
      </c>
      <c r="C69" s="52" t="s">
        <v>177</v>
      </c>
      <c r="D69" s="72">
        <v>107672</v>
      </c>
      <c r="E69" s="53" t="s">
        <v>178</v>
      </c>
      <c r="F69" s="51" t="s">
        <v>10</v>
      </c>
      <c r="G69" s="30" t="s">
        <v>33</v>
      </c>
      <c r="H69" s="35">
        <v>1</v>
      </c>
      <c r="I69" t="str">
        <f>VLOOKUP(E69,'[1]Area Detail -RAW'!$G$6:$AK$223,31,FALSE)</f>
        <v>v</v>
      </c>
    </row>
    <row r="70" spans="1:9" x14ac:dyDescent="0.25">
      <c r="A70" s="52" t="s">
        <v>163</v>
      </c>
      <c r="B70" s="38" t="s">
        <v>175</v>
      </c>
      <c r="C70" s="52" t="s">
        <v>179</v>
      </c>
      <c r="D70" s="72">
        <v>137839</v>
      </c>
      <c r="E70" s="61" t="s">
        <v>180</v>
      </c>
      <c r="F70" s="51" t="s">
        <v>10</v>
      </c>
      <c r="G70" s="30" t="s">
        <v>33</v>
      </c>
      <c r="H70" s="35">
        <v>1</v>
      </c>
      <c r="I70" t="str">
        <f>VLOOKUP(E70,'[1]Area Detail -RAW'!$G$6:$AK$223,31,FALSE)</f>
        <v>v</v>
      </c>
    </row>
    <row r="71" spans="1:9" x14ac:dyDescent="0.25">
      <c r="A71" s="80" t="s">
        <v>163</v>
      </c>
      <c r="B71" s="84" t="s">
        <v>175</v>
      </c>
      <c r="C71" s="80" t="s">
        <v>181</v>
      </c>
      <c r="D71" s="81">
        <v>122244</v>
      </c>
      <c r="E71" s="85" t="s">
        <v>182</v>
      </c>
      <c r="F71" s="83" t="s">
        <v>75</v>
      </c>
      <c r="G71" s="86" t="s">
        <v>33</v>
      </c>
      <c r="H71" s="82">
        <v>1</v>
      </c>
      <c r="I71" t="str">
        <f>VLOOKUP(E71,'[1]Area Detail -RAW'!$G$6:$AK$223,31,FALSE)</f>
        <v>v</v>
      </c>
    </row>
    <row r="72" spans="1:9" x14ac:dyDescent="0.25">
      <c r="A72" s="80" t="s">
        <v>163</v>
      </c>
      <c r="B72" s="84" t="s">
        <v>175</v>
      </c>
      <c r="C72" s="80" t="s">
        <v>183</v>
      </c>
      <c r="D72" s="81">
        <v>138558</v>
      </c>
      <c r="E72" s="85" t="s">
        <v>184</v>
      </c>
      <c r="F72" s="83" t="s">
        <v>75</v>
      </c>
      <c r="G72" s="86" t="s">
        <v>33</v>
      </c>
      <c r="H72" s="82">
        <v>1</v>
      </c>
      <c r="I72" t="str">
        <f>VLOOKUP(E72,'[1]Area Detail -RAW'!$G$6:$AK$223,31,FALSE)</f>
        <v>v</v>
      </c>
    </row>
    <row r="73" spans="1:9" x14ac:dyDescent="0.25">
      <c r="A73" s="52" t="s">
        <v>163</v>
      </c>
      <c r="B73" s="38" t="s">
        <v>175</v>
      </c>
      <c r="C73" s="52" t="s">
        <v>186</v>
      </c>
      <c r="D73" s="158">
        <v>136295</v>
      </c>
      <c r="E73" s="115" t="s">
        <v>187</v>
      </c>
      <c r="F73" s="51" t="s">
        <v>10</v>
      </c>
      <c r="G73" s="86" t="s">
        <v>33</v>
      </c>
      <c r="H73" s="35">
        <v>0</v>
      </c>
      <c r="I73">
        <f>VLOOKUP(E73,'[1]Area Detail -RAW'!$G$6:$AK$223,31,FALSE)</f>
        <v>0</v>
      </c>
    </row>
    <row r="74" spans="1:9" x14ac:dyDescent="0.25">
      <c r="A74" s="52" t="s">
        <v>163</v>
      </c>
      <c r="B74" s="38" t="s">
        <v>175</v>
      </c>
      <c r="C74" s="52" t="s">
        <v>188</v>
      </c>
      <c r="D74" s="72">
        <v>137236</v>
      </c>
      <c r="E74" s="61" t="s">
        <v>189</v>
      </c>
      <c r="F74" s="51" t="s">
        <v>10</v>
      </c>
      <c r="G74" s="30" t="s">
        <v>33</v>
      </c>
      <c r="H74" s="35">
        <v>1</v>
      </c>
      <c r="I74" t="str">
        <f>VLOOKUP(E74,'[1]Area Detail -RAW'!$G$6:$AK$223,31,FALSE)</f>
        <v>v</v>
      </c>
    </row>
    <row r="75" spans="1:9" x14ac:dyDescent="0.25">
      <c r="A75" s="52" t="s">
        <v>163</v>
      </c>
      <c r="B75" s="38" t="s">
        <v>191</v>
      </c>
      <c r="C75" s="48" t="s">
        <v>190</v>
      </c>
      <c r="D75" s="49">
        <v>134703</v>
      </c>
      <c r="E75" s="53" t="s">
        <v>192</v>
      </c>
      <c r="F75" s="51" t="s">
        <v>10</v>
      </c>
      <c r="G75" s="30" t="s">
        <v>33</v>
      </c>
      <c r="H75" s="35">
        <v>1</v>
      </c>
      <c r="I75" t="str">
        <f>VLOOKUP(E75,'[1]Area Detail -RAW'!$G$6:$AK$223,31,FALSE)</f>
        <v>v</v>
      </c>
    </row>
    <row r="76" spans="1:9" x14ac:dyDescent="0.25">
      <c r="A76" s="52" t="s">
        <v>163</v>
      </c>
      <c r="B76" s="38" t="s">
        <v>191</v>
      </c>
      <c r="C76" s="48" t="s">
        <v>193</v>
      </c>
      <c r="D76" s="49">
        <v>136968</v>
      </c>
      <c r="E76" s="53" t="s">
        <v>194</v>
      </c>
      <c r="F76" s="51" t="s">
        <v>10</v>
      </c>
      <c r="G76" s="30" t="s">
        <v>33</v>
      </c>
      <c r="H76" s="35">
        <v>1</v>
      </c>
      <c r="I76" t="str">
        <f>VLOOKUP(E76,'[1]Area Detail -RAW'!$G$6:$AK$223,31,FALSE)</f>
        <v>v</v>
      </c>
    </row>
    <row r="77" spans="1:9" x14ac:dyDescent="0.25">
      <c r="A77" s="52" t="s">
        <v>163</v>
      </c>
      <c r="B77" s="38" t="s">
        <v>191</v>
      </c>
      <c r="C77" s="48" t="s">
        <v>195</v>
      </c>
      <c r="D77" s="49">
        <v>136750</v>
      </c>
      <c r="E77" s="53" t="s">
        <v>196</v>
      </c>
      <c r="F77" s="51" t="s">
        <v>10</v>
      </c>
      <c r="G77" s="30" t="s">
        <v>33</v>
      </c>
      <c r="H77" s="35">
        <v>1</v>
      </c>
      <c r="I77" t="str">
        <f>VLOOKUP(E77,'[1]Area Detail -RAW'!$G$6:$AK$223,31,FALSE)</f>
        <v>v</v>
      </c>
    </row>
    <row r="78" spans="1:9" x14ac:dyDescent="0.25">
      <c r="A78" s="52" t="s">
        <v>163</v>
      </c>
      <c r="B78" s="38" t="s">
        <v>191</v>
      </c>
      <c r="C78" s="48" t="s">
        <v>197</v>
      </c>
      <c r="D78" s="49">
        <v>136126</v>
      </c>
      <c r="E78" s="53" t="s">
        <v>198</v>
      </c>
      <c r="F78" s="51" t="s">
        <v>10</v>
      </c>
      <c r="G78" s="30" t="s">
        <v>33</v>
      </c>
      <c r="H78" s="35">
        <v>1</v>
      </c>
      <c r="I78" t="str">
        <f>VLOOKUP(E78,'[1]Area Detail -RAW'!$G$6:$AK$223,31,FALSE)</f>
        <v>v</v>
      </c>
    </row>
    <row r="79" spans="1:9" x14ac:dyDescent="0.25">
      <c r="A79" s="80" t="s">
        <v>163</v>
      </c>
      <c r="B79" s="84" t="s">
        <v>191</v>
      </c>
      <c r="C79" s="80" t="s">
        <v>199</v>
      </c>
      <c r="D79" s="81">
        <v>135745</v>
      </c>
      <c r="E79" s="87" t="s">
        <v>200</v>
      </c>
      <c r="F79" s="83" t="s">
        <v>75</v>
      </c>
      <c r="G79" s="86" t="s">
        <v>33</v>
      </c>
      <c r="H79" s="82">
        <v>1</v>
      </c>
      <c r="I79" t="str">
        <f>VLOOKUP(E79,'[1]Area Detail -RAW'!$G$6:$AK$223,31,FALSE)</f>
        <v>v</v>
      </c>
    </row>
    <row r="80" spans="1:9" x14ac:dyDescent="0.25">
      <c r="A80" s="80" t="s">
        <v>163</v>
      </c>
      <c r="B80" s="84" t="s">
        <v>191</v>
      </c>
      <c r="C80" s="80" t="s">
        <v>201</v>
      </c>
      <c r="D80" s="81">
        <v>137487</v>
      </c>
      <c r="E80" s="87" t="s">
        <v>202</v>
      </c>
      <c r="F80" s="83" t="s">
        <v>75</v>
      </c>
      <c r="G80" s="86" t="s">
        <v>33</v>
      </c>
      <c r="H80" s="82">
        <v>1</v>
      </c>
      <c r="I80" t="str">
        <f>VLOOKUP(E80,'[1]Area Detail -RAW'!$G$6:$AK$223,31,FALSE)</f>
        <v>v</v>
      </c>
    </row>
    <row r="81" spans="1:9" x14ac:dyDescent="0.25">
      <c r="A81" s="52" t="s">
        <v>204</v>
      </c>
      <c r="B81" s="38" t="s">
        <v>205</v>
      </c>
      <c r="C81" s="48" t="s">
        <v>203</v>
      </c>
      <c r="D81" s="49">
        <v>136080</v>
      </c>
      <c r="E81" s="53" t="s">
        <v>206</v>
      </c>
      <c r="F81" s="51" t="s">
        <v>10</v>
      </c>
      <c r="G81" s="30" t="s">
        <v>33</v>
      </c>
      <c r="H81" s="35">
        <v>1</v>
      </c>
      <c r="I81" t="str">
        <f>VLOOKUP(E81,'[1]Area Detail -RAW'!$G$6:$AK$223,31,FALSE)</f>
        <v>v</v>
      </c>
    </row>
    <row r="82" spans="1:9" x14ac:dyDescent="0.25">
      <c r="A82" s="52" t="s">
        <v>204</v>
      </c>
      <c r="B82" s="38" t="s">
        <v>205</v>
      </c>
      <c r="C82" s="48" t="s">
        <v>207</v>
      </c>
      <c r="D82" s="49">
        <v>136783</v>
      </c>
      <c r="E82" s="53" t="s">
        <v>208</v>
      </c>
      <c r="F82" s="51" t="s">
        <v>10</v>
      </c>
      <c r="G82" s="30" t="s">
        <v>33</v>
      </c>
      <c r="H82" s="35">
        <v>1</v>
      </c>
      <c r="I82" t="str">
        <f>VLOOKUP(E82,'[1]Area Detail -RAW'!$G$6:$AK$223,31,FALSE)</f>
        <v>v</v>
      </c>
    </row>
    <row r="83" spans="1:9" x14ac:dyDescent="0.25">
      <c r="A83" s="52" t="s">
        <v>204</v>
      </c>
      <c r="B83" s="38" t="s">
        <v>205</v>
      </c>
      <c r="C83" s="52" t="s">
        <v>209</v>
      </c>
      <c r="D83" s="72">
        <v>135361</v>
      </c>
      <c r="E83" s="53" t="s">
        <v>210</v>
      </c>
      <c r="F83" s="51" t="s">
        <v>10</v>
      </c>
      <c r="G83" s="30" t="s">
        <v>33</v>
      </c>
      <c r="H83" s="35">
        <v>1</v>
      </c>
      <c r="I83" t="str">
        <f>VLOOKUP(E83,'[1]Area Detail -RAW'!$G$6:$AK$223,31,FALSE)</f>
        <v>v</v>
      </c>
    </row>
    <row r="84" spans="1:9" x14ac:dyDescent="0.25">
      <c r="A84" s="52" t="s">
        <v>204</v>
      </c>
      <c r="B84" s="38" t="s">
        <v>205</v>
      </c>
      <c r="C84" s="52" t="s">
        <v>211</v>
      </c>
      <c r="D84" s="72">
        <v>121973</v>
      </c>
      <c r="E84" s="53" t="s">
        <v>212</v>
      </c>
      <c r="F84" s="51" t="s">
        <v>10</v>
      </c>
      <c r="G84" s="30" t="s">
        <v>33</v>
      </c>
      <c r="H84" s="73">
        <v>1</v>
      </c>
      <c r="I84" t="str">
        <f>VLOOKUP(E84,'[1]Area Detail -RAW'!$G$6:$AK$223,31,FALSE)</f>
        <v>v</v>
      </c>
    </row>
    <row r="85" spans="1:9" x14ac:dyDescent="0.25">
      <c r="A85" s="52" t="s">
        <v>204</v>
      </c>
      <c r="B85" s="38" t="s">
        <v>205</v>
      </c>
      <c r="C85" s="52" t="s">
        <v>213</v>
      </c>
      <c r="D85" s="72">
        <v>121727</v>
      </c>
      <c r="E85" s="53" t="s">
        <v>214</v>
      </c>
      <c r="F85" s="51" t="s">
        <v>10</v>
      </c>
      <c r="G85" s="30" t="s">
        <v>33</v>
      </c>
      <c r="H85" s="35">
        <v>1</v>
      </c>
      <c r="I85" t="str">
        <f>VLOOKUP(E85,'[1]Area Detail -RAW'!$G$6:$AK$223,31,FALSE)</f>
        <v>v</v>
      </c>
    </row>
    <row r="86" spans="1:9" x14ac:dyDescent="0.25">
      <c r="A86" s="52" t="s">
        <v>204</v>
      </c>
      <c r="B86" s="38" t="s">
        <v>205</v>
      </c>
      <c r="C86" s="52" t="s">
        <v>215</v>
      </c>
      <c r="D86" s="72">
        <v>123451</v>
      </c>
      <c r="E86" s="53" t="s">
        <v>216</v>
      </c>
      <c r="F86" s="51" t="s">
        <v>10</v>
      </c>
      <c r="G86" s="30" t="s">
        <v>33</v>
      </c>
      <c r="H86" s="35">
        <v>1</v>
      </c>
      <c r="I86" t="str">
        <f>VLOOKUP(E86,'[1]Area Detail -RAW'!$G$6:$AK$223,31,FALSE)</f>
        <v>v</v>
      </c>
    </row>
    <row r="87" spans="1:9" x14ac:dyDescent="0.25">
      <c r="A87" s="52" t="s">
        <v>204</v>
      </c>
      <c r="B87" s="38" t="s">
        <v>205</v>
      </c>
      <c r="C87" s="52" t="s">
        <v>217</v>
      </c>
      <c r="D87" s="72">
        <v>111594</v>
      </c>
      <c r="E87" s="53" t="s">
        <v>218</v>
      </c>
      <c r="F87" s="51" t="s">
        <v>10</v>
      </c>
      <c r="G87" s="30" t="s">
        <v>33</v>
      </c>
      <c r="H87" s="35">
        <v>1</v>
      </c>
      <c r="I87" t="str">
        <f>VLOOKUP(E87,'[1]Area Detail -RAW'!$G$6:$AK$223,31,FALSE)</f>
        <v>v</v>
      </c>
    </row>
    <row r="88" spans="1:9" x14ac:dyDescent="0.25">
      <c r="A88" s="106" t="s">
        <v>204</v>
      </c>
      <c r="B88" s="28" t="s">
        <v>357</v>
      </c>
      <c r="C88" s="77" t="s">
        <v>219</v>
      </c>
      <c r="D88" s="78">
        <v>9808</v>
      </c>
      <c r="E88" s="29" t="s">
        <v>221</v>
      </c>
      <c r="F88" s="54" t="s">
        <v>10</v>
      </c>
      <c r="G88" s="30" t="s">
        <v>14</v>
      </c>
      <c r="H88" s="25">
        <v>1</v>
      </c>
      <c r="I88" t="str">
        <f>VLOOKUP(E88,'[1]Area Detail -RAW'!$G$6:$AK$223,31,FALSE)</f>
        <v>v</v>
      </c>
    </row>
    <row r="89" spans="1:9" x14ac:dyDescent="0.25">
      <c r="A89" s="52" t="s">
        <v>204</v>
      </c>
      <c r="B89" s="38" t="s">
        <v>357</v>
      </c>
      <c r="C89" s="52" t="s">
        <v>222</v>
      </c>
      <c r="D89" s="72">
        <v>123614</v>
      </c>
      <c r="E89" s="53" t="s">
        <v>223</v>
      </c>
      <c r="F89" s="51" t="s">
        <v>10</v>
      </c>
      <c r="G89" s="30" t="s">
        <v>33</v>
      </c>
      <c r="H89" s="35">
        <v>1</v>
      </c>
      <c r="I89" t="str">
        <f>VLOOKUP(E89,'[1]Area Detail -RAW'!$G$6:$AK$223,31,FALSE)</f>
        <v>v</v>
      </c>
    </row>
    <row r="90" spans="1:9" x14ac:dyDescent="0.25">
      <c r="A90" s="52" t="s">
        <v>204</v>
      </c>
      <c r="B90" s="38" t="s">
        <v>357</v>
      </c>
      <c r="C90" s="52" t="s">
        <v>224</v>
      </c>
      <c r="D90" s="72">
        <v>134233</v>
      </c>
      <c r="E90" s="53" t="s">
        <v>225</v>
      </c>
      <c r="F90" s="51" t="s">
        <v>10</v>
      </c>
      <c r="G90" s="30" t="s">
        <v>33</v>
      </c>
      <c r="H90" s="35">
        <v>1</v>
      </c>
      <c r="I90" t="str">
        <f>VLOOKUP(E90,'[1]Area Detail -RAW'!$G$6:$AK$223,31,FALSE)</f>
        <v>v</v>
      </c>
    </row>
    <row r="91" spans="1:9" x14ac:dyDescent="0.25">
      <c r="A91" s="52" t="s">
        <v>204</v>
      </c>
      <c r="B91" s="38" t="s">
        <v>357</v>
      </c>
      <c r="C91" s="52" t="s">
        <v>227</v>
      </c>
      <c r="D91" s="72">
        <v>137210</v>
      </c>
      <c r="E91" s="53" t="s">
        <v>228</v>
      </c>
      <c r="F91" s="51" t="s">
        <v>10</v>
      </c>
      <c r="G91" s="30" t="s">
        <v>33</v>
      </c>
      <c r="H91" s="35">
        <v>1</v>
      </c>
      <c r="I91" t="str">
        <f>VLOOKUP(E91,'[1]Area Detail -RAW'!$G$6:$AK$223,31,FALSE)</f>
        <v>v</v>
      </c>
    </row>
    <row r="92" spans="1:9" x14ac:dyDescent="0.25">
      <c r="A92" s="52" t="s">
        <v>204</v>
      </c>
      <c r="B92" s="38" t="s">
        <v>357</v>
      </c>
      <c r="C92" s="52" t="s">
        <v>229</v>
      </c>
      <c r="D92" s="72">
        <v>136117</v>
      </c>
      <c r="E92" s="53" t="s">
        <v>230</v>
      </c>
      <c r="F92" s="51" t="s">
        <v>10</v>
      </c>
      <c r="G92" s="30" t="s">
        <v>33</v>
      </c>
      <c r="H92" s="35">
        <v>1</v>
      </c>
      <c r="I92" t="str">
        <f>VLOOKUP(E92,'[1]Area Detail -RAW'!$G$6:$AK$223,31,FALSE)</f>
        <v>v</v>
      </c>
    </row>
    <row r="93" spans="1:9" x14ac:dyDescent="0.25">
      <c r="A93" s="52" t="s">
        <v>204</v>
      </c>
      <c r="B93" s="38" t="s">
        <v>232</v>
      </c>
      <c r="C93" s="52" t="s">
        <v>231</v>
      </c>
      <c r="D93" s="72">
        <v>135830</v>
      </c>
      <c r="E93" s="53" t="s">
        <v>233</v>
      </c>
      <c r="F93" s="51" t="s">
        <v>10</v>
      </c>
      <c r="G93" s="30" t="s">
        <v>33</v>
      </c>
      <c r="H93" s="35">
        <v>1</v>
      </c>
      <c r="I93" t="str">
        <f>VLOOKUP(E93,'[1]Area Detail -RAW'!$G$6:$AK$223,31,FALSE)</f>
        <v>v</v>
      </c>
    </row>
    <row r="94" spans="1:9" x14ac:dyDescent="0.25">
      <c r="A94" s="52" t="s">
        <v>204</v>
      </c>
      <c r="B94" s="38" t="s">
        <v>232</v>
      </c>
      <c r="C94" s="52" t="s">
        <v>234</v>
      </c>
      <c r="D94" s="72">
        <v>110573</v>
      </c>
      <c r="E94" s="53" t="s">
        <v>235</v>
      </c>
      <c r="F94" s="51" t="s">
        <v>10</v>
      </c>
      <c r="G94" s="30" t="s">
        <v>33</v>
      </c>
      <c r="H94" s="35">
        <v>1</v>
      </c>
      <c r="I94" t="str">
        <f>VLOOKUP(E94,'[1]Area Detail -RAW'!$G$6:$AK$223,31,FALSE)</f>
        <v>v</v>
      </c>
    </row>
    <row r="95" spans="1:9" x14ac:dyDescent="0.25">
      <c r="A95" s="52" t="s">
        <v>204</v>
      </c>
      <c r="B95" s="38" t="s">
        <v>232</v>
      </c>
      <c r="C95" s="52" t="s">
        <v>236</v>
      </c>
      <c r="D95" s="72">
        <v>137835</v>
      </c>
      <c r="E95" s="53" t="s">
        <v>237</v>
      </c>
      <c r="F95" s="51" t="s">
        <v>10</v>
      </c>
      <c r="G95" s="30" t="s">
        <v>33</v>
      </c>
      <c r="H95" s="35">
        <v>1</v>
      </c>
      <c r="I95" t="str">
        <f>VLOOKUP(E95,'[1]Area Detail -RAW'!$G$6:$AK$223,31,FALSE)</f>
        <v>v</v>
      </c>
    </row>
    <row r="96" spans="1:9" x14ac:dyDescent="0.25">
      <c r="A96" s="52" t="s">
        <v>204</v>
      </c>
      <c r="B96" s="38" t="s">
        <v>232</v>
      </c>
      <c r="C96" s="52" t="s">
        <v>238</v>
      </c>
      <c r="D96" s="72">
        <v>137945</v>
      </c>
      <c r="E96" s="53" t="s">
        <v>239</v>
      </c>
      <c r="F96" s="51" t="s">
        <v>10</v>
      </c>
      <c r="G96" s="30" t="s">
        <v>33</v>
      </c>
      <c r="H96" s="35">
        <v>1</v>
      </c>
      <c r="I96" t="str">
        <f>VLOOKUP(E96,'[1]Area Detail -RAW'!$G$6:$AK$223,31,FALSE)</f>
        <v>v</v>
      </c>
    </row>
    <row r="97" spans="1:9" x14ac:dyDescent="0.25">
      <c r="A97" s="52" t="s">
        <v>204</v>
      </c>
      <c r="B97" s="38" t="s">
        <v>232</v>
      </c>
      <c r="C97" s="52" t="s">
        <v>240</v>
      </c>
      <c r="D97" s="72">
        <v>106205</v>
      </c>
      <c r="E97" s="53" t="s">
        <v>241</v>
      </c>
      <c r="F97" s="51" t="s">
        <v>10</v>
      </c>
      <c r="G97" s="30" t="s">
        <v>33</v>
      </c>
      <c r="H97" s="35">
        <v>1</v>
      </c>
      <c r="I97" t="str">
        <f>VLOOKUP(E97,'[1]Area Detail -RAW'!$G$6:$AK$223,31,FALSE)</f>
        <v>v</v>
      </c>
    </row>
    <row r="98" spans="1:9" x14ac:dyDescent="0.25">
      <c r="A98" s="102" t="s">
        <v>244</v>
      </c>
      <c r="B98" s="95" t="s">
        <v>245</v>
      </c>
      <c r="C98" s="98" t="s">
        <v>243</v>
      </c>
      <c r="D98" s="99">
        <v>136935</v>
      </c>
      <c r="E98" s="124" t="s">
        <v>246</v>
      </c>
      <c r="F98" s="101" t="s">
        <v>10</v>
      </c>
      <c r="G98" s="65" t="s">
        <v>33</v>
      </c>
      <c r="H98" s="100">
        <v>1</v>
      </c>
      <c r="I98" t="str">
        <f>VLOOKUP(E98,'[1]Area Detail -RAW'!$G$6:$AK$223,31,FALSE)</f>
        <v>v</v>
      </c>
    </row>
    <row r="99" spans="1:9" x14ac:dyDescent="0.25">
      <c r="A99" s="52" t="s">
        <v>244</v>
      </c>
      <c r="B99" s="38" t="s">
        <v>245</v>
      </c>
      <c r="C99" s="48" t="s">
        <v>247</v>
      </c>
      <c r="D99" s="49">
        <v>137213</v>
      </c>
      <c r="E99" s="115" t="s">
        <v>248</v>
      </c>
      <c r="F99" s="51" t="s">
        <v>10</v>
      </c>
      <c r="G99" s="76" t="s">
        <v>33</v>
      </c>
      <c r="H99" s="35">
        <v>0</v>
      </c>
      <c r="I99" t="str">
        <f>VLOOKUP(E99,'[1]Area Detail -RAW'!$G$6:$AK$223,31,FALSE)</f>
        <v>v</v>
      </c>
    </row>
    <row r="100" spans="1:9" x14ac:dyDescent="0.25">
      <c r="A100" s="52" t="s">
        <v>244</v>
      </c>
      <c r="B100" s="38" t="s">
        <v>245</v>
      </c>
      <c r="C100" s="48" t="s">
        <v>249</v>
      </c>
      <c r="D100" s="49">
        <v>122073</v>
      </c>
      <c r="E100" s="61" t="s">
        <v>250</v>
      </c>
      <c r="F100" s="51" t="s">
        <v>10</v>
      </c>
      <c r="G100" s="30" t="s">
        <v>112</v>
      </c>
      <c r="H100" s="35">
        <v>1</v>
      </c>
      <c r="I100" t="str">
        <f>VLOOKUP(E100,'[1]Area Detail -RAW'!$G$6:$AK$223,31,FALSE)</f>
        <v>v</v>
      </c>
    </row>
    <row r="101" spans="1:9" x14ac:dyDescent="0.25">
      <c r="A101" s="52" t="s">
        <v>244</v>
      </c>
      <c r="B101" s="38" t="s">
        <v>245</v>
      </c>
      <c r="C101" s="48" t="s">
        <v>251</v>
      </c>
      <c r="D101" s="49">
        <v>134906</v>
      </c>
      <c r="E101" s="115" t="s">
        <v>252</v>
      </c>
      <c r="F101" s="51" t="s">
        <v>10</v>
      </c>
      <c r="G101" s="30" t="s">
        <v>112</v>
      </c>
      <c r="H101" s="35">
        <v>0</v>
      </c>
      <c r="I101" t="str">
        <f>VLOOKUP(E101,'[1]Area Detail -RAW'!$G$6:$AK$223,31,FALSE)</f>
        <v>v</v>
      </c>
    </row>
    <row r="102" spans="1:9" x14ac:dyDescent="0.25">
      <c r="A102" s="52" t="s">
        <v>244</v>
      </c>
      <c r="B102" s="38" t="s">
        <v>245</v>
      </c>
      <c r="C102" s="48" t="s">
        <v>253</v>
      </c>
      <c r="D102" s="49">
        <v>136902</v>
      </c>
      <c r="E102" s="61" t="s">
        <v>254</v>
      </c>
      <c r="F102" s="51" t="s">
        <v>10</v>
      </c>
      <c r="G102" s="30" t="s">
        <v>33</v>
      </c>
      <c r="H102" s="35">
        <v>1</v>
      </c>
      <c r="I102" t="str">
        <f>VLOOKUP(E102,'[1]Area Detail -RAW'!$G$6:$AK$223,31,FALSE)</f>
        <v>v</v>
      </c>
    </row>
    <row r="103" spans="1:9" x14ac:dyDescent="0.25">
      <c r="A103" s="80" t="s">
        <v>244</v>
      </c>
      <c r="B103" s="84" t="s">
        <v>245</v>
      </c>
      <c r="C103" s="107" t="s">
        <v>255</v>
      </c>
      <c r="D103" s="108">
        <v>135529</v>
      </c>
      <c r="E103" s="125" t="s">
        <v>256</v>
      </c>
      <c r="F103" s="83" t="s">
        <v>75</v>
      </c>
      <c r="G103" s="86" t="s">
        <v>33</v>
      </c>
      <c r="H103" s="82">
        <v>1</v>
      </c>
      <c r="I103" t="str">
        <f>VLOOKUP(E103,'[1]Area Detail -RAW'!$G$6:$AK$223,31,FALSE)</f>
        <v>v</v>
      </c>
    </row>
    <row r="104" spans="1:9" x14ac:dyDescent="0.25">
      <c r="A104" s="52" t="s">
        <v>244</v>
      </c>
      <c r="B104" s="38" t="s">
        <v>358</v>
      </c>
      <c r="C104" s="48" t="s">
        <v>257</v>
      </c>
      <c r="D104" s="49">
        <v>127994</v>
      </c>
      <c r="E104" s="61" t="s">
        <v>259</v>
      </c>
      <c r="F104" s="51" t="s">
        <v>10</v>
      </c>
      <c r="G104" s="30" t="s">
        <v>112</v>
      </c>
      <c r="H104" s="35">
        <v>1</v>
      </c>
      <c r="I104" t="str">
        <f>VLOOKUP(E104,'[1]Area Detail -RAW'!$G$6:$AK$223,31,FALSE)</f>
        <v>v</v>
      </c>
    </row>
    <row r="105" spans="1:9" x14ac:dyDescent="0.25">
      <c r="A105" s="52" t="s">
        <v>244</v>
      </c>
      <c r="B105" s="38" t="s">
        <v>358</v>
      </c>
      <c r="C105" s="48" t="s">
        <v>260</v>
      </c>
      <c r="D105" s="49">
        <v>136547</v>
      </c>
      <c r="E105" s="61" t="s">
        <v>261</v>
      </c>
      <c r="F105" s="51" t="s">
        <v>10</v>
      </c>
      <c r="G105" s="30" t="s">
        <v>112</v>
      </c>
      <c r="H105" s="35">
        <v>1</v>
      </c>
      <c r="I105" t="str">
        <f>VLOOKUP(E105,'[1]Area Detail -RAW'!$G$6:$AK$223,31,FALSE)</f>
        <v>v</v>
      </c>
    </row>
    <row r="106" spans="1:9" x14ac:dyDescent="0.25">
      <c r="A106" s="52" t="s">
        <v>244</v>
      </c>
      <c r="B106" s="38" t="s">
        <v>358</v>
      </c>
      <c r="C106" s="48" t="s">
        <v>262</v>
      </c>
      <c r="D106" s="49">
        <v>134123</v>
      </c>
      <c r="E106" s="61" t="s">
        <v>263</v>
      </c>
      <c r="F106" s="51" t="s">
        <v>10</v>
      </c>
      <c r="G106" s="30" t="s">
        <v>112</v>
      </c>
      <c r="H106" s="35">
        <v>1</v>
      </c>
      <c r="I106" t="str">
        <f>VLOOKUP(E106,'[1]Area Detail -RAW'!$G$6:$AK$223,31,FALSE)</f>
        <v>v</v>
      </c>
    </row>
    <row r="107" spans="1:9" x14ac:dyDescent="0.25">
      <c r="A107" s="80" t="s">
        <v>244</v>
      </c>
      <c r="B107" s="84" t="s">
        <v>358</v>
      </c>
      <c r="C107" s="107" t="s">
        <v>264</v>
      </c>
      <c r="D107" s="108">
        <v>135530</v>
      </c>
      <c r="E107" s="127" t="s">
        <v>265</v>
      </c>
      <c r="F107" s="126" t="s">
        <v>75</v>
      </c>
      <c r="G107" s="86" t="s">
        <v>33</v>
      </c>
      <c r="H107" s="82">
        <v>1</v>
      </c>
      <c r="I107" t="str">
        <f>VLOOKUP(E107,'[1]Area Detail -RAW'!$G$6:$AK$223,31,FALSE)</f>
        <v>v</v>
      </c>
    </row>
    <row r="108" spans="1:9" x14ac:dyDescent="0.25">
      <c r="A108" s="132" t="s">
        <v>267</v>
      </c>
      <c r="B108" s="133" t="s">
        <v>268</v>
      </c>
      <c r="C108" s="57" t="s">
        <v>266</v>
      </c>
      <c r="D108" s="58">
        <v>9817</v>
      </c>
      <c r="E108" s="134" t="s">
        <v>269</v>
      </c>
      <c r="F108" s="131" t="s">
        <v>10</v>
      </c>
      <c r="G108" s="65" t="s">
        <v>14</v>
      </c>
      <c r="H108" s="130">
        <v>1</v>
      </c>
      <c r="I108" t="str">
        <f>VLOOKUP(E108,'[1]Area Detail -RAW'!$G$6:$AK$223,31,FALSE)</f>
        <v>v</v>
      </c>
    </row>
    <row r="109" spans="1:9" x14ac:dyDescent="0.25">
      <c r="A109" s="77" t="s">
        <v>267</v>
      </c>
      <c r="B109" s="59" t="s">
        <v>271</v>
      </c>
      <c r="C109" s="23" t="s">
        <v>270</v>
      </c>
      <c r="D109" s="24">
        <v>9810</v>
      </c>
      <c r="E109" s="29" t="s">
        <v>272</v>
      </c>
      <c r="F109" s="54" t="s">
        <v>10</v>
      </c>
      <c r="G109" s="30" t="s">
        <v>14</v>
      </c>
      <c r="H109" s="25">
        <v>1</v>
      </c>
      <c r="I109" t="str">
        <f>VLOOKUP(E109,'[1]Area Detail -RAW'!$G$6:$AK$223,31,FALSE)</f>
        <v>v</v>
      </c>
    </row>
    <row r="110" spans="1:9" x14ac:dyDescent="0.25">
      <c r="A110" s="52" t="s">
        <v>267</v>
      </c>
      <c r="B110" s="38" t="s">
        <v>271</v>
      </c>
      <c r="C110" s="48" t="s">
        <v>273</v>
      </c>
      <c r="D110" s="49">
        <v>136335</v>
      </c>
      <c r="E110" s="53" t="s">
        <v>274</v>
      </c>
      <c r="F110" s="51" t="s">
        <v>10</v>
      </c>
      <c r="G110" s="30" t="s">
        <v>33</v>
      </c>
      <c r="H110" s="35">
        <v>1</v>
      </c>
      <c r="I110" t="str">
        <f>VLOOKUP(E110,'[1]Area Detail -RAW'!$G$6:$AK$223,31,FALSE)</f>
        <v>v</v>
      </c>
    </row>
    <row r="111" spans="1:9" x14ac:dyDescent="0.25">
      <c r="A111" s="52" t="s">
        <v>267</v>
      </c>
      <c r="B111" s="38" t="s">
        <v>275</v>
      </c>
      <c r="C111" s="48" t="s">
        <v>276</v>
      </c>
      <c r="D111" s="49">
        <v>137018</v>
      </c>
      <c r="E111" s="75" t="s">
        <v>277</v>
      </c>
      <c r="F111" s="51" t="s">
        <v>10</v>
      </c>
      <c r="G111" s="30" t="s">
        <v>33</v>
      </c>
      <c r="H111" s="73">
        <v>0</v>
      </c>
      <c r="I111">
        <f>VLOOKUP(E111,'[1]Area Detail -RAW'!$G$6:$AK$223,31,FALSE)</f>
        <v>0</v>
      </c>
    </row>
    <row r="112" spans="1:9" x14ac:dyDescent="0.25">
      <c r="A112" s="52" t="s">
        <v>267</v>
      </c>
      <c r="B112" s="38" t="s">
        <v>275</v>
      </c>
      <c r="C112" s="48" t="s">
        <v>278</v>
      </c>
      <c r="D112" s="49">
        <v>108725</v>
      </c>
      <c r="E112" s="53" t="s">
        <v>279</v>
      </c>
      <c r="F112" s="51" t="s">
        <v>10</v>
      </c>
      <c r="G112" s="30" t="s">
        <v>33</v>
      </c>
      <c r="H112" s="35">
        <v>1</v>
      </c>
      <c r="I112" t="str">
        <f>VLOOKUP(E112,'[1]Area Detail -RAW'!$G$6:$AK$223,31,FALSE)</f>
        <v>v</v>
      </c>
    </row>
    <row r="113" spans="1:9" x14ac:dyDescent="0.25">
      <c r="A113" s="52" t="s">
        <v>267</v>
      </c>
      <c r="B113" s="38" t="s">
        <v>275</v>
      </c>
      <c r="C113" s="48" t="s">
        <v>280</v>
      </c>
      <c r="D113" s="49">
        <v>137127</v>
      </c>
      <c r="E113" s="53" t="s">
        <v>281</v>
      </c>
      <c r="F113" s="51" t="s">
        <v>10</v>
      </c>
      <c r="G113" s="30" t="s">
        <v>33</v>
      </c>
      <c r="H113" s="35">
        <v>1</v>
      </c>
      <c r="I113" t="str">
        <f>VLOOKUP(E113,'[1]Area Detail -RAW'!$G$6:$AK$223,31,FALSE)</f>
        <v>v</v>
      </c>
    </row>
    <row r="114" spans="1:9" x14ac:dyDescent="0.25">
      <c r="A114" s="52" t="s">
        <v>267</v>
      </c>
      <c r="B114" s="38" t="s">
        <v>275</v>
      </c>
      <c r="C114" s="48" t="s">
        <v>282</v>
      </c>
      <c r="D114" s="49">
        <v>137645</v>
      </c>
      <c r="E114" s="53" t="s">
        <v>283</v>
      </c>
      <c r="F114" s="51" t="s">
        <v>10</v>
      </c>
      <c r="G114" s="30" t="s">
        <v>33</v>
      </c>
      <c r="H114" s="35">
        <v>1</v>
      </c>
      <c r="I114" t="str">
        <f>VLOOKUP(E114,'[1]Area Detail -RAW'!$G$6:$AK$223,31,FALSE)</f>
        <v>v</v>
      </c>
    </row>
    <row r="115" spans="1:9" x14ac:dyDescent="0.25">
      <c r="A115" s="52" t="s">
        <v>267</v>
      </c>
      <c r="B115" s="38" t="s">
        <v>275</v>
      </c>
      <c r="C115" s="48" t="s">
        <v>284</v>
      </c>
      <c r="D115" s="49">
        <v>135527</v>
      </c>
      <c r="E115" s="53" t="s">
        <v>285</v>
      </c>
      <c r="F115" s="51" t="s">
        <v>10</v>
      </c>
      <c r="G115" s="30" t="s">
        <v>33</v>
      </c>
      <c r="H115" s="35">
        <v>1</v>
      </c>
      <c r="I115" t="str">
        <f>VLOOKUP(E115,'[1]Area Detail -RAW'!$G$6:$AK$223,31,FALSE)</f>
        <v>v</v>
      </c>
    </row>
    <row r="116" spans="1:9" x14ac:dyDescent="0.25">
      <c r="A116" s="52" t="s">
        <v>267</v>
      </c>
      <c r="B116" s="38" t="s">
        <v>275</v>
      </c>
      <c r="C116" s="48" t="s">
        <v>286</v>
      </c>
      <c r="D116" s="49">
        <v>136303</v>
      </c>
      <c r="E116" s="53" t="s">
        <v>287</v>
      </c>
      <c r="F116" s="51" t="s">
        <v>10</v>
      </c>
      <c r="G116" s="30" t="s">
        <v>33</v>
      </c>
      <c r="H116" s="105">
        <v>1</v>
      </c>
      <c r="I116" t="str">
        <f>VLOOKUP(E116,'[1]Area Detail -RAW'!$G$6:$AK$223,31,FALSE)</f>
        <v>v</v>
      </c>
    </row>
    <row r="117" spans="1:9" x14ac:dyDescent="0.25">
      <c r="A117" s="106" t="s">
        <v>267</v>
      </c>
      <c r="B117" s="28" t="s">
        <v>289</v>
      </c>
      <c r="C117" s="23" t="s">
        <v>288</v>
      </c>
      <c r="D117" s="24">
        <v>9102</v>
      </c>
      <c r="E117" s="29" t="s">
        <v>290</v>
      </c>
      <c r="F117" s="54" t="s">
        <v>10</v>
      </c>
      <c r="G117" s="30" t="s">
        <v>14</v>
      </c>
      <c r="H117" s="25">
        <v>1</v>
      </c>
      <c r="I117" t="str">
        <f>VLOOKUP(E117,'[1]Area Detail -RAW'!$G$6:$AK$223,31,FALSE)</f>
        <v>v</v>
      </c>
    </row>
    <row r="118" spans="1:9" x14ac:dyDescent="0.25">
      <c r="A118" s="52" t="s">
        <v>267</v>
      </c>
      <c r="B118" s="38" t="s">
        <v>289</v>
      </c>
      <c r="C118" s="48" t="s">
        <v>291</v>
      </c>
      <c r="D118" s="49">
        <v>136334</v>
      </c>
      <c r="E118" s="53" t="s">
        <v>292</v>
      </c>
      <c r="F118" s="51" t="s">
        <v>10</v>
      </c>
      <c r="G118" s="30" t="s">
        <v>33</v>
      </c>
      <c r="H118" s="73">
        <v>1</v>
      </c>
      <c r="I118" t="str">
        <f>VLOOKUP(E118,'[1]Area Detail -RAW'!$G$6:$AK$223,31,FALSE)</f>
        <v>v</v>
      </c>
    </row>
    <row r="119" spans="1:9" x14ac:dyDescent="0.25">
      <c r="A119" s="52" t="s">
        <v>267</v>
      </c>
      <c r="B119" s="38" t="s">
        <v>289</v>
      </c>
      <c r="C119" s="48" t="s">
        <v>293</v>
      </c>
      <c r="D119" s="49">
        <v>136333</v>
      </c>
      <c r="E119" s="53" t="s">
        <v>294</v>
      </c>
      <c r="F119" s="51" t="s">
        <v>10</v>
      </c>
      <c r="G119" s="30" t="s">
        <v>33</v>
      </c>
      <c r="H119" s="73">
        <v>1</v>
      </c>
      <c r="I119" t="str">
        <f>VLOOKUP(E119,'[1]Area Detail -RAW'!$G$6:$AK$223,31,FALSE)</f>
        <v>v</v>
      </c>
    </row>
    <row r="120" spans="1:9" x14ac:dyDescent="0.25">
      <c r="A120" s="80" t="s">
        <v>267</v>
      </c>
      <c r="B120" s="84" t="s">
        <v>289</v>
      </c>
      <c r="C120" s="107" t="s">
        <v>295</v>
      </c>
      <c r="D120" s="108">
        <v>136332</v>
      </c>
      <c r="E120" s="85" t="s">
        <v>296</v>
      </c>
      <c r="F120" s="83" t="s">
        <v>75</v>
      </c>
      <c r="G120" s="86" t="s">
        <v>33</v>
      </c>
      <c r="H120" s="82">
        <v>1</v>
      </c>
      <c r="I120" t="str">
        <f>VLOOKUP(E120,'[1]Area Detail -RAW'!$G$6:$AK$223,31,FALSE)</f>
        <v>v</v>
      </c>
    </row>
    <row r="121" spans="1:9" x14ac:dyDescent="0.25">
      <c r="A121" s="52" t="s">
        <v>267</v>
      </c>
      <c r="B121" s="38" t="s">
        <v>298</v>
      </c>
      <c r="C121" s="48" t="s">
        <v>297</v>
      </c>
      <c r="D121" s="49">
        <v>136937</v>
      </c>
      <c r="E121" s="75" t="s">
        <v>299</v>
      </c>
      <c r="F121" s="51" t="s">
        <v>10</v>
      </c>
      <c r="G121" s="30" t="s">
        <v>33</v>
      </c>
      <c r="H121" s="73">
        <v>0</v>
      </c>
      <c r="I121">
        <f>VLOOKUP(E121,'[1]Area Detail -RAW'!$G$6:$AK$223,31,FALSE)</f>
        <v>0</v>
      </c>
    </row>
    <row r="122" spans="1:9" x14ac:dyDescent="0.25">
      <c r="A122" s="52" t="s">
        <v>267</v>
      </c>
      <c r="B122" s="38" t="s">
        <v>298</v>
      </c>
      <c r="C122" s="48" t="s">
        <v>300</v>
      </c>
      <c r="D122" s="49">
        <v>136331</v>
      </c>
      <c r="E122" s="53" t="s">
        <v>301</v>
      </c>
      <c r="F122" s="51" t="s">
        <v>10</v>
      </c>
      <c r="G122" s="30" t="s">
        <v>33</v>
      </c>
      <c r="H122" s="73">
        <v>1</v>
      </c>
      <c r="I122" t="str">
        <f>VLOOKUP(E122,'[1]Area Detail -RAW'!$G$6:$AK$223,31,FALSE)</f>
        <v>v</v>
      </c>
    </row>
    <row r="123" spans="1:9" x14ac:dyDescent="0.25">
      <c r="A123" s="52" t="s">
        <v>267</v>
      </c>
      <c r="B123" s="38" t="s">
        <v>298</v>
      </c>
      <c r="C123" s="48" t="s">
        <v>302</v>
      </c>
      <c r="D123" s="49">
        <v>136330</v>
      </c>
      <c r="E123" s="75" t="s">
        <v>303</v>
      </c>
      <c r="F123" s="51" t="s">
        <v>10</v>
      </c>
      <c r="G123" s="30" t="s">
        <v>33</v>
      </c>
      <c r="H123" s="73">
        <v>0</v>
      </c>
      <c r="I123">
        <f>VLOOKUP(E123,'[1]Area Detail -RAW'!$G$6:$AK$223,31,FALSE)</f>
        <v>0</v>
      </c>
    </row>
    <row r="124" spans="1:9" x14ac:dyDescent="0.25">
      <c r="A124" s="52" t="s">
        <v>267</v>
      </c>
      <c r="B124" s="38" t="s">
        <v>298</v>
      </c>
      <c r="C124" s="48" t="s">
        <v>304</v>
      </c>
      <c r="D124" s="49">
        <v>136319</v>
      </c>
      <c r="E124" s="53" t="s">
        <v>305</v>
      </c>
      <c r="F124" s="51" t="s">
        <v>10</v>
      </c>
      <c r="G124" s="30" t="s">
        <v>33</v>
      </c>
      <c r="H124" s="73">
        <v>1</v>
      </c>
      <c r="I124" t="str">
        <f>VLOOKUP(E124,'[1]Area Detail -RAW'!$G$6:$AK$223,31,FALSE)</f>
        <v>v</v>
      </c>
    </row>
    <row r="125" spans="1:9" x14ac:dyDescent="0.25">
      <c r="A125" s="52" t="s">
        <v>267</v>
      </c>
      <c r="B125" s="38" t="s">
        <v>298</v>
      </c>
      <c r="C125" s="48" t="s">
        <v>306</v>
      </c>
      <c r="D125" s="49">
        <v>137485</v>
      </c>
      <c r="E125" s="53" t="s">
        <v>307</v>
      </c>
      <c r="F125" s="51" t="s">
        <v>10</v>
      </c>
      <c r="G125" s="30" t="s">
        <v>33</v>
      </c>
      <c r="H125" s="73">
        <v>1</v>
      </c>
      <c r="I125" t="str">
        <f>VLOOKUP(E125,'[1]Area Detail -RAW'!$G$6:$AK$223,31,FALSE)</f>
        <v>v</v>
      </c>
    </row>
    <row r="126" spans="1:9" x14ac:dyDescent="0.25">
      <c r="A126" s="52" t="s">
        <v>309</v>
      </c>
      <c r="B126" s="38" t="s">
        <v>310</v>
      </c>
      <c r="C126" s="48" t="s">
        <v>308</v>
      </c>
      <c r="D126" s="49">
        <v>105351</v>
      </c>
      <c r="E126" s="53" t="s">
        <v>311</v>
      </c>
      <c r="F126" s="51" t="s">
        <v>10</v>
      </c>
      <c r="G126" s="65" t="s">
        <v>112</v>
      </c>
      <c r="H126" s="35">
        <v>1</v>
      </c>
      <c r="I126" t="str">
        <f>VLOOKUP(E126,'[1]Area Detail -RAW'!$G$6:$AK$223,31,FALSE)</f>
        <v>v</v>
      </c>
    </row>
    <row r="127" spans="1:9" x14ac:dyDescent="0.25">
      <c r="A127" s="52" t="s">
        <v>309</v>
      </c>
      <c r="B127" s="38" t="s">
        <v>310</v>
      </c>
      <c r="C127" s="48" t="s">
        <v>312</v>
      </c>
      <c r="D127" s="49">
        <v>136936</v>
      </c>
      <c r="E127" s="53" t="s">
        <v>313</v>
      </c>
      <c r="F127" s="51" t="s">
        <v>10</v>
      </c>
      <c r="G127" s="30" t="s">
        <v>112</v>
      </c>
      <c r="H127" s="35">
        <v>1</v>
      </c>
      <c r="I127" t="str">
        <f>VLOOKUP(E127,'[1]Area Detail -RAW'!$G$6:$AK$223,31,FALSE)</f>
        <v>v</v>
      </c>
    </row>
    <row r="128" spans="1:9" x14ac:dyDescent="0.25">
      <c r="A128" s="52" t="s">
        <v>309</v>
      </c>
      <c r="B128" s="38" t="s">
        <v>310</v>
      </c>
      <c r="C128" s="48" t="s">
        <v>314</v>
      </c>
      <c r="D128" s="49">
        <v>120711</v>
      </c>
      <c r="E128" s="53" t="s">
        <v>315</v>
      </c>
      <c r="F128" s="51" t="s">
        <v>10</v>
      </c>
      <c r="G128" s="30" t="s">
        <v>112</v>
      </c>
      <c r="H128" s="35">
        <v>1</v>
      </c>
      <c r="I128" t="str">
        <f>VLOOKUP(E128,'[1]Area Detail -RAW'!$G$6:$AK$223,31,FALSE)</f>
        <v>v</v>
      </c>
    </row>
    <row r="129" spans="1:9" x14ac:dyDescent="0.25">
      <c r="A129" s="52" t="s">
        <v>309</v>
      </c>
      <c r="B129" s="38" t="s">
        <v>310</v>
      </c>
      <c r="C129" s="48" t="s">
        <v>316</v>
      </c>
      <c r="D129" s="49">
        <v>136938</v>
      </c>
      <c r="E129" s="53" t="s">
        <v>317</v>
      </c>
      <c r="F129" s="51" t="s">
        <v>10</v>
      </c>
      <c r="G129" s="30" t="s">
        <v>112</v>
      </c>
      <c r="H129" s="35">
        <v>1</v>
      </c>
      <c r="I129" t="str">
        <f>VLOOKUP(E129,'[1]Area Detail -RAW'!$G$6:$AK$223,31,FALSE)</f>
        <v>v</v>
      </c>
    </row>
    <row r="130" spans="1:9" x14ac:dyDescent="0.25">
      <c r="A130" s="52" t="s">
        <v>309</v>
      </c>
      <c r="B130" s="38" t="s">
        <v>310</v>
      </c>
      <c r="C130" s="48" t="s">
        <v>318</v>
      </c>
      <c r="D130" s="49">
        <v>105695</v>
      </c>
      <c r="E130" s="53" t="s">
        <v>319</v>
      </c>
      <c r="F130" s="51" t="s">
        <v>10</v>
      </c>
      <c r="G130" s="30" t="s">
        <v>112</v>
      </c>
      <c r="H130" s="35">
        <v>1</v>
      </c>
      <c r="I130" t="str">
        <f>VLOOKUP(E130,'[1]Area Detail -RAW'!$G$6:$AK$223,31,FALSE)</f>
        <v>v</v>
      </c>
    </row>
    <row r="131" spans="1:9" x14ac:dyDescent="0.25">
      <c r="A131" s="52" t="s">
        <v>309</v>
      </c>
      <c r="B131" s="38" t="s">
        <v>310</v>
      </c>
      <c r="C131" s="48" t="s">
        <v>320</v>
      </c>
      <c r="D131" s="49">
        <v>136151</v>
      </c>
      <c r="E131" s="53" t="s">
        <v>321</v>
      </c>
      <c r="F131" s="51" t="s">
        <v>10</v>
      </c>
      <c r="G131" s="30" t="s">
        <v>112</v>
      </c>
      <c r="H131" s="35">
        <v>1</v>
      </c>
      <c r="I131" t="str">
        <f>VLOOKUP(E131,'[1]Area Detail -RAW'!$G$6:$AK$223,31,FALSE)</f>
        <v>v</v>
      </c>
    </row>
    <row r="132" spans="1:9" x14ac:dyDescent="0.25">
      <c r="A132" s="52" t="s">
        <v>309</v>
      </c>
      <c r="B132" s="38" t="s">
        <v>323</v>
      </c>
      <c r="C132" s="48" t="s">
        <v>322</v>
      </c>
      <c r="D132" s="49">
        <v>109000</v>
      </c>
      <c r="E132" s="53" t="s">
        <v>324</v>
      </c>
      <c r="F132" s="51" t="s">
        <v>10</v>
      </c>
      <c r="G132" s="30" t="s">
        <v>112</v>
      </c>
      <c r="H132" s="35">
        <v>1</v>
      </c>
      <c r="I132" t="str">
        <f>VLOOKUP(E132,'[1]Area Detail -RAW'!$G$6:$AK$223,31,FALSE)</f>
        <v>v</v>
      </c>
    </row>
    <row r="133" spans="1:9" x14ac:dyDescent="0.25">
      <c r="A133" s="52" t="s">
        <v>309</v>
      </c>
      <c r="B133" s="38" t="s">
        <v>323</v>
      </c>
      <c r="C133" s="48" t="s">
        <v>325</v>
      </c>
      <c r="D133" s="49">
        <v>135972</v>
      </c>
      <c r="E133" s="53" t="s">
        <v>326</v>
      </c>
      <c r="F133" s="51" t="s">
        <v>10</v>
      </c>
      <c r="G133" s="30" t="s">
        <v>112</v>
      </c>
      <c r="H133" s="35">
        <v>1</v>
      </c>
      <c r="I133" t="str">
        <f>VLOOKUP(E133,'[1]Area Detail -RAW'!$G$6:$AK$223,31,FALSE)</f>
        <v>v</v>
      </c>
    </row>
    <row r="134" spans="1:9" x14ac:dyDescent="0.25">
      <c r="A134" s="52" t="s">
        <v>309</v>
      </c>
      <c r="B134" s="38" t="s">
        <v>323</v>
      </c>
      <c r="C134" s="48" t="s">
        <v>327</v>
      </c>
      <c r="D134" s="49">
        <v>105348</v>
      </c>
      <c r="E134" s="53" t="s">
        <v>328</v>
      </c>
      <c r="F134" s="51" t="s">
        <v>10</v>
      </c>
      <c r="G134" s="30" t="s">
        <v>112</v>
      </c>
      <c r="H134" s="35">
        <v>1</v>
      </c>
      <c r="I134" t="str">
        <f>VLOOKUP(E134,'[1]Area Detail -RAW'!$G$6:$AK$223,31,FALSE)</f>
        <v>v</v>
      </c>
    </row>
    <row r="135" spans="1:9" x14ac:dyDescent="0.25">
      <c r="A135" s="52" t="s">
        <v>309</v>
      </c>
      <c r="B135" s="38" t="s">
        <v>323</v>
      </c>
      <c r="C135" s="48" t="s">
        <v>329</v>
      </c>
      <c r="D135" s="49">
        <v>137065</v>
      </c>
      <c r="E135" s="53" t="s">
        <v>330</v>
      </c>
      <c r="F135" s="51" t="s">
        <v>10</v>
      </c>
      <c r="G135" s="30" t="s">
        <v>112</v>
      </c>
      <c r="H135" s="35">
        <v>1</v>
      </c>
      <c r="I135" t="str">
        <f>VLOOKUP(E135,'[1]Area Detail -RAW'!$G$6:$AK$223,31,FALSE)</f>
        <v>v</v>
      </c>
    </row>
    <row r="136" spans="1:9" x14ac:dyDescent="0.25">
      <c r="A136" s="52" t="s">
        <v>309</v>
      </c>
      <c r="B136" s="38" t="s">
        <v>323</v>
      </c>
      <c r="C136" s="48" t="s">
        <v>331</v>
      </c>
      <c r="D136" s="49">
        <v>137026</v>
      </c>
      <c r="E136" s="53" t="s">
        <v>332</v>
      </c>
      <c r="F136" s="51" t="s">
        <v>10</v>
      </c>
      <c r="G136" s="30" t="s">
        <v>112</v>
      </c>
      <c r="H136" s="73">
        <v>1</v>
      </c>
      <c r="I136" t="str">
        <f>VLOOKUP(E136,'[1]Area Detail -RAW'!$G$6:$AK$223,31,FALSE)</f>
        <v>v</v>
      </c>
    </row>
    <row r="137" spans="1:9" x14ac:dyDescent="0.25">
      <c r="A137" s="52" t="s">
        <v>309</v>
      </c>
      <c r="B137" s="38" t="s">
        <v>323</v>
      </c>
      <c r="C137" s="48" t="s">
        <v>333</v>
      </c>
      <c r="D137" s="49">
        <v>122292</v>
      </c>
      <c r="E137" s="53" t="s">
        <v>334</v>
      </c>
      <c r="F137" s="51" t="s">
        <v>10</v>
      </c>
      <c r="G137" s="30" t="s">
        <v>112</v>
      </c>
      <c r="H137" s="35">
        <v>1</v>
      </c>
      <c r="I137" t="str">
        <f>VLOOKUP(E137,'[1]Area Detail -RAW'!$G$6:$AK$223,31,FALSE)</f>
        <v>v</v>
      </c>
    </row>
    <row r="138" spans="1:9" x14ac:dyDescent="0.25">
      <c r="A138" s="80" t="s">
        <v>309</v>
      </c>
      <c r="B138" s="84" t="s">
        <v>323</v>
      </c>
      <c r="C138" s="107" t="s">
        <v>335</v>
      </c>
      <c r="D138" s="108">
        <v>136268</v>
      </c>
      <c r="E138" s="85" t="s">
        <v>336</v>
      </c>
      <c r="F138" s="83" t="s">
        <v>75</v>
      </c>
      <c r="G138" s="86" t="s">
        <v>33</v>
      </c>
      <c r="H138" s="82">
        <v>1</v>
      </c>
      <c r="I138" t="str">
        <f>VLOOKUP(E138,'[1]Area Detail -RAW'!$G$6:$AK$223,31,FALSE)</f>
        <v>v</v>
      </c>
    </row>
    <row r="139" spans="1:9" x14ac:dyDescent="0.25">
      <c r="A139" s="80" t="s">
        <v>309</v>
      </c>
      <c r="B139" s="84" t="s">
        <v>323</v>
      </c>
      <c r="C139" s="107" t="s">
        <v>337</v>
      </c>
      <c r="D139" s="108">
        <v>136157</v>
      </c>
      <c r="E139" s="85" t="s">
        <v>338</v>
      </c>
      <c r="F139" s="83" t="s">
        <v>75</v>
      </c>
      <c r="G139" s="86" t="s">
        <v>33</v>
      </c>
      <c r="H139" s="82">
        <v>1</v>
      </c>
      <c r="I139" t="str">
        <f>VLOOKUP(E139,'[1]Area Detail -RAW'!$G$6:$AK$223,31,FALSE)</f>
        <v>v</v>
      </c>
    </row>
  </sheetData>
  <conditionalFormatting sqref="C137 C126:C135 C92:C117 C75:C77 C79:C90 C73 C68:C71 C66 C63:C64 C43:C58 C29:C30 C32:C41 C25:C27 C22:C23 C2:C20">
    <cfRule type="duplicateValues" dxfId="59" priority="59"/>
  </conditionalFormatting>
  <conditionalFormatting sqref="D137 D126:D135 D92:D117 D75:D77 D79:D90 D68:D71 D66 D63:D64 D43:D58 D29:D30 D32:D41 D25:D27 D22:D23 D2:D20">
    <cfRule type="duplicateValues" dxfId="58" priority="60"/>
  </conditionalFormatting>
  <conditionalFormatting sqref="C24">
    <cfRule type="duplicateValues" dxfId="57" priority="58"/>
  </conditionalFormatting>
  <conditionalFormatting sqref="C21">
    <cfRule type="duplicateValues" dxfId="56" priority="57"/>
  </conditionalFormatting>
  <conditionalFormatting sqref="D24">
    <cfRule type="duplicateValues" dxfId="55" priority="56"/>
  </conditionalFormatting>
  <conditionalFormatting sqref="D21">
    <cfRule type="duplicateValues" dxfId="54" priority="55"/>
  </conditionalFormatting>
  <conditionalFormatting sqref="C28">
    <cfRule type="duplicateValues" dxfId="53" priority="54"/>
  </conditionalFormatting>
  <conditionalFormatting sqref="C31">
    <cfRule type="duplicateValues" dxfId="52" priority="53"/>
  </conditionalFormatting>
  <conditionalFormatting sqref="D28">
    <cfRule type="duplicateValues" dxfId="51" priority="52"/>
  </conditionalFormatting>
  <conditionalFormatting sqref="D31">
    <cfRule type="duplicateValues" dxfId="50" priority="51"/>
  </conditionalFormatting>
  <conditionalFormatting sqref="C42">
    <cfRule type="duplicateValues" dxfId="49" priority="50"/>
  </conditionalFormatting>
  <conditionalFormatting sqref="D42">
    <cfRule type="duplicateValues" dxfId="48" priority="49"/>
  </conditionalFormatting>
  <conditionalFormatting sqref="C59">
    <cfRule type="duplicateValues" dxfId="47" priority="48"/>
  </conditionalFormatting>
  <conditionalFormatting sqref="C62">
    <cfRule type="duplicateValues" dxfId="46" priority="47"/>
  </conditionalFormatting>
  <conditionalFormatting sqref="C60">
    <cfRule type="duplicateValues" dxfId="45" priority="46"/>
  </conditionalFormatting>
  <conditionalFormatting sqref="C61">
    <cfRule type="duplicateValues" dxfId="44" priority="45"/>
  </conditionalFormatting>
  <conditionalFormatting sqref="D59">
    <cfRule type="duplicateValues" dxfId="43" priority="44"/>
  </conditionalFormatting>
  <conditionalFormatting sqref="D62">
    <cfRule type="duplicateValues" dxfId="42" priority="43"/>
  </conditionalFormatting>
  <conditionalFormatting sqref="D60">
    <cfRule type="duplicateValues" dxfId="41" priority="42"/>
  </conditionalFormatting>
  <conditionalFormatting sqref="D61">
    <cfRule type="duplicateValues" dxfId="40" priority="41"/>
  </conditionalFormatting>
  <conditionalFormatting sqref="C67">
    <cfRule type="duplicateValues" dxfId="39" priority="40"/>
  </conditionalFormatting>
  <conditionalFormatting sqref="C65">
    <cfRule type="duplicateValues" dxfId="38" priority="39"/>
  </conditionalFormatting>
  <conditionalFormatting sqref="D67">
    <cfRule type="duplicateValues" dxfId="37" priority="38"/>
  </conditionalFormatting>
  <conditionalFormatting sqref="D65">
    <cfRule type="duplicateValues" dxfId="36" priority="37"/>
  </conditionalFormatting>
  <conditionalFormatting sqref="C72">
    <cfRule type="duplicateValues" dxfId="35" priority="36"/>
  </conditionalFormatting>
  <conditionalFormatting sqref="D72">
    <cfRule type="duplicateValues" dxfId="34" priority="35"/>
  </conditionalFormatting>
  <conditionalFormatting sqref="C74">
    <cfRule type="duplicateValues" dxfId="33" priority="34"/>
  </conditionalFormatting>
  <conditionalFormatting sqref="D74">
    <cfRule type="duplicateValues" dxfId="32" priority="33"/>
  </conditionalFormatting>
  <conditionalFormatting sqref="C78">
    <cfRule type="duplicateValues" dxfId="31" priority="32"/>
  </conditionalFormatting>
  <conditionalFormatting sqref="D78">
    <cfRule type="duplicateValues" dxfId="30" priority="31"/>
  </conditionalFormatting>
  <conditionalFormatting sqref="C91">
    <cfRule type="duplicateValues" dxfId="29" priority="30"/>
  </conditionalFormatting>
  <conditionalFormatting sqref="D91">
    <cfRule type="duplicateValues" dxfId="28" priority="29"/>
  </conditionalFormatting>
  <conditionalFormatting sqref="C118">
    <cfRule type="duplicateValues" dxfId="27" priority="28"/>
  </conditionalFormatting>
  <conditionalFormatting sqref="C119">
    <cfRule type="duplicateValues" dxfId="26" priority="27"/>
  </conditionalFormatting>
  <conditionalFormatting sqref="C120">
    <cfRule type="duplicateValues" dxfId="25" priority="26"/>
  </conditionalFormatting>
  <conditionalFormatting sqref="D118">
    <cfRule type="duplicateValues" dxfId="24" priority="25"/>
  </conditionalFormatting>
  <conditionalFormatting sqref="D119">
    <cfRule type="duplicateValues" dxfId="23" priority="24"/>
  </conditionalFormatting>
  <conditionalFormatting sqref="D120">
    <cfRule type="duplicateValues" dxfId="22" priority="23"/>
  </conditionalFormatting>
  <conditionalFormatting sqref="C121">
    <cfRule type="duplicateValues" dxfId="21" priority="22"/>
  </conditionalFormatting>
  <conditionalFormatting sqref="C122">
    <cfRule type="duplicateValues" dxfId="20" priority="21"/>
  </conditionalFormatting>
  <conditionalFormatting sqref="C123">
    <cfRule type="duplicateValues" dxfId="19" priority="20"/>
  </conditionalFormatting>
  <conditionalFormatting sqref="C124">
    <cfRule type="duplicateValues" dxfId="18" priority="19"/>
  </conditionalFormatting>
  <conditionalFormatting sqref="C125">
    <cfRule type="duplicateValues" dxfId="17" priority="18"/>
  </conditionalFormatting>
  <conditionalFormatting sqref="D121">
    <cfRule type="duplicateValues" dxfId="16" priority="17"/>
  </conditionalFormatting>
  <conditionalFormatting sqref="D122">
    <cfRule type="duplicateValues" dxfId="15" priority="16"/>
  </conditionalFormatting>
  <conditionalFormatting sqref="D123">
    <cfRule type="duplicateValues" dxfId="14" priority="15"/>
  </conditionalFormatting>
  <conditionalFormatting sqref="D124">
    <cfRule type="duplicateValues" dxfId="13" priority="14"/>
  </conditionalFormatting>
  <conditionalFormatting sqref="D125">
    <cfRule type="duplicateValues" dxfId="12" priority="13"/>
  </conditionalFormatting>
  <conditionalFormatting sqref="C131">
    <cfRule type="duplicateValues" dxfId="11" priority="12"/>
  </conditionalFormatting>
  <conditionalFormatting sqref="D131">
    <cfRule type="duplicateValues" dxfId="10" priority="11"/>
  </conditionalFormatting>
  <conditionalFormatting sqref="C138">
    <cfRule type="duplicateValues" dxfId="9" priority="10"/>
  </conditionalFormatting>
  <conditionalFormatting sqref="C138">
    <cfRule type="duplicateValues" dxfId="8" priority="9"/>
  </conditionalFormatting>
  <conditionalFormatting sqref="C139">
    <cfRule type="duplicateValues" dxfId="7" priority="8"/>
  </conditionalFormatting>
  <conditionalFormatting sqref="C139">
    <cfRule type="duplicateValues" dxfId="6" priority="7"/>
  </conditionalFormatting>
  <conditionalFormatting sqref="C136">
    <cfRule type="duplicateValues" dxfId="5" priority="6"/>
  </conditionalFormatting>
  <conditionalFormatting sqref="D138">
    <cfRule type="duplicateValues" dxfId="4" priority="5"/>
  </conditionalFormatting>
  <conditionalFormatting sqref="D138">
    <cfRule type="duplicateValues" dxfId="3" priority="4"/>
  </conditionalFormatting>
  <conditionalFormatting sqref="D139">
    <cfRule type="duplicateValues" dxfId="2" priority="3"/>
  </conditionalFormatting>
  <conditionalFormatting sqref="D139">
    <cfRule type="duplicateValues" dxfId="1" priority="2"/>
  </conditionalFormatting>
  <conditionalFormatting sqref="D136">
    <cfRule type="duplicateValues" dxfId="0" priority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3:E216"/>
  <sheetViews>
    <sheetView workbookViewId="0">
      <selection activeCell="D3" sqref="D3"/>
    </sheetView>
  </sheetViews>
  <sheetFormatPr defaultRowHeight="15" x14ac:dyDescent="0.25"/>
  <sheetData>
    <row r="3" spans="4:5" x14ac:dyDescent="0.25">
      <c r="D3" s="29" t="s">
        <v>13</v>
      </c>
      <c r="E3" s="159" t="s">
        <v>356</v>
      </c>
    </row>
    <row r="4" spans="4:5" x14ac:dyDescent="0.25">
      <c r="D4" s="32" t="s">
        <v>16</v>
      </c>
      <c r="E4" s="159"/>
    </row>
    <row r="5" spans="4:5" x14ac:dyDescent="0.25">
      <c r="D5" s="39"/>
      <c r="E5" s="159"/>
    </row>
    <row r="6" spans="4:5" x14ac:dyDescent="0.25">
      <c r="D6" s="46" t="s">
        <v>12</v>
      </c>
      <c r="E6" s="160" t="s">
        <v>356</v>
      </c>
    </row>
    <row r="7" spans="4:5" x14ac:dyDescent="0.25">
      <c r="D7" s="29" t="s">
        <v>21</v>
      </c>
      <c r="E7" s="159" t="s">
        <v>356</v>
      </c>
    </row>
    <row r="8" spans="4:5" x14ac:dyDescent="0.25">
      <c r="D8" s="53"/>
      <c r="E8" s="159"/>
    </row>
    <row r="9" spans="4:5" x14ac:dyDescent="0.25">
      <c r="D9" s="53"/>
      <c r="E9" s="159"/>
    </row>
    <row r="10" spans="4:5" x14ac:dyDescent="0.25">
      <c r="D10" s="39"/>
      <c r="E10" s="159"/>
    </row>
    <row r="11" spans="4:5" x14ac:dyDescent="0.25">
      <c r="D11" s="46" t="s">
        <v>20</v>
      </c>
      <c r="E11" s="160" t="s">
        <v>356</v>
      </c>
    </row>
    <row r="12" spans="4:5" x14ac:dyDescent="0.25">
      <c r="D12" s="29" t="s">
        <v>24</v>
      </c>
      <c r="E12" s="161" t="s">
        <v>356</v>
      </c>
    </row>
    <row r="13" spans="4:5" x14ac:dyDescent="0.25">
      <c r="D13" s="32" t="s">
        <v>26</v>
      </c>
      <c r="E13" s="161" t="s">
        <v>356</v>
      </c>
    </row>
    <row r="14" spans="4:5" x14ac:dyDescent="0.25">
      <c r="D14" s="56" t="s">
        <v>11</v>
      </c>
      <c r="E14" s="162" t="s">
        <v>356</v>
      </c>
    </row>
    <row r="15" spans="4:5" x14ac:dyDescent="0.25">
      <c r="D15" s="32" t="s">
        <v>30</v>
      </c>
      <c r="E15" s="161" t="s">
        <v>356</v>
      </c>
    </row>
    <row r="16" spans="4:5" x14ac:dyDescent="0.25">
      <c r="D16" s="53" t="s">
        <v>32</v>
      </c>
      <c r="E16" s="159" t="s">
        <v>356</v>
      </c>
    </row>
    <row r="17" spans="4:5" x14ac:dyDescent="0.25">
      <c r="D17" s="61" t="s">
        <v>35</v>
      </c>
      <c r="E17" s="161" t="s">
        <v>356</v>
      </c>
    </row>
    <row r="18" spans="4:5" x14ac:dyDescent="0.25">
      <c r="D18" s="61"/>
      <c r="E18" s="161"/>
    </row>
    <row r="19" spans="4:5" x14ac:dyDescent="0.25">
      <c r="D19" s="61"/>
      <c r="E19" s="161"/>
    </row>
    <row r="20" spans="4:5" x14ac:dyDescent="0.25">
      <c r="D20" s="46" t="s">
        <v>29</v>
      </c>
      <c r="E20" s="160"/>
    </row>
    <row r="21" spans="4:5" x14ac:dyDescent="0.25">
      <c r="D21" s="61" t="s">
        <v>39</v>
      </c>
      <c r="E21" s="161" t="s">
        <v>356</v>
      </c>
    </row>
    <row r="22" spans="4:5" x14ac:dyDescent="0.25">
      <c r="D22" s="61" t="s">
        <v>41</v>
      </c>
      <c r="E22" s="161" t="s">
        <v>356</v>
      </c>
    </row>
    <row r="23" spans="4:5" x14ac:dyDescent="0.25">
      <c r="D23" s="46" t="s">
        <v>38</v>
      </c>
      <c r="E23" s="160"/>
    </row>
    <row r="24" spans="4:5" x14ac:dyDescent="0.25">
      <c r="D24" s="32" t="s">
        <v>44</v>
      </c>
      <c r="E24" s="161" t="s">
        <v>356</v>
      </c>
    </row>
    <row r="25" spans="4:5" x14ac:dyDescent="0.25">
      <c r="D25" s="46" t="s">
        <v>43</v>
      </c>
      <c r="E25" s="160"/>
    </row>
    <row r="26" spans="4:5" x14ac:dyDescent="0.25">
      <c r="D26" s="46" t="s">
        <v>28</v>
      </c>
      <c r="E26" s="162" t="s">
        <v>356</v>
      </c>
    </row>
    <row r="27" spans="4:5" x14ac:dyDescent="0.25">
      <c r="D27" s="32" t="s">
        <v>48</v>
      </c>
      <c r="E27" s="161" t="s">
        <v>356</v>
      </c>
    </row>
    <row r="28" spans="4:5" x14ac:dyDescent="0.25">
      <c r="D28" s="32" t="s">
        <v>50</v>
      </c>
      <c r="E28" s="161" t="s">
        <v>356</v>
      </c>
    </row>
    <row r="29" spans="4:5" x14ac:dyDescent="0.25">
      <c r="D29" s="46" t="s">
        <v>47</v>
      </c>
      <c r="E29" s="160" t="s">
        <v>356</v>
      </c>
    </row>
    <row r="30" spans="4:5" x14ac:dyDescent="0.25">
      <c r="D30" s="29" t="s">
        <v>52</v>
      </c>
      <c r="E30" s="159" t="s">
        <v>356</v>
      </c>
    </row>
    <row r="31" spans="4:5" x14ac:dyDescent="0.25">
      <c r="D31" s="29" t="s">
        <v>54</v>
      </c>
      <c r="E31" s="161" t="s">
        <v>356</v>
      </c>
    </row>
    <row r="32" spans="4:5" x14ac:dyDescent="0.25">
      <c r="D32" s="46" t="s">
        <v>55</v>
      </c>
      <c r="E32" s="160" t="s">
        <v>356</v>
      </c>
    </row>
    <row r="33" spans="4:5" x14ac:dyDescent="0.25">
      <c r="D33" s="46" t="s">
        <v>46</v>
      </c>
      <c r="E33" s="160"/>
    </row>
    <row r="34" spans="4:5" x14ac:dyDescent="0.25">
      <c r="D34" s="56" t="s">
        <v>46</v>
      </c>
      <c r="E34" s="162" t="s">
        <v>356</v>
      </c>
    </row>
    <row r="35" spans="4:5" x14ac:dyDescent="0.25">
      <c r="D35" s="56" t="s">
        <v>57</v>
      </c>
      <c r="E35" s="162" t="s">
        <v>356</v>
      </c>
    </row>
    <row r="36" spans="4:5" x14ac:dyDescent="0.25">
      <c r="D36" s="46" t="s">
        <v>18</v>
      </c>
      <c r="E36" s="161" t="s">
        <v>356</v>
      </c>
    </row>
    <row r="37" spans="4:5" x14ac:dyDescent="0.25">
      <c r="D37" s="53" t="s">
        <v>61</v>
      </c>
      <c r="E37" s="159" t="s">
        <v>356</v>
      </c>
    </row>
    <row r="38" spans="4:5" x14ac:dyDescent="0.25">
      <c r="D38" s="74" t="s">
        <v>63</v>
      </c>
      <c r="E38" s="159" t="s">
        <v>356</v>
      </c>
    </row>
    <row r="39" spans="4:5" x14ac:dyDescent="0.25">
      <c r="D39" s="53" t="s">
        <v>65</v>
      </c>
      <c r="E39" s="159" t="s">
        <v>356</v>
      </c>
    </row>
    <row r="40" spans="4:5" x14ac:dyDescent="0.25">
      <c r="D40" s="75" t="s">
        <v>67</v>
      </c>
      <c r="E40" s="159"/>
    </row>
    <row r="41" spans="4:5" x14ac:dyDescent="0.25">
      <c r="D41" s="29" t="s">
        <v>69</v>
      </c>
      <c r="E41" s="159"/>
    </row>
    <row r="42" spans="4:5" x14ac:dyDescent="0.25">
      <c r="D42" s="75" t="s">
        <v>71</v>
      </c>
      <c r="E42" s="159" t="s">
        <v>356</v>
      </c>
    </row>
    <row r="43" spans="4:5" x14ac:dyDescent="0.25">
      <c r="D43" s="53" t="s">
        <v>73</v>
      </c>
      <c r="E43" s="159" t="s">
        <v>356</v>
      </c>
    </row>
    <row r="44" spans="4:5" x14ac:dyDescent="0.25">
      <c r="D44" s="85" t="s">
        <v>76</v>
      </c>
      <c r="E44" s="159" t="s">
        <v>356</v>
      </c>
    </row>
    <row r="45" spans="4:5" x14ac:dyDescent="0.25">
      <c r="D45" s="85" t="s">
        <v>78</v>
      </c>
      <c r="E45" s="159" t="s">
        <v>356</v>
      </c>
    </row>
    <row r="46" spans="4:5" x14ac:dyDescent="0.25">
      <c r="D46" s="87" t="s">
        <v>80</v>
      </c>
      <c r="E46" s="159" t="s">
        <v>356</v>
      </c>
    </row>
    <row r="47" spans="4:5" x14ac:dyDescent="0.25">
      <c r="D47" s="46" t="s">
        <v>60</v>
      </c>
      <c r="E47" s="160" t="s">
        <v>356</v>
      </c>
    </row>
    <row r="48" spans="4:5" x14ac:dyDescent="0.25">
      <c r="D48" s="53" t="s">
        <v>83</v>
      </c>
      <c r="E48" s="159" t="s">
        <v>356</v>
      </c>
    </row>
    <row r="49" spans="4:5" x14ac:dyDescent="0.25">
      <c r="D49" s="53" t="s">
        <v>85</v>
      </c>
      <c r="E49" s="159" t="s">
        <v>356</v>
      </c>
    </row>
    <row r="50" spans="4:5" x14ac:dyDescent="0.25">
      <c r="D50" s="53" t="s">
        <v>87</v>
      </c>
      <c r="E50" s="159" t="s">
        <v>356</v>
      </c>
    </row>
    <row r="51" spans="4:5" x14ac:dyDescent="0.25">
      <c r="D51" s="53" t="s">
        <v>89</v>
      </c>
      <c r="E51" s="159" t="s">
        <v>356</v>
      </c>
    </row>
    <row r="52" spans="4:5" x14ac:dyDescent="0.25">
      <c r="D52" s="53" t="s">
        <v>91</v>
      </c>
      <c r="E52" s="159" t="s">
        <v>356</v>
      </c>
    </row>
    <row r="53" spans="4:5" x14ac:dyDescent="0.25">
      <c r="D53" s="53" t="s">
        <v>93</v>
      </c>
      <c r="E53" s="161" t="s">
        <v>356</v>
      </c>
    </row>
    <row r="54" spans="4:5" x14ac:dyDescent="0.25">
      <c r="D54" s="53" t="s">
        <v>95</v>
      </c>
      <c r="E54" s="159" t="s">
        <v>356</v>
      </c>
    </row>
    <row r="55" spans="4:5" x14ac:dyDescent="0.25">
      <c r="D55" s="85" t="s">
        <v>97</v>
      </c>
      <c r="E55" s="159" t="s">
        <v>356</v>
      </c>
    </row>
    <row r="56" spans="4:5" x14ac:dyDescent="0.25">
      <c r="D56" s="85" t="s">
        <v>99</v>
      </c>
      <c r="E56" s="159" t="s">
        <v>356</v>
      </c>
    </row>
    <row r="57" spans="4:5" x14ac:dyDescent="0.25">
      <c r="D57" s="46" t="s">
        <v>82</v>
      </c>
      <c r="E57" s="160" t="s">
        <v>356</v>
      </c>
    </row>
    <row r="58" spans="4:5" x14ac:dyDescent="0.25">
      <c r="D58" s="46" t="s">
        <v>100</v>
      </c>
      <c r="E58" s="160"/>
    </row>
    <row r="59" spans="4:5" x14ac:dyDescent="0.25">
      <c r="D59" s="53" t="s">
        <v>103</v>
      </c>
      <c r="E59" s="159" t="s">
        <v>356</v>
      </c>
    </row>
    <row r="60" spans="4:5" x14ac:dyDescent="0.25">
      <c r="D60" s="53" t="s">
        <v>105</v>
      </c>
      <c r="E60" s="159" t="s">
        <v>356</v>
      </c>
    </row>
    <row r="61" spans="4:5" x14ac:dyDescent="0.25">
      <c r="D61" s="53" t="s">
        <v>107</v>
      </c>
      <c r="E61" s="159" t="s">
        <v>356</v>
      </c>
    </row>
    <row r="62" spans="4:5" x14ac:dyDescent="0.25">
      <c r="D62" s="61" t="s">
        <v>109</v>
      </c>
      <c r="E62" s="161" t="s">
        <v>356</v>
      </c>
    </row>
    <row r="63" spans="4:5" x14ac:dyDescent="0.25">
      <c r="D63" s="53" t="s">
        <v>111</v>
      </c>
      <c r="E63" s="159" t="s">
        <v>356</v>
      </c>
    </row>
    <row r="64" spans="4:5" x14ac:dyDescent="0.25">
      <c r="D64" s="53" t="s">
        <v>114</v>
      </c>
      <c r="E64" s="159"/>
    </row>
    <row r="65" spans="4:5" x14ac:dyDescent="0.25">
      <c r="D65" s="53" t="s">
        <v>116</v>
      </c>
      <c r="E65" s="159"/>
    </row>
    <row r="66" spans="4:5" x14ac:dyDescent="0.25">
      <c r="D66" s="53" t="s">
        <v>118</v>
      </c>
      <c r="E66" s="159" t="s">
        <v>356</v>
      </c>
    </row>
    <row r="67" spans="4:5" x14ac:dyDescent="0.25">
      <c r="D67" s="46" t="s">
        <v>102</v>
      </c>
      <c r="E67" s="160" t="s">
        <v>356</v>
      </c>
    </row>
    <row r="68" spans="4:5" x14ac:dyDescent="0.25">
      <c r="D68" s="56" t="s">
        <v>59</v>
      </c>
      <c r="E68" s="160" t="s">
        <v>356</v>
      </c>
    </row>
    <row r="69" spans="4:5" x14ac:dyDescent="0.25">
      <c r="D69" s="96" t="s">
        <v>18</v>
      </c>
      <c r="E69" s="160" t="s">
        <v>356</v>
      </c>
    </row>
    <row r="70" spans="4:5" x14ac:dyDescent="0.25">
      <c r="D70" s="103" t="s">
        <v>122</v>
      </c>
      <c r="E70" s="159" t="s">
        <v>356</v>
      </c>
    </row>
    <row r="71" spans="4:5" x14ac:dyDescent="0.25">
      <c r="D71" s="53" t="s">
        <v>124</v>
      </c>
      <c r="E71" s="159" t="s">
        <v>356</v>
      </c>
    </row>
    <row r="72" spans="4:5" x14ac:dyDescent="0.25">
      <c r="D72" s="53" t="s">
        <v>126</v>
      </c>
      <c r="E72" s="159" t="s">
        <v>356</v>
      </c>
    </row>
    <row r="73" spans="4:5" x14ac:dyDescent="0.25">
      <c r="D73" s="53" t="s">
        <v>128</v>
      </c>
      <c r="E73" s="159" t="s">
        <v>356</v>
      </c>
    </row>
    <row r="74" spans="4:5" x14ac:dyDescent="0.25">
      <c r="D74" s="53" t="s">
        <v>130</v>
      </c>
      <c r="E74" s="159" t="s">
        <v>356</v>
      </c>
    </row>
    <row r="75" spans="4:5" x14ac:dyDescent="0.25">
      <c r="D75" s="104" t="s">
        <v>132</v>
      </c>
      <c r="E75" s="159"/>
    </row>
    <row r="76" spans="4:5" x14ac:dyDescent="0.25">
      <c r="D76" s="53" t="s">
        <v>134</v>
      </c>
      <c r="E76" s="159" t="s">
        <v>356</v>
      </c>
    </row>
    <row r="77" spans="4:5" x14ac:dyDescent="0.25">
      <c r="D77" s="85"/>
      <c r="E77" s="159"/>
    </row>
    <row r="78" spans="4:5" x14ac:dyDescent="0.25">
      <c r="D78" s="85"/>
      <c r="E78" s="159"/>
    </row>
    <row r="79" spans="4:5" x14ac:dyDescent="0.25">
      <c r="D79" s="85"/>
      <c r="E79" s="159"/>
    </row>
    <row r="80" spans="4:5" x14ac:dyDescent="0.25">
      <c r="D80" s="46" t="s">
        <v>121</v>
      </c>
      <c r="E80" s="160" t="s">
        <v>356</v>
      </c>
    </row>
    <row r="81" spans="4:5" x14ac:dyDescent="0.25">
      <c r="D81" s="29" t="s">
        <v>137</v>
      </c>
      <c r="E81" s="159" t="s">
        <v>356</v>
      </c>
    </row>
    <row r="82" spans="4:5" x14ac:dyDescent="0.25">
      <c r="D82" s="53" t="s">
        <v>139</v>
      </c>
      <c r="E82" s="159" t="s">
        <v>356</v>
      </c>
    </row>
    <row r="83" spans="4:5" x14ac:dyDescent="0.25">
      <c r="D83" s="53" t="s">
        <v>141</v>
      </c>
      <c r="E83" s="159" t="s">
        <v>356</v>
      </c>
    </row>
    <row r="84" spans="4:5" x14ac:dyDescent="0.25">
      <c r="D84" s="53" t="s">
        <v>143</v>
      </c>
      <c r="E84" s="159"/>
    </row>
    <row r="85" spans="4:5" x14ac:dyDescent="0.25">
      <c r="D85" s="53" t="s">
        <v>145</v>
      </c>
      <c r="E85" s="159"/>
    </row>
    <row r="86" spans="4:5" x14ac:dyDescent="0.25">
      <c r="D86" s="53"/>
      <c r="E86" s="159"/>
    </row>
    <row r="87" spans="4:5" x14ac:dyDescent="0.25">
      <c r="D87" s="46" t="s">
        <v>136</v>
      </c>
      <c r="E87" s="160" t="s">
        <v>356</v>
      </c>
    </row>
    <row r="88" spans="4:5" x14ac:dyDescent="0.25">
      <c r="D88" s="75" t="s">
        <v>148</v>
      </c>
      <c r="E88" s="159"/>
    </row>
    <row r="89" spans="4:5" x14ac:dyDescent="0.25">
      <c r="D89" s="75" t="s">
        <v>150</v>
      </c>
      <c r="E89" s="159"/>
    </row>
    <row r="90" spans="4:5" x14ac:dyDescent="0.25">
      <c r="D90" s="53" t="s">
        <v>152</v>
      </c>
      <c r="E90" s="159" t="s">
        <v>356</v>
      </c>
    </row>
    <row r="91" spans="4:5" x14ac:dyDescent="0.25">
      <c r="D91" s="85" t="s">
        <v>154</v>
      </c>
      <c r="E91" s="159" t="s">
        <v>356</v>
      </c>
    </row>
    <row r="92" spans="4:5" x14ac:dyDescent="0.25">
      <c r="D92" s="75" t="s">
        <v>156</v>
      </c>
      <c r="E92" s="159"/>
    </row>
    <row r="93" spans="4:5" x14ac:dyDescent="0.25">
      <c r="D93" s="75" t="s">
        <v>158</v>
      </c>
      <c r="E93" s="159"/>
    </row>
    <row r="94" spans="4:5" x14ac:dyDescent="0.25">
      <c r="D94" s="29" t="s">
        <v>160</v>
      </c>
      <c r="E94" s="159" t="s">
        <v>356</v>
      </c>
    </row>
    <row r="95" spans="4:5" x14ac:dyDescent="0.25">
      <c r="D95" s="46" t="s">
        <v>147</v>
      </c>
      <c r="E95" s="160" t="s">
        <v>356</v>
      </c>
    </row>
    <row r="96" spans="4:5" x14ac:dyDescent="0.25">
      <c r="D96" s="75"/>
      <c r="E96" s="159"/>
    </row>
    <row r="97" spans="4:5" x14ac:dyDescent="0.25">
      <c r="D97" s="39"/>
      <c r="E97" s="159"/>
    </row>
    <row r="98" spans="4:5" x14ac:dyDescent="0.25">
      <c r="D98" s="46"/>
      <c r="E98" s="160"/>
    </row>
    <row r="99" spans="4:5" x14ac:dyDescent="0.25">
      <c r="D99" s="56" t="s">
        <v>120</v>
      </c>
      <c r="E99" s="160" t="s">
        <v>356</v>
      </c>
    </row>
    <row r="100" spans="4:5" x14ac:dyDescent="0.25">
      <c r="D100" s="46" t="s">
        <v>18</v>
      </c>
      <c r="E100" s="160" t="s">
        <v>356</v>
      </c>
    </row>
    <row r="101" spans="4:5" x14ac:dyDescent="0.25">
      <c r="D101" s="53" t="s">
        <v>165</v>
      </c>
      <c r="E101" s="159" t="s">
        <v>356</v>
      </c>
    </row>
    <row r="102" spans="4:5" x14ac:dyDescent="0.25">
      <c r="D102" s="53" t="s">
        <v>167</v>
      </c>
      <c r="E102" s="159" t="s">
        <v>356</v>
      </c>
    </row>
    <row r="103" spans="4:5" x14ac:dyDescent="0.25">
      <c r="D103" s="53" t="s">
        <v>169</v>
      </c>
      <c r="E103" s="159" t="s">
        <v>356</v>
      </c>
    </row>
    <row r="104" spans="4:5" x14ac:dyDescent="0.25">
      <c r="D104" s="53" t="s">
        <v>171</v>
      </c>
      <c r="E104" s="159" t="s">
        <v>356</v>
      </c>
    </row>
    <row r="105" spans="4:5" x14ac:dyDescent="0.25">
      <c r="D105" s="85" t="s">
        <v>173</v>
      </c>
      <c r="E105" s="159" t="s">
        <v>356</v>
      </c>
    </row>
    <row r="106" spans="4:5" x14ac:dyDescent="0.25">
      <c r="D106" s="46" t="s">
        <v>164</v>
      </c>
      <c r="E106" s="160" t="s">
        <v>356</v>
      </c>
    </row>
    <row r="107" spans="4:5" x14ac:dyDescent="0.25">
      <c r="D107" s="53" t="s">
        <v>176</v>
      </c>
      <c r="E107" s="159" t="s">
        <v>356</v>
      </c>
    </row>
    <row r="108" spans="4:5" x14ac:dyDescent="0.25">
      <c r="D108" s="53" t="s">
        <v>178</v>
      </c>
      <c r="E108" s="159" t="s">
        <v>356</v>
      </c>
    </row>
    <row r="109" spans="4:5" x14ac:dyDescent="0.25">
      <c r="D109" s="61" t="s">
        <v>180</v>
      </c>
      <c r="E109" s="159" t="s">
        <v>356</v>
      </c>
    </row>
    <row r="110" spans="4:5" x14ac:dyDescent="0.25">
      <c r="D110" s="85" t="s">
        <v>182</v>
      </c>
      <c r="E110" s="159" t="s">
        <v>356</v>
      </c>
    </row>
    <row r="111" spans="4:5" x14ac:dyDescent="0.25">
      <c r="D111" s="85" t="s">
        <v>184</v>
      </c>
      <c r="E111" s="159" t="s">
        <v>356</v>
      </c>
    </row>
    <row r="112" spans="4:5" x14ac:dyDescent="0.25">
      <c r="D112" s="75"/>
      <c r="E112" s="159"/>
    </row>
    <row r="113" spans="4:5" x14ac:dyDescent="0.25">
      <c r="D113" s="115" t="s">
        <v>187</v>
      </c>
      <c r="E113" s="159"/>
    </row>
    <row r="114" spans="4:5" x14ac:dyDescent="0.25">
      <c r="D114" s="61" t="s">
        <v>189</v>
      </c>
      <c r="E114" s="159" t="s">
        <v>356</v>
      </c>
    </row>
    <row r="115" spans="4:5" x14ac:dyDescent="0.25">
      <c r="D115" s="46" t="s">
        <v>175</v>
      </c>
      <c r="E115" s="160" t="s">
        <v>356</v>
      </c>
    </row>
    <row r="116" spans="4:5" x14ac:dyDescent="0.25">
      <c r="D116" s="53" t="s">
        <v>192</v>
      </c>
      <c r="E116" s="159" t="s">
        <v>356</v>
      </c>
    </row>
    <row r="117" spans="4:5" x14ac:dyDescent="0.25">
      <c r="D117" s="53" t="s">
        <v>194</v>
      </c>
      <c r="E117" s="159" t="s">
        <v>356</v>
      </c>
    </row>
    <row r="118" spans="4:5" x14ac:dyDescent="0.25">
      <c r="D118" s="53" t="s">
        <v>196</v>
      </c>
      <c r="E118" s="159" t="s">
        <v>356</v>
      </c>
    </row>
    <row r="119" spans="4:5" x14ac:dyDescent="0.25">
      <c r="D119" s="53" t="s">
        <v>198</v>
      </c>
      <c r="E119" s="159" t="s">
        <v>356</v>
      </c>
    </row>
    <row r="120" spans="4:5" x14ac:dyDescent="0.25">
      <c r="D120" s="87" t="s">
        <v>200</v>
      </c>
      <c r="E120" s="159" t="s">
        <v>356</v>
      </c>
    </row>
    <row r="121" spans="4:5" x14ac:dyDescent="0.25">
      <c r="D121" s="87" t="s">
        <v>202</v>
      </c>
      <c r="E121" s="159" t="s">
        <v>356</v>
      </c>
    </row>
    <row r="122" spans="4:5" x14ac:dyDescent="0.25">
      <c r="D122" s="46" t="s">
        <v>191</v>
      </c>
      <c r="E122" s="160" t="s">
        <v>356</v>
      </c>
    </row>
    <row r="123" spans="4:5" x14ac:dyDescent="0.25">
      <c r="D123" s="56" t="s">
        <v>163</v>
      </c>
      <c r="E123" s="160" t="s">
        <v>356</v>
      </c>
    </row>
    <row r="124" spans="4:5" x14ac:dyDescent="0.25">
      <c r="D124" s="53" t="s">
        <v>206</v>
      </c>
      <c r="E124" s="159" t="s">
        <v>356</v>
      </c>
    </row>
    <row r="125" spans="4:5" x14ac:dyDescent="0.25">
      <c r="D125" s="53" t="s">
        <v>208</v>
      </c>
      <c r="E125" s="159" t="s">
        <v>356</v>
      </c>
    </row>
    <row r="126" spans="4:5" x14ac:dyDescent="0.25">
      <c r="D126" s="53" t="s">
        <v>210</v>
      </c>
      <c r="E126" s="159" t="s">
        <v>356</v>
      </c>
    </row>
    <row r="127" spans="4:5" x14ac:dyDescent="0.25">
      <c r="D127" s="53" t="s">
        <v>212</v>
      </c>
      <c r="E127" s="159" t="s">
        <v>356</v>
      </c>
    </row>
    <row r="128" spans="4:5" x14ac:dyDescent="0.25">
      <c r="D128" s="53" t="s">
        <v>214</v>
      </c>
      <c r="E128" s="159" t="s">
        <v>356</v>
      </c>
    </row>
    <row r="129" spans="4:5" x14ac:dyDescent="0.25">
      <c r="D129" s="53" t="s">
        <v>216</v>
      </c>
      <c r="E129" s="159" t="s">
        <v>356</v>
      </c>
    </row>
    <row r="130" spans="4:5" x14ac:dyDescent="0.25">
      <c r="D130" s="53" t="s">
        <v>218</v>
      </c>
      <c r="E130" s="159" t="s">
        <v>356</v>
      </c>
    </row>
    <row r="131" spans="4:5" x14ac:dyDescent="0.25">
      <c r="D131" s="46" t="s">
        <v>205</v>
      </c>
      <c r="E131" s="160" t="s">
        <v>356</v>
      </c>
    </row>
    <row r="132" spans="4:5" x14ac:dyDescent="0.25">
      <c r="D132" s="29" t="s">
        <v>221</v>
      </c>
      <c r="E132" s="159" t="s">
        <v>356</v>
      </c>
    </row>
    <row r="133" spans="4:5" x14ac:dyDescent="0.25">
      <c r="D133" s="53" t="s">
        <v>223</v>
      </c>
      <c r="E133" s="159" t="s">
        <v>356</v>
      </c>
    </row>
    <row r="134" spans="4:5" x14ac:dyDescent="0.25">
      <c r="D134" s="53" t="s">
        <v>225</v>
      </c>
      <c r="E134" s="159" t="s">
        <v>356</v>
      </c>
    </row>
    <row r="135" spans="4:5" x14ac:dyDescent="0.25">
      <c r="D135" s="53"/>
      <c r="E135" s="159"/>
    </row>
    <row r="136" spans="4:5" x14ac:dyDescent="0.25">
      <c r="D136" s="53" t="s">
        <v>228</v>
      </c>
      <c r="E136" s="159" t="s">
        <v>356</v>
      </c>
    </row>
    <row r="137" spans="4:5" x14ac:dyDescent="0.25">
      <c r="D137" s="53" t="s">
        <v>230</v>
      </c>
      <c r="E137" s="159" t="s">
        <v>356</v>
      </c>
    </row>
    <row r="138" spans="4:5" x14ac:dyDescent="0.25">
      <c r="D138" s="46" t="s">
        <v>220</v>
      </c>
      <c r="E138" s="160" t="s">
        <v>356</v>
      </c>
    </row>
    <row r="139" spans="4:5" x14ac:dyDescent="0.25">
      <c r="D139" s="53" t="s">
        <v>233</v>
      </c>
      <c r="E139" s="159" t="s">
        <v>356</v>
      </c>
    </row>
    <row r="140" spans="4:5" x14ac:dyDescent="0.25">
      <c r="D140" s="53" t="s">
        <v>235</v>
      </c>
      <c r="E140" s="159" t="s">
        <v>356</v>
      </c>
    </row>
    <row r="141" spans="4:5" x14ac:dyDescent="0.25">
      <c r="D141" s="53" t="s">
        <v>237</v>
      </c>
      <c r="E141" s="159" t="s">
        <v>356</v>
      </c>
    </row>
    <row r="142" spans="4:5" x14ac:dyDescent="0.25">
      <c r="D142" s="53" t="s">
        <v>239</v>
      </c>
      <c r="E142" s="159" t="s">
        <v>356</v>
      </c>
    </row>
    <row r="143" spans="4:5" x14ac:dyDescent="0.25">
      <c r="D143" s="53" t="s">
        <v>241</v>
      </c>
      <c r="E143" s="159" t="s">
        <v>356</v>
      </c>
    </row>
    <row r="144" spans="4:5" x14ac:dyDescent="0.25">
      <c r="D144" s="46" t="s">
        <v>232</v>
      </c>
      <c r="E144" s="160" t="s">
        <v>356</v>
      </c>
    </row>
    <row r="145" spans="4:5" x14ac:dyDescent="0.25">
      <c r="D145" s="56" t="s">
        <v>204</v>
      </c>
      <c r="E145" s="160" t="s">
        <v>356</v>
      </c>
    </row>
    <row r="146" spans="4:5" x14ac:dyDescent="0.25">
      <c r="D146" s="56" t="s">
        <v>242</v>
      </c>
      <c r="E146" s="160" t="s">
        <v>356</v>
      </c>
    </row>
    <row r="147" spans="4:5" x14ac:dyDescent="0.25">
      <c r="D147" s="118" t="s">
        <v>18</v>
      </c>
      <c r="E147" s="163" t="s">
        <v>356</v>
      </c>
    </row>
    <row r="148" spans="4:5" x14ac:dyDescent="0.25">
      <c r="D148" s="124" t="s">
        <v>246</v>
      </c>
      <c r="E148" s="159" t="s">
        <v>356</v>
      </c>
    </row>
    <row r="149" spans="4:5" x14ac:dyDescent="0.25">
      <c r="D149" s="115" t="s">
        <v>248</v>
      </c>
      <c r="E149" s="159" t="s">
        <v>356</v>
      </c>
    </row>
    <row r="150" spans="4:5" x14ac:dyDescent="0.25">
      <c r="D150" s="61" t="s">
        <v>250</v>
      </c>
      <c r="E150" s="159" t="s">
        <v>356</v>
      </c>
    </row>
    <row r="151" spans="4:5" x14ac:dyDescent="0.25">
      <c r="D151" s="115" t="s">
        <v>252</v>
      </c>
      <c r="E151" s="159" t="s">
        <v>356</v>
      </c>
    </row>
    <row r="152" spans="4:5" x14ac:dyDescent="0.25">
      <c r="D152" s="61" t="s">
        <v>254</v>
      </c>
      <c r="E152" s="159" t="s">
        <v>356</v>
      </c>
    </row>
    <row r="153" spans="4:5" x14ac:dyDescent="0.25">
      <c r="D153" s="125" t="s">
        <v>256</v>
      </c>
      <c r="E153" s="159" t="s">
        <v>356</v>
      </c>
    </row>
    <row r="154" spans="4:5" x14ac:dyDescent="0.25">
      <c r="D154" s="46" t="s">
        <v>245</v>
      </c>
      <c r="E154" s="160" t="s">
        <v>356</v>
      </c>
    </row>
    <row r="155" spans="4:5" x14ac:dyDescent="0.25">
      <c r="D155" s="61" t="s">
        <v>259</v>
      </c>
      <c r="E155" s="159" t="s">
        <v>356</v>
      </c>
    </row>
    <row r="156" spans="4:5" x14ac:dyDescent="0.25">
      <c r="D156" s="61" t="s">
        <v>261</v>
      </c>
      <c r="E156" s="159" t="s">
        <v>356</v>
      </c>
    </row>
    <row r="157" spans="4:5" x14ac:dyDescent="0.25">
      <c r="D157" s="61" t="s">
        <v>263</v>
      </c>
      <c r="E157" s="159" t="s">
        <v>356</v>
      </c>
    </row>
    <row r="158" spans="4:5" x14ac:dyDescent="0.25">
      <c r="D158" s="127" t="s">
        <v>265</v>
      </c>
      <c r="E158" s="159" t="s">
        <v>356</v>
      </c>
    </row>
    <row r="159" spans="4:5" x14ac:dyDescent="0.25">
      <c r="D159" s="46" t="s">
        <v>258</v>
      </c>
      <c r="E159" s="160" t="s">
        <v>356</v>
      </c>
    </row>
    <row r="160" spans="4:5" x14ac:dyDescent="0.25">
      <c r="D160" s="56" t="s">
        <v>244</v>
      </c>
      <c r="E160" s="160" t="s">
        <v>356</v>
      </c>
    </row>
    <row r="161" spans="4:5" x14ac:dyDescent="0.25">
      <c r="D161" s="39"/>
      <c r="E161" s="160" t="s">
        <v>356</v>
      </c>
    </row>
    <row r="162" spans="4:5" x14ac:dyDescent="0.25">
      <c r="D162" s="134" t="s">
        <v>269</v>
      </c>
      <c r="E162" s="164" t="s">
        <v>356</v>
      </c>
    </row>
    <row r="163" spans="4:5" x14ac:dyDescent="0.25">
      <c r="D163" s="46" t="s">
        <v>268</v>
      </c>
      <c r="E163" s="160" t="s">
        <v>356</v>
      </c>
    </row>
    <row r="164" spans="4:5" x14ac:dyDescent="0.25">
      <c r="D164" s="29" t="s">
        <v>272</v>
      </c>
      <c r="E164" s="159" t="s">
        <v>356</v>
      </c>
    </row>
    <row r="165" spans="4:5" x14ac:dyDescent="0.25">
      <c r="D165" s="53" t="s">
        <v>274</v>
      </c>
      <c r="E165" s="159" t="s">
        <v>356</v>
      </c>
    </row>
    <row r="166" spans="4:5" x14ac:dyDescent="0.25">
      <c r="D166" s="46" t="s">
        <v>271</v>
      </c>
      <c r="E166" s="160" t="s">
        <v>356</v>
      </c>
    </row>
    <row r="167" spans="4:5" x14ac:dyDescent="0.25">
      <c r="D167" s="75"/>
      <c r="E167" s="159"/>
    </row>
    <row r="168" spans="4:5" x14ac:dyDescent="0.25">
      <c r="D168" s="75" t="s">
        <v>277</v>
      </c>
      <c r="E168" s="159"/>
    </row>
    <row r="169" spans="4:5" x14ac:dyDescent="0.25">
      <c r="D169" s="53" t="s">
        <v>279</v>
      </c>
      <c r="E169" s="159" t="s">
        <v>356</v>
      </c>
    </row>
    <row r="170" spans="4:5" x14ac:dyDescent="0.25">
      <c r="D170" s="53" t="s">
        <v>281</v>
      </c>
      <c r="E170" s="159" t="s">
        <v>356</v>
      </c>
    </row>
    <row r="171" spans="4:5" x14ac:dyDescent="0.25">
      <c r="D171" s="53" t="s">
        <v>283</v>
      </c>
      <c r="E171" s="159" t="s">
        <v>356</v>
      </c>
    </row>
    <row r="172" spans="4:5" x14ac:dyDescent="0.25">
      <c r="D172" s="53" t="s">
        <v>285</v>
      </c>
      <c r="E172" s="159" t="s">
        <v>356</v>
      </c>
    </row>
    <row r="173" spans="4:5" x14ac:dyDescent="0.25">
      <c r="D173" s="53" t="s">
        <v>287</v>
      </c>
      <c r="E173" s="159" t="s">
        <v>356</v>
      </c>
    </row>
    <row r="174" spans="4:5" x14ac:dyDescent="0.25">
      <c r="D174" s="46" t="s">
        <v>275</v>
      </c>
      <c r="E174" s="160" t="s">
        <v>356</v>
      </c>
    </row>
    <row r="175" spans="4:5" x14ac:dyDescent="0.25">
      <c r="D175" s="29" t="s">
        <v>290</v>
      </c>
      <c r="E175" s="159" t="s">
        <v>356</v>
      </c>
    </row>
    <row r="176" spans="4:5" x14ac:dyDescent="0.25">
      <c r="D176" s="53" t="s">
        <v>292</v>
      </c>
      <c r="E176" s="159" t="s">
        <v>356</v>
      </c>
    </row>
    <row r="177" spans="4:5" x14ac:dyDescent="0.25">
      <c r="D177" s="53" t="s">
        <v>294</v>
      </c>
      <c r="E177" s="159" t="s">
        <v>356</v>
      </c>
    </row>
    <row r="178" spans="4:5" x14ac:dyDescent="0.25">
      <c r="D178" s="85" t="s">
        <v>296</v>
      </c>
      <c r="E178" s="159" t="s">
        <v>356</v>
      </c>
    </row>
    <row r="179" spans="4:5" x14ac:dyDescent="0.25">
      <c r="D179" s="46" t="s">
        <v>289</v>
      </c>
      <c r="E179" s="160" t="s">
        <v>356</v>
      </c>
    </row>
    <row r="180" spans="4:5" x14ac:dyDescent="0.25">
      <c r="D180" s="75" t="s">
        <v>299</v>
      </c>
      <c r="E180" s="159"/>
    </row>
    <row r="181" spans="4:5" x14ac:dyDescent="0.25">
      <c r="D181" s="53" t="s">
        <v>301</v>
      </c>
      <c r="E181" s="159" t="s">
        <v>356</v>
      </c>
    </row>
    <row r="182" spans="4:5" x14ac:dyDescent="0.25">
      <c r="D182" s="75" t="s">
        <v>303</v>
      </c>
      <c r="E182" s="159"/>
    </row>
    <row r="183" spans="4:5" x14ac:dyDescent="0.25">
      <c r="D183" s="53" t="s">
        <v>305</v>
      </c>
      <c r="E183" s="159" t="s">
        <v>356</v>
      </c>
    </row>
    <row r="184" spans="4:5" x14ac:dyDescent="0.25">
      <c r="D184" s="53" t="s">
        <v>307</v>
      </c>
      <c r="E184" s="159" t="s">
        <v>356</v>
      </c>
    </row>
    <row r="185" spans="4:5" x14ac:dyDescent="0.25">
      <c r="D185" s="53"/>
      <c r="E185" s="159"/>
    </row>
    <row r="186" spans="4:5" x14ac:dyDescent="0.25">
      <c r="D186" s="46" t="s">
        <v>298</v>
      </c>
      <c r="E186" s="160" t="s">
        <v>356</v>
      </c>
    </row>
    <row r="187" spans="4:5" x14ac:dyDescent="0.25">
      <c r="D187" s="56" t="s">
        <v>267</v>
      </c>
      <c r="E187" s="160" t="s">
        <v>356</v>
      </c>
    </row>
    <row r="188" spans="4:5" x14ac:dyDescent="0.25">
      <c r="D188" s="46" t="s">
        <v>18</v>
      </c>
      <c r="E188" s="160" t="s">
        <v>356</v>
      </c>
    </row>
    <row r="189" spans="4:5" x14ac:dyDescent="0.25">
      <c r="D189" s="53" t="s">
        <v>311</v>
      </c>
      <c r="E189" s="159" t="s">
        <v>356</v>
      </c>
    </row>
    <row r="190" spans="4:5" x14ac:dyDescent="0.25">
      <c r="D190" s="53" t="s">
        <v>313</v>
      </c>
      <c r="E190" s="159" t="s">
        <v>356</v>
      </c>
    </row>
    <row r="191" spans="4:5" x14ac:dyDescent="0.25">
      <c r="D191" s="53" t="s">
        <v>315</v>
      </c>
      <c r="E191" s="159" t="s">
        <v>356</v>
      </c>
    </row>
    <row r="192" spans="4:5" x14ac:dyDescent="0.25">
      <c r="D192" s="53" t="s">
        <v>317</v>
      </c>
      <c r="E192" s="159" t="s">
        <v>356</v>
      </c>
    </row>
    <row r="193" spans="4:5" x14ac:dyDescent="0.25">
      <c r="D193" s="53" t="s">
        <v>319</v>
      </c>
      <c r="E193" s="159" t="s">
        <v>356</v>
      </c>
    </row>
    <row r="194" spans="4:5" x14ac:dyDescent="0.25">
      <c r="D194" s="53" t="s">
        <v>321</v>
      </c>
      <c r="E194" s="159" t="s">
        <v>356</v>
      </c>
    </row>
    <row r="195" spans="4:5" x14ac:dyDescent="0.25">
      <c r="D195" s="46" t="s">
        <v>310</v>
      </c>
      <c r="E195" s="160" t="s">
        <v>356</v>
      </c>
    </row>
    <row r="196" spans="4:5" x14ac:dyDescent="0.25">
      <c r="D196" s="53" t="s">
        <v>324</v>
      </c>
      <c r="E196" s="159" t="s">
        <v>356</v>
      </c>
    </row>
    <row r="197" spans="4:5" x14ac:dyDescent="0.25">
      <c r="D197" s="53" t="s">
        <v>326</v>
      </c>
      <c r="E197" s="159" t="s">
        <v>356</v>
      </c>
    </row>
    <row r="198" spans="4:5" x14ac:dyDescent="0.25">
      <c r="D198" s="53" t="s">
        <v>328</v>
      </c>
      <c r="E198" s="159" t="s">
        <v>356</v>
      </c>
    </row>
    <row r="199" spans="4:5" x14ac:dyDescent="0.25">
      <c r="D199" s="53" t="s">
        <v>330</v>
      </c>
      <c r="E199" s="159" t="s">
        <v>356</v>
      </c>
    </row>
    <row r="200" spans="4:5" x14ac:dyDescent="0.25">
      <c r="D200" s="53" t="s">
        <v>332</v>
      </c>
      <c r="E200" s="159" t="s">
        <v>356</v>
      </c>
    </row>
    <row r="201" spans="4:5" x14ac:dyDescent="0.25">
      <c r="D201" s="53" t="s">
        <v>334</v>
      </c>
      <c r="E201" s="159" t="s">
        <v>356</v>
      </c>
    </row>
    <row r="202" spans="4:5" x14ac:dyDescent="0.25">
      <c r="D202" s="85" t="s">
        <v>336</v>
      </c>
      <c r="E202" s="159" t="s">
        <v>356</v>
      </c>
    </row>
    <row r="203" spans="4:5" x14ac:dyDescent="0.25">
      <c r="D203" s="85" t="s">
        <v>338</v>
      </c>
      <c r="E203" s="159" t="s">
        <v>356</v>
      </c>
    </row>
    <row r="204" spans="4:5" x14ac:dyDescent="0.25">
      <c r="D204" s="46" t="s">
        <v>323</v>
      </c>
      <c r="E204" s="160" t="s">
        <v>356</v>
      </c>
    </row>
    <row r="205" spans="4:5" x14ac:dyDescent="0.25">
      <c r="D205" s="56" t="s">
        <v>309</v>
      </c>
      <c r="E205" s="160" t="s">
        <v>356</v>
      </c>
    </row>
    <row r="206" spans="4:5" x14ac:dyDescent="0.25">
      <c r="D206" s="46" t="s">
        <v>18</v>
      </c>
      <c r="E206" s="160"/>
    </row>
    <row r="207" spans="4:5" x14ac:dyDescent="0.25">
      <c r="D207" s="53" t="s">
        <v>18</v>
      </c>
      <c r="E207" s="165" t="s">
        <v>356</v>
      </c>
    </row>
    <row r="208" spans="4:5" x14ac:dyDescent="0.25">
      <c r="D208" s="46" t="s">
        <v>340</v>
      </c>
      <c r="E208" s="160" t="s">
        <v>356</v>
      </c>
    </row>
    <row r="209" spans="4:5" x14ac:dyDescent="0.25">
      <c r="D209" s="141" t="s">
        <v>342</v>
      </c>
      <c r="E209" s="160" t="s">
        <v>356</v>
      </c>
    </row>
    <row r="210" spans="4:5" x14ac:dyDescent="0.25">
      <c r="D210" s="141" t="s">
        <v>344</v>
      </c>
      <c r="E210" s="160" t="s">
        <v>356</v>
      </c>
    </row>
    <row r="211" spans="4:5" x14ac:dyDescent="0.25">
      <c r="D211" s="46" t="s">
        <v>345</v>
      </c>
      <c r="E211" s="160" t="s">
        <v>356</v>
      </c>
    </row>
    <row r="212" spans="4:5" x14ac:dyDescent="0.25">
      <c r="D212" s="141" t="s">
        <v>346</v>
      </c>
      <c r="E212" s="160" t="s">
        <v>356</v>
      </c>
    </row>
    <row r="213" spans="4:5" x14ac:dyDescent="0.25">
      <c r="D213" s="148" t="s">
        <v>348</v>
      </c>
      <c r="E213" s="160" t="s">
        <v>356</v>
      </c>
    </row>
    <row r="214" spans="4:5" x14ac:dyDescent="0.25">
      <c r="D214" s="155" t="s">
        <v>350</v>
      </c>
      <c r="E214" s="166"/>
    </row>
    <row r="215" spans="4:5" x14ac:dyDescent="0.25">
      <c r="D215" s="46" t="s">
        <v>352</v>
      </c>
      <c r="E215" s="160"/>
    </row>
    <row r="216" spans="4:5" x14ac:dyDescent="0.25">
      <c r="D216" s="46" t="s">
        <v>354</v>
      </c>
      <c r="E216" s="160" t="s">
        <v>356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RJ Corp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Gihan Kumara</dc:creator>
  <cp:lastModifiedBy>Gihan Kumara</cp:lastModifiedBy>
  <dcterms:created xsi:type="dcterms:W3CDTF">2018-02-22T08:17:14Z</dcterms:created>
  <dcterms:modified xsi:type="dcterms:W3CDTF">2018-02-22T16:20:09Z</dcterms:modified>
</cp:coreProperties>
</file>