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6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8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recognize_matlab_alltestdata\Jay_TPS\shape_context_ransac\"/>
    </mc:Choice>
  </mc:AlternateContent>
  <bookViews>
    <workbookView xWindow="0" yWindow="0" windowWidth="16392" windowHeight="6168" firstSheet="4" activeTab="8"/>
  </bookViews>
  <sheets>
    <sheet name="畢卡索_線性回歸" sheetId="1" r:id="rId1"/>
    <sheet name="Lesson_1" sheetId="2" r:id="rId2"/>
    <sheet name="圓形" sheetId="3" r:id="rId3"/>
    <sheet name="畢卡索_SC" sheetId="8" r:id="rId4"/>
    <sheet name="線條" sheetId="4" r:id="rId5"/>
    <sheet name="對稱臉" sheetId="5" r:id="rId6"/>
    <sheet name="TPS_對稱臉" sheetId="6" r:id="rId7"/>
    <sheet name="2DF_對稱臉" sheetId="7" r:id="rId8"/>
    <sheet name="工作表1" sheetId="9" r:id="rId9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8" l="1"/>
  <c r="B32" i="8"/>
  <c r="B31" i="8"/>
  <c r="B30" i="8"/>
  <c r="B29" i="8"/>
  <c r="B28" i="8"/>
  <c r="E25" i="8"/>
  <c r="F25" i="8"/>
  <c r="C25" i="8"/>
  <c r="D25" i="8"/>
  <c r="B25" i="8"/>
  <c r="A25" i="8"/>
  <c r="D74" i="3"/>
  <c r="D75" i="3"/>
  <c r="D76" i="3"/>
  <c r="D77" i="3"/>
  <c r="D78" i="3"/>
  <c r="D79" i="3"/>
  <c r="D80" i="3"/>
  <c r="D73" i="3"/>
  <c r="C3" i="6"/>
  <c r="C4" i="6"/>
  <c r="C5" i="6"/>
  <c r="C6" i="6"/>
  <c r="C7" i="6"/>
  <c r="C8" i="6"/>
  <c r="C9" i="6"/>
  <c r="C2" i="6"/>
  <c r="B35" i="5"/>
  <c r="B34" i="5"/>
  <c r="B33" i="5"/>
  <c r="B32" i="5"/>
  <c r="B31" i="5"/>
  <c r="B30" i="5"/>
  <c r="B29" i="5"/>
  <c r="B28" i="5"/>
  <c r="I25" i="5"/>
  <c r="H25" i="5"/>
  <c r="G25" i="5"/>
  <c r="F25" i="5"/>
  <c r="E25" i="5"/>
  <c r="D25" i="5"/>
  <c r="C25" i="5"/>
  <c r="B25" i="5"/>
  <c r="B62" i="4"/>
  <c r="C12" i="5"/>
  <c r="B80" i="3"/>
  <c r="B79" i="3"/>
  <c r="B78" i="3"/>
  <c r="B77" i="3"/>
  <c r="B76" i="3"/>
  <c r="B75" i="3"/>
  <c r="B74" i="3"/>
  <c r="B73" i="3"/>
  <c r="B84" i="4"/>
  <c r="B83" i="4"/>
  <c r="B82" i="4"/>
  <c r="B81" i="4"/>
  <c r="B80" i="4"/>
  <c r="B79" i="4"/>
  <c r="B78" i="4"/>
  <c r="B77" i="4"/>
  <c r="C67" i="4" l="1"/>
  <c r="C68" i="4"/>
  <c r="C69" i="4"/>
  <c r="C70" i="4"/>
  <c r="C71" i="4"/>
  <c r="C72" i="4"/>
  <c r="C73" i="4"/>
  <c r="C66" i="4"/>
  <c r="B73" i="4"/>
  <c r="B72" i="4"/>
  <c r="B71" i="4"/>
  <c r="B70" i="4"/>
  <c r="B69" i="4"/>
  <c r="B68" i="4"/>
  <c r="B67" i="4"/>
  <c r="B66" i="4"/>
  <c r="I62" i="4"/>
  <c r="H62" i="4"/>
  <c r="G62" i="4"/>
  <c r="F62" i="4"/>
  <c r="E62" i="4"/>
  <c r="D62" i="4"/>
  <c r="C62" i="4"/>
  <c r="B58" i="3"/>
  <c r="C62" i="3"/>
  <c r="C63" i="3"/>
  <c r="C64" i="3"/>
  <c r="C65" i="3"/>
  <c r="C66" i="3"/>
  <c r="C67" i="3"/>
  <c r="C68" i="3"/>
  <c r="C61" i="3"/>
  <c r="I58" i="3"/>
  <c r="B68" i="3" s="1"/>
  <c r="H58" i="3"/>
  <c r="B67" i="3" s="1"/>
  <c r="G58" i="3"/>
  <c r="B66" i="3" s="1"/>
  <c r="F58" i="3"/>
  <c r="B65" i="3" s="1"/>
  <c r="E58" i="3"/>
  <c r="B64" i="3" s="1"/>
  <c r="D58" i="3"/>
  <c r="B63" i="3" s="1"/>
  <c r="C58" i="3"/>
  <c r="B62" i="3" s="1"/>
  <c r="B61" i="3"/>
  <c r="AE9" i="2" l="1"/>
  <c r="AA9" i="2"/>
  <c r="W9" i="2"/>
  <c r="S9" i="2"/>
  <c r="O9" i="2"/>
  <c r="K9" i="2"/>
  <c r="G9" i="2"/>
  <c r="B54" i="2" l="1"/>
  <c r="B53" i="2"/>
  <c r="B52" i="2"/>
  <c r="B51" i="2"/>
  <c r="B50" i="2"/>
  <c r="B49" i="2"/>
  <c r="B48" i="2"/>
  <c r="B47" i="2"/>
  <c r="C43" i="2"/>
  <c r="C42" i="2"/>
  <c r="C41" i="2"/>
  <c r="C40" i="2"/>
  <c r="C39" i="2"/>
  <c r="C38" i="2"/>
  <c r="C37" i="2"/>
  <c r="C36" i="2"/>
  <c r="B42" i="2"/>
  <c r="B43" i="2"/>
  <c r="B41" i="2"/>
  <c r="B40" i="2"/>
  <c r="B39" i="2"/>
  <c r="B38" i="2"/>
  <c r="B37" i="2"/>
  <c r="B36" i="2"/>
  <c r="B32" i="2"/>
  <c r="B31" i="2"/>
  <c r="B30" i="2"/>
  <c r="B29" i="2"/>
  <c r="B28" i="2"/>
  <c r="B27" i="2"/>
  <c r="B26" i="2"/>
  <c r="B25" i="2"/>
  <c r="B20" i="2"/>
  <c r="B21" i="2"/>
  <c r="C21" i="2"/>
  <c r="C20" i="2"/>
  <c r="C19" i="2"/>
  <c r="B19" i="2"/>
  <c r="C18" i="2"/>
  <c r="B18" i="2"/>
  <c r="C17" i="2"/>
  <c r="B17" i="2"/>
  <c r="C16" i="2"/>
  <c r="B16" i="2"/>
  <c r="C15" i="2"/>
  <c r="B15" i="2"/>
  <c r="C14" i="2"/>
  <c r="B14" i="2"/>
  <c r="AE10" i="2"/>
  <c r="AA10" i="2"/>
  <c r="W10" i="2"/>
  <c r="S10" i="2"/>
  <c r="O10" i="2"/>
  <c r="K10" i="2"/>
  <c r="G10" i="2"/>
  <c r="C10" i="2"/>
  <c r="B46" i="1"/>
  <c r="B45" i="1"/>
  <c r="B44" i="1"/>
  <c r="B43" i="1"/>
  <c r="B42" i="1"/>
  <c r="B41" i="1"/>
  <c r="B37" i="1"/>
  <c r="B36" i="1"/>
  <c r="B35" i="1"/>
  <c r="B34" i="1"/>
  <c r="B33" i="1"/>
  <c r="B32" i="1"/>
  <c r="W10" i="1"/>
  <c r="S10" i="1"/>
  <c r="O10" i="1"/>
  <c r="K10" i="1"/>
  <c r="G10" i="1"/>
  <c r="C37" i="1"/>
  <c r="C36" i="1"/>
  <c r="C35" i="1"/>
  <c r="C34" i="1"/>
  <c r="C33" i="1"/>
  <c r="C32" i="1"/>
  <c r="C10" i="1"/>
  <c r="B28" i="1"/>
  <c r="B27" i="1"/>
  <c r="B26" i="1"/>
  <c r="B25" i="1"/>
  <c r="B24" i="1"/>
  <c r="B23" i="1"/>
  <c r="C15" i="1"/>
  <c r="C16" i="1"/>
  <c r="C17" i="1"/>
  <c r="C18" i="1"/>
  <c r="C19" i="1"/>
  <c r="C14" i="1"/>
  <c r="B19" i="1"/>
  <c r="B18" i="1"/>
  <c r="B17" i="1"/>
  <c r="B16" i="1"/>
  <c r="B15" i="1"/>
  <c r="B14" i="1"/>
  <c r="C9" i="1"/>
  <c r="G9" i="1"/>
  <c r="W9" i="1"/>
  <c r="S9" i="1"/>
  <c r="O9" i="1"/>
  <c r="K9" i="1"/>
</calcChain>
</file>

<file path=xl/sharedStrings.xml><?xml version="1.0" encoding="utf-8"?>
<sst xmlns="http://schemas.openxmlformats.org/spreadsheetml/2006/main" count="245" uniqueCount="20">
  <si>
    <t>Lesson</t>
  </si>
  <si>
    <t>Test_pic</t>
  </si>
  <si>
    <t>Score</t>
  </si>
  <si>
    <t>sc_0.15_畢卡索_系統分數</t>
    <phoneticPr fontId="1" type="noConversion"/>
  </si>
  <si>
    <t>主觀_Log(幾何平均)</t>
    <phoneticPr fontId="1" type="noConversion"/>
  </si>
  <si>
    <t>1-系統分數</t>
    <phoneticPr fontId="1" type="noConversion"/>
  </si>
  <si>
    <t>7-系統排名</t>
    <phoneticPr fontId="1" type="noConversion"/>
  </si>
  <si>
    <t>主觀_平均</t>
    <phoneticPr fontId="1" type="noConversion"/>
  </si>
  <si>
    <t>Log(幾何平均)</t>
    <phoneticPr fontId="1" type="noConversion"/>
  </si>
  <si>
    <t>平均</t>
    <phoneticPr fontId="1" type="noConversion"/>
  </si>
  <si>
    <t>sc_0.15_Lesson1_系統分數</t>
    <phoneticPr fontId="1" type="noConversion"/>
  </si>
  <si>
    <t>(9-系統排名)*10</t>
    <phoneticPr fontId="1" type="noConversion"/>
  </si>
  <si>
    <t>資料庫有誤</t>
    <phoneticPr fontId="1" type="noConversion"/>
  </si>
  <si>
    <t>幾何平均</t>
    <phoneticPr fontId="1" type="noConversion"/>
  </si>
  <si>
    <t>系統距離</t>
    <phoneticPr fontId="1" type="noConversion"/>
  </si>
  <si>
    <t>幾何平均</t>
  </si>
  <si>
    <t>系統分數</t>
    <phoneticPr fontId="1" type="noConversion"/>
  </si>
  <si>
    <t>高斯</t>
    <phoneticPr fontId="1" type="noConversion"/>
  </si>
  <si>
    <t>系統分數</t>
    <phoneticPr fontId="1" type="noConversion"/>
  </si>
  <si>
    <t>1-距離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</si>
</sst>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8.0672713753182357E-2"/>
          <c:y val="0.33818466353677623"/>
          <c:w val="0.86216656079340925"/>
          <c:h val="0.5194188754574692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631178008826243"/>
                  <c:y val="-2.78889450745262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畢卡索_線性回歸!$B$14:$B$19</c:f>
              <c:numCache>
                <c:formatCode>General</c:formatCode>
                <c:ptCount val="6"/>
                <c:pt idx="0">
                  <c:v>0.81863703714939551</c:v>
                </c:pt>
                <c:pt idx="1">
                  <c:v>0.82496747970897777</c:v>
                </c:pt>
                <c:pt idx="2">
                  <c:v>0.73767964628313654</c:v>
                </c:pt>
                <c:pt idx="3">
                  <c:v>0.81512729550786167</c:v>
                </c:pt>
                <c:pt idx="4">
                  <c:v>0.7764034708954991</c:v>
                </c:pt>
                <c:pt idx="5">
                  <c:v>0.64008311240416693</c:v>
                </c:pt>
              </c:numCache>
            </c:numRef>
          </c:xVal>
          <c:yVal>
            <c:numRef>
              <c:f>畢卡索_線性回歸!$C$14:$C$19</c:f>
              <c:numCache>
                <c:formatCode>General</c:formatCode>
                <c:ptCount val="6"/>
                <c:pt idx="0">
                  <c:v>0.9194</c:v>
                </c:pt>
                <c:pt idx="1">
                  <c:v>0.89349999999999996</c:v>
                </c:pt>
                <c:pt idx="2">
                  <c:v>0.89910000000000001</c:v>
                </c:pt>
                <c:pt idx="3">
                  <c:v>0.92369999999999997</c:v>
                </c:pt>
                <c:pt idx="4">
                  <c:v>0.89639999999999997</c:v>
                </c:pt>
                <c:pt idx="5">
                  <c:v>0.89710000000000001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96656"/>
        <c:axId val="256233304"/>
      </c:scatterChart>
      <c:valAx>
        <c:axId val="25719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6233304"/>
        <c:crosses val="autoZero"/>
        <c:crossBetween val="midCat"/>
      </c:valAx>
      <c:valAx>
        <c:axId val="25623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19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906890017126239"/>
                  <c:y val="-1.96618121849813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畢卡索_線性回歸!$B$23:$B$28</c:f>
              <c:numCache>
                <c:formatCode>General</c:formatCode>
                <c:ptCount val="6"/>
                <c:pt idx="0">
                  <c:v>0.81863703714939551</c:v>
                </c:pt>
                <c:pt idx="1">
                  <c:v>0.82496747970897777</c:v>
                </c:pt>
                <c:pt idx="2">
                  <c:v>0.73767964628313654</c:v>
                </c:pt>
                <c:pt idx="3">
                  <c:v>0.81512729550786167</c:v>
                </c:pt>
                <c:pt idx="4">
                  <c:v>0.7764034708954991</c:v>
                </c:pt>
                <c:pt idx="5">
                  <c:v>0.64008311240416693</c:v>
                </c:pt>
              </c:numCache>
            </c:numRef>
          </c:xVal>
          <c:yVal>
            <c:numRef>
              <c:f>畢卡索_線性回歸!$C$23:$C$28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61208"/>
        <c:axId val="257225960"/>
      </c:scatterChart>
      <c:valAx>
        <c:axId val="25716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5960"/>
        <c:crosses val="autoZero"/>
        <c:crossBetween val="midCat"/>
      </c:valAx>
      <c:valAx>
        <c:axId val="2572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16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736686465055592"/>
                  <c:y val="-9.3655693919317349E-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畢卡索_線性回歸!$B$32:$B$37</c:f>
              <c:numCache>
                <c:formatCode>General</c:formatCode>
                <c:ptCount val="6"/>
                <c:pt idx="0">
                  <c:v>6.8571428571428568</c:v>
                </c:pt>
                <c:pt idx="1">
                  <c:v>7.1428571428571432</c:v>
                </c:pt>
                <c:pt idx="2">
                  <c:v>5.8571428571428568</c:v>
                </c:pt>
                <c:pt idx="3">
                  <c:v>6.7142857142857144</c:v>
                </c:pt>
                <c:pt idx="4">
                  <c:v>6.2857142857142856</c:v>
                </c:pt>
                <c:pt idx="5">
                  <c:v>4.5714285714285712</c:v>
                </c:pt>
              </c:numCache>
            </c:numRef>
          </c:xVal>
          <c:yVal>
            <c:numRef>
              <c:f>畢卡索_線性回歸!$C$32:$C$37</c:f>
              <c:numCache>
                <c:formatCode>General</c:formatCode>
                <c:ptCount val="6"/>
                <c:pt idx="0">
                  <c:v>0.9194</c:v>
                </c:pt>
                <c:pt idx="1">
                  <c:v>0.89349999999999996</c:v>
                </c:pt>
                <c:pt idx="2">
                  <c:v>0.89910000000000001</c:v>
                </c:pt>
                <c:pt idx="3">
                  <c:v>0.92369999999999997</c:v>
                </c:pt>
                <c:pt idx="4">
                  <c:v>0.89639999999999997</c:v>
                </c:pt>
                <c:pt idx="5">
                  <c:v>0.89710000000000001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77920"/>
        <c:axId val="140178312"/>
      </c:scatterChart>
      <c:valAx>
        <c:axId val="14017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0178312"/>
        <c:crosses val="autoZero"/>
        <c:crossBetween val="midCat"/>
      </c:valAx>
      <c:valAx>
        <c:axId val="14017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017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652002629690411"/>
                  <c:y val="-6.33235057946523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畢卡索_線性回歸!$B$41:$B$46</c:f>
              <c:numCache>
                <c:formatCode>General</c:formatCode>
                <c:ptCount val="6"/>
                <c:pt idx="0">
                  <c:v>6.8571428571428568</c:v>
                </c:pt>
                <c:pt idx="1">
                  <c:v>7.1428571428571432</c:v>
                </c:pt>
                <c:pt idx="2">
                  <c:v>5.8571428571428568</c:v>
                </c:pt>
                <c:pt idx="3">
                  <c:v>6.7142857142857144</c:v>
                </c:pt>
                <c:pt idx="4">
                  <c:v>6.2857142857142856</c:v>
                </c:pt>
                <c:pt idx="5">
                  <c:v>4.5714285714285712</c:v>
                </c:pt>
              </c:numCache>
            </c:numRef>
          </c:xVal>
          <c:yVal>
            <c:numRef>
              <c:f>畢卡索_線性回歸!$C$41:$C$46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729848"/>
        <c:axId val="257730240"/>
      </c:scatterChart>
      <c:valAx>
        <c:axId val="257729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730240"/>
        <c:crosses val="autoZero"/>
        <c:crossBetween val="midCat"/>
      </c:valAx>
      <c:valAx>
        <c:axId val="2577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729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056492171607383"/>
                  <c:y val="2.82999781277340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Lesson_1!$B$14:$B$21</c:f>
              <c:numCache>
                <c:formatCode>General</c:formatCode>
                <c:ptCount val="8"/>
                <c:pt idx="0">
                  <c:v>0</c:v>
                </c:pt>
                <c:pt idx="1">
                  <c:v>0.65567517946489096</c:v>
                </c:pt>
                <c:pt idx="2">
                  <c:v>0.49419892682274724</c:v>
                </c:pt>
                <c:pt idx="3">
                  <c:v>0.54979408173196609</c:v>
                </c:pt>
                <c:pt idx="4">
                  <c:v>0.49722596954702414</c:v>
                </c:pt>
                <c:pt idx="5">
                  <c:v>0.52491454469218313</c:v>
                </c:pt>
                <c:pt idx="6">
                  <c:v>0.71878417938710715</c:v>
                </c:pt>
                <c:pt idx="7">
                  <c:v>0.47207007539621254</c:v>
                </c:pt>
              </c:numCache>
            </c:numRef>
          </c:xVal>
          <c:yVal>
            <c:numRef>
              <c:f>Lesson_1!$C$14:$C$21</c:f>
              <c:numCache>
                <c:formatCode>General</c:formatCode>
                <c:ptCount val="8"/>
                <c:pt idx="0">
                  <c:v>0.95320000000000005</c:v>
                </c:pt>
                <c:pt idx="1">
                  <c:v>0.93359999999999999</c:v>
                </c:pt>
                <c:pt idx="2">
                  <c:v>0.95179999999999998</c:v>
                </c:pt>
                <c:pt idx="3">
                  <c:v>0.95530000000000004</c:v>
                </c:pt>
                <c:pt idx="4">
                  <c:v>0.93630000000000002</c:v>
                </c:pt>
                <c:pt idx="5">
                  <c:v>0.95840000000000003</c:v>
                </c:pt>
                <c:pt idx="6">
                  <c:v>0.95299999999999996</c:v>
                </c:pt>
                <c:pt idx="7">
                  <c:v>0.91080000000000005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731024"/>
        <c:axId val="258121560"/>
      </c:scatterChart>
      <c:valAx>
        <c:axId val="25773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121560"/>
        <c:crosses val="autoZero"/>
        <c:crossBetween val="midCat"/>
      </c:valAx>
      <c:valAx>
        <c:axId val="25812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73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986155239367007"/>
                  <c:y val="-9.9700909479338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Lesson_1!$B$25:$B$32</c:f>
              <c:numCache>
                <c:formatCode>General</c:formatCode>
                <c:ptCount val="8"/>
                <c:pt idx="0">
                  <c:v>0</c:v>
                </c:pt>
                <c:pt idx="1">
                  <c:v>0.65567517946489096</c:v>
                </c:pt>
                <c:pt idx="2">
                  <c:v>0.49419892682274724</c:v>
                </c:pt>
                <c:pt idx="3">
                  <c:v>0.54979408173196609</c:v>
                </c:pt>
                <c:pt idx="4">
                  <c:v>0.49722596954702414</c:v>
                </c:pt>
                <c:pt idx="5">
                  <c:v>0.52491454469218313</c:v>
                </c:pt>
                <c:pt idx="6">
                  <c:v>0.71878417938710715</c:v>
                </c:pt>
                <c:pt idx="7">
                  <c:v>0.47207007539621254</c:v>
                </c:pt>
              </c:numCache>
            </c:numRef>
          </c:xVal>
          <c:yVal>
            <c:numRef>
              <c:f>Lesson_1!$C$25:$C$32</c:f>
              <c:numCache>
                <c:formatCode>General</c:formatCode>
                <c:ptCount val="8"/>
                <c:pt idx="0">
                  <c:v>60</c:v>
                </c:pt>
                <c:pt idx="1">
                  <c:v>30</c:v>
                </c:pt>
                <c:pt idx="2">
                  <c:v>40</c:v>
                </c:pt>
                <c:pt idx="3">
                  <c:v>70</c:v>
                </c:pt>
                <c:pt idx="4">
                  <c:v>20</c:v>
                </c:pt>
                <c:pt idx="5">
                  <c:v>80</c:v>
                </c:pt>
                <c:pt idx="6">
                  <c:v>50</c:v>
                </c:pt>
                <c:pt idx="7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124304"/>
        <c:axId val="258124696"/>
      </c:scatterChart>
      <c:valAx>
        <c:axId val="25812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124696"/>
        <c:crosses val="autoZero"/>
        <c:crossBetween val="midCat"/>
      </c:valAx>
      <c:valAx>
        <c:axId val="25812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12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016669672016191"/>
                  <c:y val="2.35063136792940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Lesson_1!$B$36:$B$43</c:f>
              <c:numCache>
                <c:formatCode>General</c:formatCode>
                <c:ptCount val="8"/>
                <c:pt idx="0">
                  <c:v>4.5714285714285712</c:v>
                </c:pt>
                <c:pt idx="1">
                  <c:v>4.8571428571428568</c:v>
                </c:pt>
                <c:pt idx="2">
                  <c:v>3.5714285714285716</c:v>
                </c:pt>
                <c:pt idx="3">
                  <c:v>4</c:v>
                </c:pt>
                <c:pt idx="4">
                  <c:v>4</c:v>
                </c:pt>
                <c:pt idx="5">
                  <c:v>3.8571428571428572</c:v>
                </c:pt>
                <c:pt idx="6">
                  <c:v>6.1428571428571432</c:v>
                </c:pt>
                <c:pt idx="7">
                  <c:v>3.5714285714285716</c:v>
                </c:pt>
              </c:numCache>
            </c:numRef>
          </c:xVal>
          <c:yVal>
            <c:numRef>
              <c:f>Lesson_1!$C$36:$C$43</c:f>
              <c:numCache>
                <c:formatCode>General</c:formatCode>
                <c:ptCount val="8"/>
                <c:pt idx="0">
                  <c:v>0.95320000000000005</c:v>
                </c:pt>
                <c:pt idx="1">
                  <c:v>0.93359999999999999</c:v>
                </c:pt>
                <c:pt idx="2">
                  <c:v>0.95179999999999998</c:v>
                </c:pt>
                <c:pt idx="3">
                  <c:v>0.95530000000000004</c:v>
                </c:pt>
                <c:pt idx="4">
                  <c:v>0.93630000000000002</c:v>
                </c:pt>
                <c:pt idx="5">
                  <c:v>0.95840000000000003</c:v>
                </c:pt>
                <c:pt idx="6">
                  <c:v>0.95299999999999996</c:v>
                </c:pt>
                <c:pt idx="7">
                  <c:v>0.91080000000000005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806408"/>
        <c:axId val="256806800"/>
      </c:scatterChart>
      <c:valAx>
        <c:axId val="256806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6806800"/>
        <c:crosses val="autoZero"/>
        <c:crossBetween val="midCat"/>
      </c:valAx>
      <c:valAx>
        <c:axId val="2568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6806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151906414923944"/>
                  <c:y val="-9.47188730314960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Lesson_1!$B$47:$B$54</c:f>
              <c:numCache>
                <c:formatCode>General</c:formatCode>
                <c:ptCount val="8"/>
                <c:pt idx="0">
                  <c:v>4.5714285714285712</c:v>
                </c:pt>
                <c:pt idx="1">
                  <c:v>4.8571428571428568</c:v>
                </c:pt>
                <c:pt idx="2">
                  <c:v>3.5714285714285716</c:v>
                </c:pt>
                <c:pt idx="3">
                  <c:v>4</c:v>
                </c:pt>
                <c:pt idx="4">
                  <c:v>4</c:v>
                </c:pt>
                <c:pt idx="5">
                  <c:v>3.8571428571428572</c:v>
                </c:pt>
                <c:pt idx="6">
                  <c:v>6.1428571428571432</c:v>
                </c:pt>
                <c:pt idx="7">
                  <c:v>3.5714285714285716</c:v>
                </c:pt>
              </c:numCache>
            </c:numRef>
          </c:xVal>
          <c:yVal>
            <c:numRef>
              <c:f>Lesson_1!$C$47:$C$54</c:f>
              <c:numCache>
                <c:formatCode>General</c:formatCode>
                <c:ptCount val="8"/>
                <c:pt idx="0">
                  <c:v>60</c:v>
                </c:pt>
                <c:pt idx="1">
                  <c:v>30</c:v>
                </c:pt>
                <c:pt idx="2">
                  <c:v>40</c:v>
                </c:pt>
                <c:pt idx="3">
                  <c:v>70</c:v>
                </c:pt>
                <c:pt idx="4">
                  <c:v>20</c:v>
                </c:pt>
                <c:pt idx="5">
                  <c:v>80</c:v>
                </c:pt>
                <c:pt idx="6">
                  <c:v>50</c:v>
                </c:pt>
                <c:pt idx="7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123520"/>
        <c:axId val="258123128"/>
      </c:scatterChart>
      <c:valAx>
        <c:axId val="25812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123128"/>
        <c:crosses val="autoZero"/>
        <c:crossBetween val="midCat"/>
      </c:valAx>
      <c:valAx>
        <c:axId val="25812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12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圓形!$A$14:$H$14</c:f>
              <c:numCache>
                <c:formatCode>General</c:formatCode>
                <c:ptCount val="8"/>
                <c:pt idx="0">
                  <c:v>9</c:v>
                </c:pt>
                <c:pt idx="1">
                  <c:v>1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7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123912"/>
        <c:axId val="258122344"/>
      </c:lineChart>
      <c:catAx>
        <c:axId val="258123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122344"/>
        <c:crosses val="autoZero"/>
        <c:auto val="1"/>
        <c:lblAlgn val="ctr"/>
        <c:lblOffset val="100"/>
        <c:noMultiLvlLbl val="0"/>
      </c:catAx>
      <c:valAx>
        <c:axId val="25812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123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圓形!$A$15:$H$15</c:f>
              <c:numCache>
                <c:formatCode>General</c:formatCode>
                <c:ptCount val="8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807976"/>
        <c:axId val="256808368"/>
      </c:lineChart>
      <c:catAx>
        <c:axId val="256807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6808368"/>
        <c:crosses val="autoZero"/>
        <c:auto val="1"/>
        <c:lblAlgn val="ctr"/>
        <c:lblOffset val="100"/>
        <c:noMultiLvlLbl val="0"/>
      </c:catAx>
      <c:valAx>
        <c:axId val="2568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6807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圓形!$A$16:$H$16</c:f>
              <c:numCache>
                <c:formatCode>General</c:formatCode>
                <c:ptCount val="8"/>
                <c:pt idx="0">
                  <c:v>9</c:v>
                </c:pt>
                <c:pt idx="1">
                  <c:v>1</c:v>
                </c:pt>
                <c:pt idx="2">
                  <c:v>7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809152"/>
        <c:axId val="256809544"/>
      </c:lineChart>
      <c:catAx>
        <c:axId val="256809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6809544"/>
        <c:crosses val="autoZero"/>
        <c:auto val="1"/>
        <c:lblAlgn val="ctr"/>
        <c:lblOffset val="100"/>
        <c:noMultiLvlLbl val="0"/>
      </c:catAx>
      <c:valAx>
        <c:axId val="25680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680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4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圓形!$A$17:$H$17</c:f>
              <c:numCache>
                <c:formatCode>General</c:formatCode>
                <c:ptCount val="8"/>
                <c:pt idx="0">
                  <c:v>9</c:v>
                </c:pt>
                <c:pt idx="1">
                  <c:v>1</c:v>
                </c:pt>
                <c:pt idx="2">
                  <c:v>9</c:v>
                </c:pt>
                <c:pt idx="3">
                  <c:v>9</c:v>
                </c:pt>
                <c:pt idx="4">
                  <c:v>7</c:v>
                </c:pt>
                <c:pt idx="5">
                  <c:v>6</c:v>
                </c:pt>
                <c:pt idx="6">
                  <c:v>7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479720"/>
        <c:axId val="258480112"/>
      </c:lineChart>
      <c:catAx>
        <c:axId val="258479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480112"/>
        <c:crosses val="autoZero"/>
        <c:auto val="1"/>
        <c:lblAlgn val="ctr"/>
        <c:lblOffset val="100"/>
        <c:noMultiLvlLbl val="0"/>
      </c:catAx>
      <c:valAx>
        <c:axId val="25848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479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圓形!$A$18:$H$18</c:f>
              <c:numCache>
                <c:formatCode>General</c:formatCode>
                <c:ptCount val="8"/>
                <c:pt idx="0">
                  <c:v>6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480896"/>
        <c:axId val="258481288"/>
      </c:lineChart>
      <c:catAx>
        <c:axId val="258480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481288"/>
        <c:crosses val="autoZero"/>
        <c:auto val="1"/>
        <c:lblAlgn val="ctr"/>
        <c:lblOffset val="100"/>
        <c:noMultiLvlLbl val="0"/>
      </c:catAx>
      <c:valAx>
        <c:axId val="25848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48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6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圓形!$A$19:$H$19</c:f>
              <c:numCache>
                <c:formatCode>General</c:formatCode>
                <c:ptCount val="8"/>
                <c:pt idx="0">
                  <c:v>9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482072"/>
        <c:axId val="258482464"/>
      </c:lineChart>
      <c:catAx>
        <c:axId val="258482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482464"/>
        <c:crosses val="autoZero"/>
        <c:auto val="1"/>
        <c:lblAlgn val="ctr"/>
        <c:lblOffset val="100"/>
        <c:noMultiLvlLbl val="0"/>
      </c:catAx>
      <c:valAx>
        <c:axId val="25848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482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7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圓形!$A$20:$H$20</c:f>
              <c:numCache>
                <c:formatCode>General</c:formatCode>
                <c:ptCount val="8"/>
                <c:pt idx="0">
                  <c:v>8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483248"/>
        <c:axId val="258650136"/>
      </c:lineChart>
      <c:catAx>
        <c:axId val="25848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650136"/>
        <c:crosses val="autoZero"/>
        <c:auto val="1"/>
        <c:lblAlgn val="ctr"/>
        <c:lblOffset val="100"/>
        <c:noMultiLvlLbl val="0"/>
      </c:catAx>
      <c:valAx>
        <c:axId val="25865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48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8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圓形!$A$21:$H$21</c:f>
              <c:numCache>
                <c:formatCode>General</c:formatCode>
                <c:ptCount val="8"/>
                <c:pt idx="0">
                  <c:v>10</c:v>
                </c:pt>
                <c:pt idx="1">
                  <c:v>2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650920"/>
        <c:axId val="258651312"/>
      </c:lineChart>
      <c:catAx>
        <c:axId val="258650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651312"/>
        <c:crosses val="autoZero"/>
        <c:auto val="1"/>
        <c:lblAlgn val="ctr"/>
        <c:lblOffset val="100"/>
        <c:noMultiLvlLbl val="0"/>
      </c:catAx>
      <c:valAx>
        <c:axId val="25865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650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9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圓形!$A$22:$H$22</c:f>
              <c:numCache>
                <c:formatCode>General</c:formatCode>
                <c:ptCount val="8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9</c:v>
                </c:pt>
                <c:pt idx="4">
                  <c:v>7</c:v>
                </c:pt>
                <c:pt idx="5">
                  <c:v>6</c:v>
                </c:pt>
                <c:pt idx="6">
                  <c:v>7</c:v>
                </c:pt>
                <c:pt idx="7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652096"/>
        <c:axId val="258652488"/>
      </c:lineChart>
      <c:catAx>
        <c:axId val="258652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652488"/>
        <c:crosses val="autoZero"/>
        <c:auto val="1"/>
        <c:lblAlgn val="ctr"/>
        <c:lblOffset val="100"/>
        <c:noMultiLvlLbl val="0"/>
      </c:catAx>
      <c:valAx>
        <c:axId val="25865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65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圓形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320262755089799"/>
                  <c:y val="-7.3141486810551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圓形!$B$61:$B$68</c:f>
              <c:numCache>
                <c:formatCode>General</c:formatCode>
                <c:ptCount val="8"/>
                <c:pt idx="0">
                  <c:v>0.90882805694538593</c:v>
                </c:pt>
                <c:pt idx="1">
                  <c:v>0.10034333188799374</c:v>
                </c:pt>
                <c:pt idx="2">
                  <c:v>0.78423039851848819</c:v>
                </c:pt>
                <c:pt idx="3">
                  <c:v>0.87304601512444169</c:v>
                </c:pt>
                <c:pt idx="4">
                  <c:v>0.72788767872992088</c:v>
                </c:pt>
                <c:pt idx="5">
                  <c:v>0.68289208411350255</c:v>
                </c:pt>
                <c:pt idx="6">
                  <c:v>0.7284981576791898</c:v>
                </c:pt>
                <c:pt idx="7">
                  <c:v>0.13379110918399162</c:v>
                </c:pt>
              </c:numCache>
            </c:numRef>
          </c:xVal>
          <c:yVal>
            <c:numRef>
              <c:f>圓形!$C$61:$C$68</c:f>
              <c:numCache>
                <c:formatCode>General</c:formatCode>
                <c:ptCount val="8"/>
                <c:pt idx="0">
                  <c:v>0.97550000000000003</c:v>
                </c:pt>
                <c:pt idx="1">
                  <c:v>0.90349999999999997</c:v>
                </c:pt>
                <c:pt idx="2">
                  <c:v>0.96750000000000003</c:v>
                </c:pt>
                <c:pt idx="3">
                  <c:v>0.97489999999999999</c:v>
                </c:pt>
                <c:pt idx="4">
                  <c:v>0.97389999999999999</c:v>
                </c:pt>
                <c:pt idx="5">
                  <c:v>0.97150000000000003</c:v>
                </c:pt>
                <c:pt idx="6">
                  <c:v>0.96850000000000003</c:v>
                </c:pt>
                <c:pt idx="7">
                  <c:v>0.94299999999999995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653272"/>
        <c:axId val="258653664"/>
      </c:scatterChart>
      <c:valAx>
        <c:axId val="25865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653664"/>
        <c:crosses val="autoZero"/>
        <c:crossBetween val="midCat"/>
      </c:valAx>
      <c:valAx>
        <c:axId val="25865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653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圓形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572397200349955E-2"/>
                  <c:y val="0.344210411198600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圓形!$B$73:$B$80</c:f>
              <c:numCache>
                <c:formatCode>General</c:formatCode>
                <c:ptCount val="8"/>
                <c:pt idx="0">
                  <c:v>0.90882805694538593</c:v>
                </c:pt>
                <c:pt idx="1">
                  <c:v>0.10034333188799374</c:v>
                </c:pt>
                <c:pt idx="2">
                  <c:v>0.78423039851848819</c:v>
                </c:pt>
                <c:pt idx="3">
                  <c:v>0.87304601512444169</c:v>
                </c:pt>
                <c:pt idx="4">
                  <c:v>0.72788767872992088</c:v>
                </c:pt>
                <c:pt idx="5">
                  <c:v>0.68289208411350255</c:v>
                </c:pt>
                <c:pt idx="6">
                  <c:v>0.7284981576791898</c:v>
                </c:pt>
                <c:pt idx="7">
                  <c:v>0.13379110918399162</c:v>
                </c:pt>
              </c:numCache>
            </c:numRef>
          </c:xVal>
          <c:yVal>
            <c:numRef>
              <c:f>圓形!$C$73:$C$80</c:f>
              <c:numCache>
                <c:formatCode>General</c:formatCode>
                <c:ptCount val="8"/>
                <c:pt idx="0">
                  <c:v>0.96830000000000005</c:v>
                </c:pt>
                <c:pt idx="1">
                  <c:v>0.60650000000000004</c:v>
                </c:pt>
                <c:pt idx="2">
                  <c:v>0.94489999999999996</c:v>
                </c:pt>
                <c:pt idx="3">
                  <c:v>0.9667</c:v>
                </c:pt>
                <c:pt idx="4">
                  <c:v>0.96409999999999996</c:v>
                </c:pt>
                <c:pt idx="5">
                  <c:v>0.95730000000000004</c:v>
                </c:pt>
                <c:pt idx="6">
                  <c:v>0.94810000000000005</c:v>
                </c:pt>
                <c:pt idx="7">
                  <c:v>0.83989999999999998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48616"/>
        <c:axId val="258249008"/>
      </c:scatterChart>
      <c:valAx>
        <c:axId val="258248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249008"/>
        <c:crosses val="autoZero"/>
        <c:crossBetween val="midCat"/>
      </c:valAx>
      <c:valAx>
        <c:axId val="25824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248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SC_</a:t>
            </a:r>
            <a:r>
              <a:rPr lang="zh-TW" altLang="en-US"/>
              <a:t>畢卡索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54494750656168"/>
                  <c:y val="3.238553514144065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畢卡索_SC!$B$28:$B$33</c:f>
              <c:numCache>
                <c:formatCode>General</c:formatCode>
                <c:ptCount val="6"/>
                <c:pt idx="0">
                  <c:v>0.91530490998972514</c:v>
                </c:pt>
                <c:pt idx="1">
                  <c:v>0.68096405060933951</c:v>
                </c:pt>
                <c:pt idx="2">
                  <c:v>0.87072361825419164</c:v>
                </c:pt>
                <c:pt idx="3">
                  <c:v>0.87640639338781401</c:v>
                </c:pt>
                <c:pt idx="4">
                  <c:v>0.7605520523437469</c:v>
                </c:pt>
                <c:pt idx="5">
                  <c:v>0.6735854291932476</c:v>
                </c:pt>
              </c:numCache>
            </c:numRef>
          </c:xVal>
          <c:yVal>
            <c:numRef>
              <c:f>畢卡索_SC!$C$28:$C$33</c:f>
              <c:numCache>
                <c:formatCode>General</c:formatCode>
                <c:ptCount val="6"/>
                <c:pt idx="0">
                  <c:v>0.751</c:v>
                </c:pt>
                <c:pt idx="1">
                  <c:v>0.60650000000000004</c:v>
                </c:pt>
                <c:pt idx="2">
                  <c:v>0.63839999999999997</c:v>
                </c:pt>
                <c:pt idx="3">
                  <c:v>0.77359999999999995</c:v>
                </c:pt>
                <c:pt idx="4">
                  <c:v>0.623</c:v>
                </c:pt>
                <c:pt idx="5">
                  <c:v>0.627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49792"/>
        <c:axId val="258250184"/>
      </c:scatterChart>
      <c:valAx>
        <c:axId val="25824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250184"/>
        <c:crosses val="autoZero"/>
        <c:crossBetween val="midCat"/>
      </c:valAx>
      <c:valAx>
        <c:axId val="25825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24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線條!$A$15:$H$15</c:f>
              <c:numCache>
                <c:formatCode>General</c:formatCode>
                <c:ptCount val="8"/>
                <c:pt idx="0">
                  <c:v>7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250968"/>
        <c:axId val="258251360"/>
      </c:lineChart>
      <c:catAx>
        <c:axId val="258250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251360"/>
        <c:crosses val="autoZero"/>
        <c:auto val="1"/>
        <c:lblAlgn val="ctr"/>
        <c:lblOffset val="100"/>
        <c:noMultiLvlLbl val="0"/>
      </c:catAx>
      <c:valAx>
        <c:axId val="25825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250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線條!$A$16:$H$16</c:f>
              <c:numCache>
                <c:formatCode>General</c:formatCode>
                <c:ptCount val="8"/>
                <c:pt idx="0">
                  <c:v>8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32880"/>
        <c:axId val="258833272"/>
      </c:lineChart>
      <c:catAx>
        <c:axId val="25883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833272"/>
        <c:crosses val="autoZero"/>
        <c:auto val="1"/>
        <c:lblAlgn val="ctr"/>
        <c:lblOffset val="100"/>
        <c:noMultiLvlLbl val="0"/>
      </c:catAx>
      <c:valAx>
        <c:axId val="25883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83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線條!$A$17:$H$17</c:f>
              <c:numCache>
                <c:formatCode>General</c:formatCode>
                <c:ptCount val="8"/>
                <c:pt idx="0">
                  <c:v>9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34056"/>
        <c:axId val="258834448"/>
      </c:lineChart>
      <c:catAx>
        <c:axId val="258834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834448"/>
        <c:crosses val="autoZero"/>
        <c:auto val="1"/>
        <c:lblAlgn val="ctr"/>
        <c:lblOffset val="100"/>
        <c:noMultiLvlLbl val="0"/>
      </c:catAx>
      <c:valAx>
        <c:axId val="25883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834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4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線條!$A$18:$H$18</c:f>
              <c:numCache>
                <c:formatCode>General</c:formatCode>
                <c:ptCount val="8"/>
                <c:pt idx="0">
                  <c:v>7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9</c:v>
                </c:pt>
                <c:pt idx="5">
                  <c:v>1</c:v>
                </c:pt>
                <c:pt idx="6">
                  <c:v>3</c:v>
                </c:pt>
                <c:pt idx="7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35232"/>
        <c:axId val="258835624"/>
      </c:lineChart>
      <c:catAx>
        <c:axId val="258835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835624"/>
        <c:crosses val="autoZero"/>
        <c:auto val="1"/>
        <c:lblAlgn val="ctr"/>
        <c:lblOffset val="100"/>
        <c:noMultiLvlLbl val="0"/>
      </c:catAx>
      <c:valAx>
        <c:axId val="25883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83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線條!$A$19:$H$19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6</c:v>
                </c:pt>
                <c:pt idx="3">
                  <c:v>1</c:v>
                </c:pt>
                <c:pt idx="4">
                  <c:v>9</c:v>
                </c:pt>
                <c:pt idx="5">
                  <c:v>1</c:v>
                </c:pt>
                <c:pt idx="6">
                  <c:v>2</c:v>
                </c:pt>
                <c:pt idx="7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36408"/>
        <c:axId val="258955240"/>
      </c:lineChart>
      <c:catAx>
        <c:axId val="258836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955240"/>
        <c:crosses val="autoZero"/>
        <c:auto val="1"/>
        <c:lblAlgn val="ctr"/>
        <c:lblOffset val="100"/>
        <c:noMultiLvlLbl val="0"/>
      </c:catAx>
      <c:valAx>
        <c:axId val="25895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83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6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線條!$A$20:$H$20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956024"/>
        <c:axId val="258956416"/>
      </c:lineChart>
      <c:catAx>
        <c:axId val="258956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956416"/>
        <c:crosses val="autoZero"/>
        <c:auto val="1"/>
        <c:lblAlgn val="ctr"/>
        <c:lblOffset val="100"/>
        <c:noMultiLvlLbl val="0"/>
      </c:catAx>
      <c:valAx>
        <c:axId val="25895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956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7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線條!$A$21:$H$21</c:f>
              <c:numCache>
                <c:formatCode>General</c:formatCode>
                <c:ptCount val="8"/>
                <c:pt idx="0">
                  <c:v>8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957200"/>
        <c:axId val="258957592"/>
      </c:lineChart>
      <c:catAx>
        <c:axId val="258957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957592"/>
        <c:crosses val="autoZero"/>
        <c:auto val="1"/>
        <c:lblAlgn val="ctr"/>
        <c:lblOffset val="100"/>
        <c:noMultiLvlLbl val="0"/>
      </c:catAx>
      <c:valAx>
        <c:axId val="25895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95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8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線條!$A$22:$H$22</c:f>
              <c:numCache>
                <c:formatCode>General</c:formatCode>
                <c:ptCount val="8"/>
                <c:pt idx="0">
                  <c:v>8</c:v>
                </c:pt>
                <c:pt idx="1">
                  <c:v>2</c:v>
                </c:pt>
                <c:pt idx="2">
                  <c:v>6</c:v>
                </c:pt>
                <c:pt idx="3">
                  <c:v>3</c:v>
                </c:pt>
                <c:pt idx="4">
                  <c:v>9</c:v>
                </c:pt>
                <c:pt idx="5">
                  <c:v>1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958376"/>
        <c:axId val="258958768"/>
      </c:lineChart>
      <c:catAx>
        <c:axId val="258958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958768"/>
        <c:crosses val="autoZero"/>
        <c:auto val="1"/>
        <c:lblAlgn val="ctr"/>
        <c:lblOffset val="100"/>
        <c:noMultiLvlLbl val="0"/>
      </c:catAx>
      <c:valAx>
        <c:axId val="25895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958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測試者</a:t>
            </a:r>
            <a:r>
              <a:rPr lang="en-US" altLang="zh-TW"/>
              <a:t>9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線條!$A$23:$H$23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9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395952"/>
        <c:axId val="259396344"/>
      </c:lineChart>
      <c:catAx>
        <c:axId val="25939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396344"/>
        <c:crosses val="autoZero"/>
        <c:auto val="1"/>
        <c:lblAlgn val="ctr"/>
        <c:lblOffset val="100"/>
        <c:noMultiLvlLbl val="0"/>
      </c:catAx>
      <c:valAx>
        <c:axId val="25939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39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線條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430774278215222"/>
                  <c:y val="-4.348886287862665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線條!$B$66:$B$73</c:f>
              <c:numCache>
                <c:formatCode>General</c:formatCode>
                <c:ptCount val="8"/>
                <c:pt idx="0">
                  <c:v>0.86812233757809987</c:v>
                </c:pt>
                <c:pt idx="1">
                  <c:v>0.45931047784494577</c:v>
                </c:pt>
                <c:pt idx="2">
                  <c:v>0.70929686375790135</c:v>
                </c:pt>
                <c:pt idx="3">
                  <c:v>0.37049486123899228</c:v>
                </c:pt>
                <c:pt idx="4">
                  <c:v>0.9064937924204397</c:v>
                </c:pt>
                <c:pt idx="5">
                  <c:v>5.3013472746629153E-2</c:v>
                </c:pt>
                <c:pt idx="6">
                  <c:v>0.25370013652261658</c:v>
                </c:pt>
                <c:pt idx="7">
                  <c:v>0.76466470306785705</c:v>
                </c:pt>
              </c:numCache>
            </c:numRef>
          </c:xVal>
          <c:yVal>
            <c:numRef>
              <c:f>線條!$C$66:$C$73</c:f>
              <c:numCache>
                <c:formatCode>General</c:formatCode>
                <c:ptCount val="8"/>
                <c:pt idx="0">
                  <c:v>0.95450000000000002</c:v>
                </c:pt>
                <c:pt idx="1">
                  <c:v>0.92559999999999998</c:v>
                </c:pt>
                <c:pt idx="2">
                  <c:v>0.94020000000000004</c:v>
                </c:pt>
                <c:pt idx="3">
                  <c:v>0.93240000000000001</c:v>
                </c:pt>
                <c:pt idx="4">
                  <c:v>0.95450000000000002</c:v>
                </c:pt>
                <c:pt idx="5">
                  <c:v>0.93020000000000003</c:v>
                </c:pt>
                <c:pt idx="6">
                  <c:v>0.94189999999999996</c:v>
                </c:pt>
                <c:pt idx="7">
                  <c:v>0.94489999999999996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97128"/>
        <c:axId val="259397520"/>
      </c:scatterChart>
      <c:valAx>
        <c:axId val="259397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397520"/>
        <c:crosses val="autoZero"/>
        <c:crossBetween val="midCat"/>
      </c:valAx>
      <c:valAx>
        <c:axId val="2593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397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線條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9272309711286089E-2"/>
                  <c:y val="0.392500000000000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線條!$B$77:$B$84</c:f>
              <c:numCache>
                <c:formatCode>General</c:formatCode>
                <c:ptCount val="8"/>
                <c:pt idx="0">
                  <c:v>0.86812233757809987</c:v>
                </c:pt>
                <c:pt idx="1">
                  <c:v>0.45931047784494577</c:v>
                </c:pt>
                <c:pt idx="2">
                  <c:v>0.70929686375790135</c:v>
                </c:pt>
                <c:pt idx="3">
                  <c:v>0.37049486123899228</c:v>
                </c:pt>
                <c:pt idx="4">
                  <c:v>0.9064937924204397</c:v>
                </c:pt>
                <c:pt idx="5">
                  <c:v>5.3013472746629153E-2</c:v>
                </c:pt>
                <c:pt idx="6">
                  <c:v>0.25370013652261658</c:v>
                </c:pt>
                <c:pt idx="7">
                  <c:v>0.76466470306785705</c:v>
                </c:pt>
              </c:numCache>
            </c:numRef>
          </c:xVal>
          <c:yVal>
            <c:numRef>
              <c:f>線條!$C$77:$C$84</c:f>
              <c:numCache>
                <c:formatCode>General</c:formatCode>
                <c:ptCount val="8"/>
                <c:pt idx="0">
                  <c:v>0.82940000000000003</c:v>
                </c:pt>
                <c:pt idx="1">
                  <c:v>0.60650000000000004</c:v>
                </c:pt>
                <c:pt idx="2">
                  <c:v>0.72399999999999998</c:v>
                </c:pt>
                <c:pt idx="3">
                  <c:v>0.66180000000000005</c:v>
                </c:pt>
                <c:pt idx="4">
                  <c:v>0.82940000000000003</c:v>
                </c:pt>
                <c:pt idx="5">
                  <c:v>0.64400000000000002</c:v>
                </c:pt>
                <c:pt idx="6">
                  <c:v>0.73719999999999997</c:v>
                </c:pt>
                <c:pt idx="7">
                  <c:v>0.76019999999999999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98304"/>
        <c:axId val="259398696"/>
      </c:scatterChart>
      <c:valAx>
        <c:axId val="25939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398696"/>
        <c:crosses val="autoZero"/>
        <c:crossBetween val="midCat"/>
      </c:valAx>
      <c:valAx>
        <c:axId val="2593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39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SC_</a:t>
            </a:r>
            <a:r>
              <a:rPr lang="zh-TW" altLang="en-US"/>
              <a:t>對稱臉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342213473315836"/>
                  <c:y val="-1.018518518518518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對稱臉!$B$28:$B$35</c:f>
              <c:numCache>
                <c:formatCode>General</c:formatCode>
                <c:ptCount val="8"/>
                <c:pt idx="0">
                  <c:v>0.83975872589995482</c:v>
                </c:pt>
                <c:pt idx="1">
                  <c:v>0.56806722239273044</c:v>
                </c:pt>
                <c:pt idx="2">
                  <c:v>0.79635756178794026</c:v>
                </c:pt>
                <c:pt idx="3">
                  <c:v>0.74471450404950279</c:v>
                </c:pt>
                <c:pt idx="4">
                  <c:v>0.35404346841061035</c:v>
                </c:pt>
                <c:pt idx="5">
                  <c:v>0.87009220057370351</c:v>
                </c:pt>
                <c:pt idx="6">
                  <c:v>0.79811248036385485</c:v>
                </c:pt>
                <c:pt idx="7">
                  <c:v>0.30671360926924579</c:v>
                </c:pt>
              </c:numCache>
            </c:numRef>
          </c:xVal>
          <c:yVal>
            <c:numRef>
              <c:f>對稱臉!$C$28:$C$35</c:f>
              <c:numCache>
                <c:formatCode>General</c:formatCode>
                <c:ptCount val="8"/>
                <c:pt idx="0">
                  <c:v>0.87141584067014299</c:v>
                </c:pt>
                <c:pt idx="1">
                  <c:v>0.75800774609099797</c:v>
                </c:pt>
                <c:pt idx="2">
                  <c:v>0.86416307279915106</c:v>
                </c:pt>
                <c:pt idx="3">
                  <c:v>0.88200181379322895</c:v>
                </c:pt>
                <c:pt idx="4">
                  <c:v>0.77492606195664804</c:v>
                </c:pt>
                <c:pt idx="5">
                  <c:v>0.89695514668742504</c:v>
                </c:pt>
                <c:pt idx="6">
                  <c:v>0.87038914291494596</c:v>
                </c:pt>
                <c:pt idx="7">
                  <c:v>0.60653065971263298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99480"/>
        <c:axId val="259399872"/>
      </c:scatterChart>
      <c:valAx>
        <c:axId val="25939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399872"/>
        <c:crosses val="autoZero"/>
        <c:crossBetween val="midCat"/>
      </c:valAx>
      <c:valAx>
        <c:axId val="2593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399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TPS_</a:t>
            </a:r>
            <a:r>
              <a:rPr lang="zh-TW" altLang="en-US"/>
              <a:t>對稱臉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916428715641312"/>
                  <c:y val="-5.495702928830646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TPS_對稱臉!$B$2:$B$9</c:f>
              <c:numCache>
                <c:formatCode>General</c:formatCode>
                <c:ptCount val="8"/>
                <c:pt idx="0">
                  <c:v>0.83975872589995482</c:v>
                </c:pt>
                <c:pt idx="1">
                  <c:v>0.56806722239273044</c:v>
                </c:pt>
                <c:pt idx="2">
                  <c:v>0.79635756178794026</c:v>
                </c:pt>
                <c:pt idx="3">
                  <c:v>0.74471450404950279</c:v>
                </c:pt>
                <c:pt idx="4">
                  <c:v>0.35404346841061035</c:v>
                </c:pt>
                <c:pt idx="5">
                  <c:v>0.87009220057370351</c:v>
                </c:pt>
                <c:pt idx="6">
                  <c:v>0.79811248036385485</c:v>
                </c:pt>
                <c:pt idx="7">
                  <c:v>0.30671360926924579</c:v>
                </c:pt>
              </c:numCache>
            </c:numRef>
          </c:xVal>
          <c:yVal>
            <c:numRef>
              <c:f>TPS_對稱臉!$C$2:$C$9</c:f>
              <c:numCache>
                <c:formatCode>General</c:formatCode>
                <c:ptCount val="8"/>
                <c:pt idx="0">
                  <c:v>16.2471</c:v>
                </c:pt>
                <c:pt idx="1">
                  <c:v>15.399999999999999</c:v>
                </c:pt>
                <c:pt idx="2">
                  <c:v>17.2193</c:v>
                </c:pt>
                <c:pt idx="3">
                  <c:v>19.2212</c:v>
                </c:pt>
                <c:pt idx="4">
                  <c:v>12.7773</c:v>
                </c:pt>
                <c:pt idx="5">
                  <c:v>18.3371</c:v>
                </c:pt>
                <c:pt idx="6">
                  <c:v>15.900600000000001</c:v>
                </c:pt>
                <c:pt idx="7">
                  <c:v>0.68349999999999866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00656"/>
        <c:axId val="259401048"/>
      </c:scatterChart>
      <c:valAx>
        <c:axId val="25940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401048"/>
        <c:crosses val="autoZero"/>
        <c:crossBetween val="midCat"/>
      </c:valAx>
      <c:valAx>
        <c:axId val="25940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40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2DF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376491400113446"/>
                  <c:y val="-7.04581985391360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'2DF_對稱臉'!$B$2:$B$9</c:f>
              <c:numCache>
                <c:formatCode>General</c:formatCode>
                <c:ptCount val="8"/>
                <c:pt idx="0">
                  <c:v>0.83975872589995482</c:v>
                </c:pt>
                <c:pt idx="1">
                  <c:v>0.56806722239273044</c:v>
                </c:pt>
                <c:pt idx="2">
                  <c:v>0.79635756178794026</c:v>
                </c:pt>
                <c:pt idx="3">
                  <c:v>0.74471450404950279</c:v>
                </c:pt>
                <c:pt idx="4">
                  <c:v>0.35404346841061035</c:v>
                </c:pt>
                <c:pt idx="5">
                  <c:v>0.87009220057370351</c:v>
                </c:pt>
                <c:pt idx="6">
                  <c:v>0.79811248036385485</c:v>
                </c:pt>
                <c:pt idx="7">
                  <c:v>0.30671360926924579</c:v>
                </c:pt>
              </c:numCache>
            </c:numRef>
          </c:xVal>
          <c:yVal>
            <c:numRef>
              <c:f>'2DF_對稱臉'!$C$2:$C$9</c:f>
              <c:numCache>
                <c:formatCode>General</c:formatCode>
                <c:ptCount val="8"/>
                <c:pt idx="0">
                  <c:v>0.6633</c:v>
                </c:pt>
                <c:pt idx="1">
                  <c:v>0.65900000000000003</c:v>
                </c:pt>
                <c:pt idx="2">
                  <c:v>0.67949999999999999</c:v>
                </c:pt>
                <c:pt idx="3">
                  <c:v>0.63480000000000003</c:v>
                </c:pt>
                <c:pt idx="4">
                  <c:v>0.62029999999999996</c:v>
                </c:pt>
                <c:pt idx="5">
                  <c:v>0.6421</c:v>
                </c:pt>
                <c:pt idx="6">
                  <c:v>0.63349999999999995</c:v>
                </c:pt>
                <c:pt idx="7">
                  <c:v>0.60650000000000004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401832"/>
        <c:axId val="259402224"/>
      </c:scatterChart>
      <c:valAx>
        <c:axId val="259401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402224"/>
        <c:crosses val="autoZero"/>
        <c:crossBetween val="midCat"/>
      </c:valAx>
      <c:valAx>
        <c:axId val="25940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9401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2" Type="http://schemas.openxmlformats.org/officeDocument/2006/relationships/chart" Target="../charts/chart9.xml"/><Relationship Id="rId1" Type="http://schemas.openxmlformats.org/officeDocument/2006/relationships/image" Target="../media/image1.png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12" Type="http://schemas.openxmlformats.org/officeDocument/2006/relationships/chart" Target="../charts/chart31.xml"/><Relationship Id="rId2" Type="http://schemas.openxmlformats.org/officeDocument/2006/relationships/chart" Target="../charts/chart21.xml"/><Relationship Id="rId1" Type="http://schemas.openxmlformats.org/officeDocument/2006/relationships/image" Target="../media/image2.png"/><Relationship Id="rId6" Type="http://schemas.openxmlformats.org/officeDocument/2006/relationships/chart" Target="../charts/chart25.xml"/><Relationship Id="rId11" Type="http://schemas.openxmlformats.org/officeDocument/2006/relationships/chart" Target="../charts/chart30.xml"/><Relationship Id="rId5" Type="http://schemas.openxmlformats.org/officeDocument/2006/relationships/chart" Target="../charts/chart24.xml"/><Relationship Id="rId10" Type="http://schemas.openxmlformats.org/officeDocument/2006/relationships/chart" Target="../charts/chart29.xml"/><Relationship Id="rId4" Type="http://schemas.openxmlformats.org/officeDocument/2006/relationships/chart" Target="../charts/chart23.xml"/><Relationship Id="rId9" Type="http://schemas.openxmlformats.org/officeDocument/2006/relationships/chart" Target="../charts/chart2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10</xdr:row>
      <xdr:rowOff>152400</xdr:rowOff>
    </xdr:from>
    <xdr:to>
      <xdr:col>10</xdr:col>
      <xdr:colOff>83820</xdr:colOff>
      <xdr:row>18</xdr:row>
      <xdr:rowOff>167640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175260</xdr:colOff>
      <xdr:row>20</xdr:row>
      <xdr:rowOff>0</xdr:rowOff>
    </xdr:from>
    <xdr:to>
      <xdr:col>9</xdr:col>
      <xdr:colOff>464820</xdr:colOff>
      <xdr:row>28</xdr:row>
      <xdr:rowOff>76200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175260</xdr:colOff>
      <xdr:row>28</xdr:row>
      <xdr:rowOff>198120</xdr:rowOff>
    </xdr:from>
    <xdr:to>
      <xdr:col>9</xdr:col>
      <xdr:colOff>487680</xdr:colOff>
      <xdr:row>37</xdr:row>
      <xdr:rowOff>76200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175260</xdr:colOff>
      <xdr:row>38</xdr:row>
      <xdr:rowOff>45720</xdr:rowOff>
    </xdr:from>
    <xdr:to>
      <xdr:col>9</xdr:col>
      <xdr:colOff>502920</xdr:colOff>
      <xdr:row>46</xdr:row>
      <xdr:rowOff>68580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12</xdr:row>
      <xdr:rowOff>60960</xdr:rowOff>
    </xdr:from>
    <xdr:to>
      <xdr:col>8</xdr:col>
      <xdr:colOff>556260</xdr:colOff>
      <xdr:row>21</xdr:row>
      <xdr:rowOff>38100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228600</xdr:colOff>
      <xdr:row>23</xdr:row>
      <xdr:rowOff>182880</xdr:rowOff>
    </xdr:from>
    <xdr:to>
      <xdr:col>9</xdr:col>
      <xdr:colOff>99060</xdr:colOff>
      <xdr:row>31</xdr:row>
      <xdr:rowOff>175260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198120</xdr:colOff>
      <xdr:row>34</xdr:row>
      <xdr:rowOff>0</xdr:rowOff>
    </xdr:from>
    <xdr:to>
      <xdr:col>9</xdr:col>
      <xdr:colOff>152400</xdr:colOff>
      <xdr:row>43</xdr:row>
      <xdr:rowOff>83820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175260</xdr:colOff>
      <xdr:row>44</xdr:row>
      <xdr:rowOff>137160</xdr:rowOff>
    </xdr:from>
    <xdr:to>
      <xdr:col>9</xdr:col>
      <xdr:colOff>388620</xdr:colOff>
      <xdr:row>54</xdr:row>
      <xdr:rowOff>30480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11</xdr:row>
      <xdr:rowOff>152401</xdr:rowOff>
    </xdr:from>
    <xdr:to>
      <xdr:col>13</xdr:col>
      <xdr:colOff>304799</xdr:colOff>
      <xdr:row>22</xdr:row>
      <xdr:rowOff>53465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2415541"/>
          <a:ext cx="3360419" cy="21642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22</xdr:row>
      <xdr:rowOff>38100</xdr:rowOff>
    </xdr:from>
    <xdr:to>
      <xdr:col>3</xdr:col>
      <xdr:colOff>495300</xdr:colOff>
      <xdr:row>29</xdr:row>
      <xdr:rowOff>121920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541020</xdr:colOff>
      <xdr:row>22</xdr:row>
      <xdr:rowOff>22860</xdr:rowOff>
    </xdr:from>
    <xdr:to>
      <xdr:col>8</xdr:col>
      <xdr:colOff>205740</xdr:colOff>
      <xdr:row>29</xdr:row>
      <xdr:rowOff>198120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198120</xdr:colOff>
      <xdr:row>21</xdr:row>
      <xdr:rowOff>190500</xdr:rowOff>
    </xdr:from>
    <xdr:to>
      <xdr:col>12</xdr:col>
      <xdr:colOff>434340</xdr:colOff>
      <xdr:row>29</xdr:row>
      <xdr:rowOff>190500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30</xdr:row>
      <xdr:rowOff>15240</xdr:rowOff>
    </xdr:from>
    <xdr:to>
      <xdr:col>3</xdr:col>
      <xdr:colOff>495300</xdr:colOff>
      <xdr:row>37</xdr:row>
      <xdr:rowOff>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541020</xdr:colOff>
      <xdr:row>30</xdr:row>
      <xdr:rowOff>0</xdr:rowOff>
    </xdr:from>
    <xdr:to>
      <xdr:col>8</xdr:col>
      <xdr:colOff>198120</xdr:colOff>
      <xdr:row>37</xdr:row>
      <xdr:rowOff>30480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198120</xdr:colOff>
      <xdr:row>30</xdr:row>
      <xdr:rowOff>0</xdr:rowOff>
    </xdr:from>
    <xdr:to>
      <xdr:col>12</xdr:col>
      <xdr:colOff>449580</xdr:colOff>
      <xdr:row>37</xdr:row>
      <xdr:rowOff>38100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37</xdr:row>
      <xdr:rowOff>7620</xdr:rowOff>
    </xdr:from>
    <xdr:to>
      <xdr:col>3</xdr:col>
      <xdr:colOff>510540</xdr:colOff>
      <xdr:row>44</xdr:row>
      <xdr:rowOff>83820</xdr:rowOff>
    </xdr:to>
    <xdr:graphicFrame macro="">
      <xdr:nvGraphicFramePr>
        <xdr:cNvPr id="10" name="圖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518160</xdr:colOff>
      <xdr:row>36</xdr:row>
      <xdr:rowOff>175260</xdr:rowOff>
    </xdr:from>
    <xdr:to>
      <xdr:col>8</xdr:col>
      <xdr:colOff>198120</xdr:colOff>
      <xdr:row>44</xdr:row>
      <xdr:rowOff>91440</xdr:rowOff>
    </xdr:to>
    <xdr:graphicFrame macro="">
      <xdr:nvGraphicFramePr>
        <xdr:cNvPr id="11" name="圖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190500</xdr:colOff>
      <xdr:row>36</xdr:row>
      <xdr:rowOff>167640</xdr:rowOff>
    </xdr:from>
    <xdr:to>
      <xdr:col>12</xdr:col>
      <xdr:colOff>457200</xdr:colOff>
      <xdr:row>44</xdr:row>
      <xdr:rowOff>91440</xdr:rowOff>
    </xdr:to>
    <xdr:graphicFrame macro="">
      <xdr:nvGraphicFramePr>
        <xdr:cNvPr id="12" name="圖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91440</xdr:colOff>
      <xdr:row>58</xdr:row>
      <xdr:rowOff>129540</xdr:rowOff>
    </xdr:from>
    <xdr:to>
      <xdr:col>10</xdr:col>
      <xdr:colOff>220980</xdr:colOff>
      <xdr:row>68</xdr:row>
      <xdr:rowOff>190500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106680</xdr:colOff>
      <xdr:row>68</xdr:row>
      <xdr:rowOff>0</xdr:rowOff>
    </xdr:from>
    <xdr:to>
      <xdr:col>11</xdr:col>
      <xdr:colOff>30480</xdr:colOff>
      <xdr:row>81</xdr:row>
      <xdr:rowOff>68580</xdr:rowOff>
    </xdr:to>
    <xdr:graphicFrame macro="">
      <xdr:nvGraphicFramePr>
        <xdr:cNvPr id="13" name="圖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20</xdr:row>
      <xdr:rowOff>68580</xdr:rowOff>
    </xdr:from>
    <xdr:to>
      <xdr:col>12</xdr:col>
      <xdr:colOff>76200</xdr:colOff>
      <xdr:row>33</xdr:row>
      <xdr:rowOff>137160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213360</xdr:colOff>
      <xdr:row>12</xdr:row>
      <xdr:rowOff>118407</xdr:rowOff>
    </xdr:from>
    <xdr:to>
      <xdr:col>14</xdr:col>
      <xdr:colOff>53408</xdr:colOff>
      <xdr:row>23</xdr:row>
      <xdr:rowOff>10767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1160" y="2587287"/>
          <a:ext cx="3657668" cy="215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23</xdr:row>
      <xdr:rowOff>198120</xdr:rowOff>
    </xdr:from>
    <xdr:to>
      <xdr:col>3</xdr:col>
      <xdr:colOff>601980</xdr:colOff>
      <xdr:row>31</xdr:row>
      <xdr:rowOff>190500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8</xdr:col>
      <xdr:colOff>15240</xdr:colOff>
      <xdr:row>32</xdr:row>
      <xdr:rowOff>7620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7620</xdr:colOff>
      <xdr:row>24</xdr:row>
      <xdr:rowOff>7620</xdr:rowOff>
    </xdr:from>
    <xdr:to>
      <xdr:col>12</xdr:col>
      <xdr:colOff>15240</xdr:colOff>
      <xdr:row>32</xdr:row>
      <xdr:rowOff>15240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</xdr:colOff>
      <xdr:row>32</xdr:row>
      <xdr:rowOff>0</xdr:rowOff>
    </xdr:from>
    <xdr:to>
      <xdr:col>4</xdr:col>
      <xdr:colOff>0</xdr:colOff>
      <xdr:row>40</xdr:row>
      <xdr:rowOff>15240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31</xdr:row>
      <xdr:rowOff>198120</xdr:rowOff>
    </xdr:from>
    <xdr:to>
      <xdr:col>8</xdr:col>
      <xdr:colOff>7620</xdr:colOff>
      <xdr:row>40</xdr:row>
      <xdr:rowOff>7620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7620</xdr:colOff>
      <xdr:row>31</xdr:row>
      <xdr:rowOff>198120</xdr:rowOff>
    </xdr:from>
    <xdr:to>
      <xdr:col>12</xdr:col>
      <xdr:colOff>22860</xdr:colOff>
      <xdr:row>40</xdr:row>
      <xdr:rowOff>7620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40</xdr:row>
      <xdr:rowOff>22860</xdr:rowOff>
    </xdr:from>
    <xdr:to>
      <xdr:col>4</xdr:col>
      <xdr:colOff>7620</xdr:colOff>
      <xdr:row>48</xdr:row>
      <xdr:rowOff>15240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0</xdr:colOff>
      <xdr:row>40</xdr:row>
      <xdr:rowOff>7620</xdr:rowOff>
    </xdr:from>
    <xdr:to>
      <xdr:col>8</xdr:col>
      <xdr:colOff>15240</xdr:colOff>
      <xdr:row>48</xdr:row>
      <xdr:rowOff>15240</xdr:rowOff>
    </xdr:to>
    <xdr:graphicFrame macro="">
      <xdr:nvGraphicFramePr>
        <xdr:cNvPr id="10" name="圖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7620</xdr:colOff>
      <xdr:row>40</xdr:row>
      <xdr:rowOff>15240</xdr:rowOff>
    </xdr:from>
    <xdr:to>
      <xdr:col>12</xdr:col>
      <xdr:colOff>38100</xdr:colOff>
      <xdr:row>48</xdr:row>
      <xdr:rowOff>22860</xdr:rowOff>
    </xdr:to>
    <xdr:graphicFrame macro="">
      <xdr:nvGraphicFramePr>
        <xdr:cNvPr id="11" name="圖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289560</xdr:colOff>
      <xdr:row>63</xdr:row>
      <xdr:rowOff>7620</xdr:rowOff>
    </xdr:from>
    <xdr:to>
      <xdr:col>12</xdr:col>
      <xdr:colOff>518160</xdr:colOff>
      <xdr:row>74</xdr:row>
      <xdr:rowOff>0</xdr:rowOff>
    </xdr:to>
    <xdr:graphicFrame macro="">
      <xdr:nvGraphicFramePr>
        <xdr:cNvPr id="12" name="圖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0</xdr:colOff>
      <xdr:row>75</xdr:row>
      <xdr:rowOff>152400</xdr:rowOff>
    </xdr:from>
    <xdr:to>
      <xdr:col>11</xdr:col>
      <xdr:colOff>594360</xdr:colOff>
      <xdr:row>85</xdr:row>
      <xdr:rowOff>53340</xdr:rowOff>
    </xdr:to>
    <xdr:graphicFrame macro="">
      <xdr:nvGraphicFramePr>
        <xdr:cNvPr id="13" name="圖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25</xdr:row>
      <xdr:rowOff>198120</xdr:rowOff>
    </xdr:from>
    <xdr:to>
      <xdr:col>10</xdr:col>
      <xdr:colOff>281940</xdr:colOff>
      <xdr:row>35</xdr:row>
      <xdr:rowOff>144780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0</xdr:row>
      <xdr:rowOff>182880</xdr:rowOff>
    </xdr:from>
    <xdr:to>
      <xdr:col>10</xdr:col>
      <xdr:colOff>15240</xdr:colOff>
      <xdr:row>11</xdr:row>
      <xdr:rowOff>30480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114300</xdr:rowOff>
    </xdr:from>
    <xdr:to>
      <xdr:col>10</xdr:col>
      <xdr:colOff>259080</xdr:colOff>
      <xdr:row>10</xdr:row>
      <xdr:rowOff>22860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opLeftCell="A7" workbookViewId="0">
      <selection activeCell="C9" sqref="C9"/>
    </sheetView>
  </sheetViews>
  <sheetFormatPr defaultRowHeight="16.2" x14ac:dyDescent="0.3"/>
  <cols>
    <col min="1" max="1" width="26.77734375" bestFit="1" customWidth="1"/>
    <col min="2" max="2" width="21.44140625" bestFit="1" customWidth="1"/>
    <col min="3" max="3" width="12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</row>
    <row r="2" spans="1:23" x14ac:dyDescent="0.3">
      <c r="A2">
        <v>5</v>
      </c>
      <c r="B2">
        <v>1</v>
      </c>
      <c r="C2">
        <v>7</v>
      </c>
      <c r="E2">
        <v>5</v>
      </c>
      <c r="F2">
        <v>2</v>
      </c>
      <c r="G2">
        <v>10</v>
      </c>
      <c r="I2">
        <v>5</v>
      </c>
      <c r="J2">
        <v>3</v>
      </c>
      <c r="K2">
        <v>5</v>
      </c>
      <c r="M2">
        <v>5</v>
      </c>
      <c r="N2">
        <v>4</v>
      </c>
      <c r="O2">
        <v>6</v>
      </c>
      <c r="Q2">
        <v>5</v>
      </c>
      <c r="R2">
        <v>5</v>
      </c>
      <c r="S2">
        <v>7</v>
      </c>
      <c r="U2">
        <v>5</v>
      </c>
      <c r="V2">
        <v>6</v>
      </c>
      <c r="W2">
        <v>4</v>
      </c>
    </row>
    <row r="3" spans="1:23" x14ac:dyDescent="0.3">
      <c r="A3">
        <v>5</v>
      </c>
      <c r="B3">
        <v>1</v>
      </c>
      <c r="C3">
        <v>6</v>
      </c>
      <c r="E3">
        <v>5</v>
      </c>
      <c r="F3">
        <v>2</v>
      </c>
      <c r="G3">
        <v>5</v>
      </c>
      <c r="I3">
        <v>5</v>
      </c>
      <c r="J3">
        <v>3</v>
      </c>
      <c r="K3">
        <v>3</v>
      </c>
      <c r="M3">
        <v>5</v>
      </c>
      <c r="N3">
        <v>4</v>
      </c>
      <c r="O3">
        <v>4</v>
      </c>
      <c r="Q3">
        <v>5</v>
      </c>
      <c r="R3">
        <v>5</v>
      </c>
      <c r="S3">
        <v>6</v>
      </c>
      <c r="U3">
        <v>5</v>
      </c>
      <c r="V3">
        <v>6</v>
      </c>
      <c r="W3">
        <v>4</v>
      </c>
    </row>
    <row r="4" spans="1:23" x14ac:dyDescent="0.3">
      <c r="A4">
        <v>5</v>
      </c>
      <c r="B4">
        <v>1</v>
      </c>
      <c r="C4">
        <v>10</v>
      </c>
      <c r="E4">
        <v>5</v>
      </c>
      <c r="F4">
        <v>2</v>
      </c>
      <c r="G4">
        <v>7</v>
      </c>
      <c r="I4">
        <v>5</v>
      </c>
      <c r="J4">
        <v>3</v>
      </c>
      <c r="K4">
        <v>5</v>
      </c>
      <c r="M4">
        <v>5</v>
      </c>
      <c r="N4">
        <v>4</v>
      </c>
      <c r="O4">
        <v>8</v>
      </c>
      <c r="Q4">
        <v>5</v>
      </c>
      <c r="R4">
        <v>5</v>
      </c>
      <c r="S4">
        <v>9</v>
      </c>
      <c r="U4">
        <v>5</v>
      </c>
      <c r="V4">
        <v>6</v>
      </c>
      <c r="W4">
        <v>5</v>
      </c>
    </row>
    <row r="5" spans="1:23" x14ac:dyDescent="0.3">
      <c r="A5">
        <v>5</v>
      </c>
      <c r="B5">
        <v>1</v>
      </c>
      <c r="C5">
        <v>8</v>
      </c>
      <c r="E5">
        <v>5</v>
      </c>
      <c r="F5">
        <v>2</v>
      </c>
      <c r="G5">
        <v>9</v>
      </c>
      <c r="I5">
        <v>5</v>
      </c>
      <c r="J5">
        <v>3</v>
      </c>
      <c r="K5">
        <v>6</v>
      </c>
      <c r="M5">
        <v>5</v>
      </c>
      <c r="N5">
        <v>4</v>
      </c>
      <c r="O5">
        <v>7</v>
      </c>
      <c r="Q5">
        <v>5</v>
      </c>
      <c r="R5">
        <v>5</v>
      </c>
      <c r="S5">
        <v>4</v>
      </c>
      <c r="U5">
        <v>5</v>
      </c>
      <c r="V5">
        <v>6</v>
      </c>
      <c r="W5">
        <v>3</v>
      </c>
    </row>
    <row r="6" spans="1:23" x14ac:dyDescent="0.3">
      <c r="A6">
        <v>5</v>
      </c>
      <c r="B6">
        <v>1</v>
      </c>
      <c r="C6">
        <v>4</v>
      </c>
      <c r="E6">
        <v>5</v>
      </c>
      <c r="F6">
        <v>2</v>
      </c>
      <c r="G6">
        <v>3</v>
      </c>
      <c r="I6">
        <v>5</v>
      </c>
      <c r="J6">
        <v>3</v>
      </c>
      <c r="K6">
        <v>4</v>
      </c>
      <c r="M6">
        <v>5</v>
      </c>
      <c r="N6">
        <v>4</v>
      </c>
      <c r="O6">
        <v>9</v>
      </c>
      <c r="Q6">
        <v>5</v>
      </c>
      <c r="R6">
        <v>5</v>
      </c>
      <c r="S6">
        <v>9</v>
      </c>
      <c r="U6">
        <v>5</v>
      </c>
      <c r="V6">
        <v>6</v>
      </c>
      <c r="W6">
        <v>3</v>
      </c>
    </row>
    <row r="7" spans="1:23" x14ac:dyDescent="0.3">
      <c r="A7">
        <v>5</v>
      </c>
      <c r="B7">
        <v>1</v>
      </c>
      <c r="C7">
        <v>8</v>
      </c>
      <c r="E7">
        <v>5</v>
      </c>
      <c r="F7">
        <v>2</v>
      </c>
      <c r="G7">
        <v>7</v>
      </c>
      <c r="I7">
        <v>5</v>
      </c>
      <c r="J7">
        <v>3</v>
      </c>
      <c r="K7">
        <v>9</v>
      </c>
      <c r="M7">
        <v>5</v>
      </c>
      <c r="N7">
        <v>4</v>
      </c>
      <c r="O7">
        <v>6</v>
      </c>
      <c r="Q7">
        <v>5</v>
      </c>
      <c r="R7">
        <v>5</v>
      </c>
      <c r="S7">
        <v>4</v>
      </c>
      <c r="U7">
        <v>5</v>
      </c>
      <c r="V7">
        <v>6</v>
      </c>
      <c r="W7">
        <v>7</v>
      </c>
    </row>
    <row r="8" spans="1:23" x14ac:dyDescent="0.3">
      <c r="A8">
        <v>5</v>
      </c>
      <c r="B8">
        <v>1</v>
      </c>
      <c r="C8">
        <v>5</v>
      </c>
      <c r="E8">
        <v>5</v>
      </c>
      <c r="F8">
        <v>2</v>
      </c>
      <c r="G8">
        <v>9</v>
      </c>
      <c r="I8">
        <v>5</v>
      </c>
      <c r="J8">
        <v>3</v>
      </c>
      <c r="K8">
        <v>9</v>
      </c>
      <c r="M8">
        <v>5</v>
      </c>
      <c r="N8">
        <v>4</v>
      </c>
      <c r="O8">
        <v>7</v>
      </c>
      <c r="Q8">
        <v>5</v>
      </c>
      <c r="R8">
        <v>5</v>
      </c>
      <c r="S8">
        <v>5</v>
      </c>
      <c r="U8">
        <v>5</v>
      </c>
      <c r="V8">
        <v>6</v>
      </c>
      <c r="W8">
        <v>6</v>
      </c>
    </row>
    <row r="9" spans="1:23" x14ac:dyDescent="0.3">
      <c r="B9" t="s">
        <v>8</v>
      </c>
      <c r="C9">
        <f>LOG10((C2*C3*C4*C5*C6*C7*C8)^(1/7))</f>
        <v>0.81863703714939551</v>
      </c>
      <c r="G9">
        <f>LOG10((G2*G3*G4*G5*G6*G7*G8)^(1/7))</f>
        <v>0.82496747970897777</v>
      </c>
      <c r="K9">
        <f>LOG10((K2*K3*K4*K5*K6*K7*K8)^(1/7))</f>
        <v>0.73767964628313654</v>
      </c>
      <c r="O9">
        <f>LOG10((O2*O3*O4*O5*O6*O7*O8)^(1/7))</f>
        <v>0.81512729550786167</v>
      </c>
      <c r="S9">
        <f>LOG10((S2*S3*S4*S5*S6*S7*S8)^(1/7))</f>
        <v>0.7764034708954991</v>
      </c>
      <c r="W9">
        <f>LOG10((W2*W3*W4*W5*W6*W7*W8)^(1/7))</f>
        <v>0.64008311240416693</v>
      </c>
    </row>
    <row r="10" spans="1:23" x14ac:dyDescent="0.3">
      <c r="B10" t="s">
        <v>9</v>
      </c>
      <c r="C10">
        <f>AVERAGE(C2:C8)</f>
        <v>6.8571428571428568</v>
      </c>
      <c r="G10">
        <f>AVERAGE(G2:G8)</f>
        <v>7.1428571428571432</v>
      </c>
      <c r="K10">
        <f>AVERAGE(K2:K8)</f>
        <v>5.8571428571428568</v>
      </c>
      <c r="O10">
        <f>AVERAGE(O2:O8)</f>
        <v>6.7142857142857144</v>
      </c>
      <c r="S10">
        <f>AVERAGE(S2:S8)</f>
        <v>6.2857142857142856</v>
      </c>
      <c r="W10">
        <f>AVERAGE(W2:W8)</f>
        <v>4.5714285714285712</v>
      </c>
    </row>
    <row r="13" spans="1:23" x14ac:dyDescent="0.3">
      <c r="A13" t="s">
        <v>3</v>
      </c>
      <c r="B13" t="s">
        <v>4</v>
      </c>
      <c r="C13" t="s">
        <v>5</v>
      </c>
    </row>
    <row r="14" spans="1:23" x14ac:dyDescent="0.3">
      <c r="A14">
        <v>8.0600000000000005E-2</v>
      </c>
      <c r="B14">
        <f>C9</f>
        <v>0.81863703714939551</v>
      </c>
      <c r="C14">
        <f t="shared" ref="C14:C19" si="0">1-A14</f>
        <v>0.9194</v>
      </c>
    </row>
    <row r="15" spans="1:23" x14ac:dyDescent="0.3">
      <c r="A15">
        <v>0.1065</v>
      </c>
      <c r="B15">
        <f>G9</f>
        <v>0.82496747970897777</v>
      </c>
      <c r="C15">
        <f t="shared" si="0"/>
        <v>0.89349999999999996</v>
      </c>
      <c r="L15" t="s">
        <v>12</v>
      </c>
    </row>
    <row r="16" spans="1:23" x14ac:dyDescent="0.3">
      <c r="A16">
        <v>0.1009</v>
      </c>
      <c r="B16">
        <f>K9</f>
        <v>0.73767964628313654</v>
      </c>
      <c r="C16">
        <f t="shared" si="0"/>
        <v>0.89910000000000001</v>
      </c>
    </row>
    <row r="17" spans="1:3" x14ac:dyDescent="0.3">
      <c r="A17">
        <v>7.6300000000000007E-2</v>
      </c>
      <c r="B17">
        <f>O9</f>
        <v>0.81512729550786167</v>
      </c>
      <c r="C17">
        <f t="shared" si="0"/>
        <v>0.92369999999999997</v>
      </c>
    </row>
    <row r="18" spans="1:3" x14ac:dyDescent="0.3">
      <c r="A18">
        <v>0.1036</v>
      </c>
      <c r="B18">
        <f>S9</f>
        <v>0.7764034708954991</v>
      </c>
      <c r="C18">
        <f t="shared" si="0"/>
        <v>0.89639999999999997</v>
      </c>
    </row>
    <row r="19" spans="1:3" x14ac:dyDescent="0.3">
      <c r="A19">
        <v>0.10290000000000001</v>
      </c>
      <c r="B19">
        <f>W9</f>
        <v>0.64008311240416693</v>
      </c>
      <c r="C19">
        <f t="shared" si="0"/>
        <v>0.89710000000000001</v>
      </c>
    </row>
    <row r="22" spans="1:3" x14ac:dyDescent="0.3">
      <c r="A22" t="s">
        <v>3</v>
      </c>
      <c r="B22" t="s">
        <v>4</v>
      </c>
      <c r="C22" t="s">
        <v>6</v>
      </c>
    </row>
    <row r="23" spans="1:3" x14ac:dyDescent="0.3">
      <c r="A23">
        <v>8.0600000000000005E-2</v>
      </c>
      <c r="B23">
        <f>C9</f>
        <v>0.81863703714939551</v>
      </c>
      <c r="C23">
        <v>5</v>
      </c>
    </row>
    <row r="24" spans="1:3" x14ac:dyDescent="0.3">
      <c r="A24">
        <v>0.1065</v>
      </c>
      <c r="B24">
        <f>G9</f>
        <v>0.82496747970897777</v>
      </c>
      <c r="C24">
        <v>1</v>
      </c>
    </row>
    <row r="25" spans="1:3" x14ac:dyDescent="0.3">
      <c r="A25">
        <v>0.1009</v>
      </c>
      <c r="B25">
        <f>K9</f>
        <v>0.73767964628313654</v>
      </c>
      <c r="C25">
        <v>4</v>
      </c>
    </row>
    <row r="26" spans="1:3" x14ac:dyDescent="0.3">
      <c r="A26">
        <v>7.6300000000000007E-2</v>
      </c>
      <c r="B26">
        <f>O9</f>
        <v>0.81512729550786167</v>
      </c>
      <c r="C26">
        <v>6</v>
      </c>
    </row>
    <row r="27" spans="1:3" x14ac:dyDescent="0.3">
      <c r="A27">
        <v>0.1036</v>
      </c>
      <c r="B27">
        <f>S9</f>
        <v>0.7764034708954991</v>
      </c>
      <c r="C27">
        <v>2</v>
      </c>
    </row>
    <row r="28" spans="1:3" x14ac:dyDescent="0.3">
      <c r="A28">
        <v>0.10290000000000001</v>
      </c>
      <c r="B28">
        <f>W9</f>
        <v>0.64008311240416693</v>
      </c>
      <c r="C28">
        <v>3</v>
      </c>
    </row>
    <row r="31" spans="1:3" x14ac:dyDescent="0.3">
      <c r="A31" t="s">
        <v>3</v>
      </c>
      <c r="B31" t="s">
        <v>7</v>
      </c>
      <c r="C31" t="s">
        <v>5</v>
      </c>
    </row>
    <row r="32" spans="1:3" x14ac:dyDescent="0.3">
      <c r="A32">
        <v>8.0600000000000005E-2</v>
      </c>
      <c r="B32">
        <f>C10</f>
        <v>6.8571428571428568</v>
      </c>
      <c r="C32">
        <f t="shared" ref="C32:C37" si="1">1-A32</f>
        <v>0.9194</v>
      </c>
    </row>
    <row r="33" spans="1:3" x14ac:dyDescent="0.3">
      <c r="A33">
        <v>0.1065</v>
      </c>
      <c r="B33">
        <f>G10</f>
        <v>7.1428571428571432</v>
      </c>
      <c r="C33">
        <f t="shared" si="1"/>
        <v>0.89349999999999996</v>
      </c>
    </row>
    <row r="34" spans="1:3" x14ac:dyDescent="0.3">
      <c r="A34">
        <v>0.1009</v>
      </c>
      <c r="B34">
        <f>K10</f>
        <v>5.8571428571428568</v>
      </c>
      <c r="C34">
        <f t="shared" si="1"/>
        <v>0.89910000000000001</v>
      </c>
    </row>
    <row r="35" spans="1:3" x14ac:dyDescent="0.3">
      <c r="A35">
        <v>7.6300000000000007E-2</v>
      </c>
      <c r="B35">
        <f>O10</f>
        <v>6.7142857142857144</v>
      </c>
      <c r="C35">
        <f t="shared" si="1"/>
        <v>0.92369999999999997</v>
      </c>
    </row>
    <row r="36" spans="1:3" x14ac:dyDescent="0.3">
      <c r="A36">
        <v>0.1036</v>
      </c>
      <c r="B36">
        <f>S10</f>
        <v>6.2857142857142856</v>
      </c>
      <c r="C36">
        <f t="shared" si="1"/>
        <v>0.89639999999999997</v>
      </c>
    </row>
    <row r="37" spans="1:3" x14ac:dyDescent="0.3">
      <c r="A37">
        <v>0.10290000000000001</v>
      </c>
      <c r="B37">
        <f>W10</f>
        <v>4.5714285714285712</v>
      </c>
      <c r="C37">
        <f t="shared" si="1"/>
        <v>0.89710000000000001</v>
      </c>
    </row>
    <row r="40" spans="1:3" x14ac:dyDescent="0.3">
      <c r="A40" t="s">
        <v>3</v>
      </c>
      <c r="B40" t="s">
        <v>7</v>
      </c>
      <c r="C40" t="s">
        <v>6</v>
      </c>
    </row>
    <row r="41" spans="1:3" x14ac:dyDescent="0.3">
      <c r="A41">
        <v>8.0600000000000005E-2</v>
      </c>
      <c r="B41">
        <f>C10</f>
        <v>6.8571428571428568</v>
      </c>
      <c r="C41">
        <v>5</v>
      </c>
    </row>
    <row r="42" spans="1:3" x14ac:dyDescent="0.3">
      <c r="A42">
        <v>0.1065</v>
      </c>
      <c r="B42">
        <f>G10</f>
        <v>7.1428571428571432</v>
      </c>
      <c r="C42">
        <v>1</v>
      </c>
    </row>
    <row r="43" spans="1:3" x14ac:dyDescent="0.3">
      <c r="A43">
        <v>0.1009</v>
      </c>
      <c r="B43">
        <f>K10</f>
        <v>5.8571428571428568</v>
      </c>
      <c r="C43">
        <v>4</v>
      </c>
    </row>
    <row r="44" spans="1:3" x14ac:dyDescent="0.3">
      <c r="A44">
        <v>7.6300000000000007E-2</v>
      </c>
      <c r="B44">
        <f>O10</f>
        <v>6.7142857142857144</v>
      </c>
      <c r="C44">
        <v>6</v>
      </c>
    </row>
    <row r="45" spans="1:3" x14ac:dyDescent="0.3">
      <c r="A45">
        <v>0.1036</v>
      </c>
      <c r="B45">
        <f>S10</f>
        <v>6.2857142857142856</v>
      </c>
      <c r="C45">
        <v>2</v>
      </c>
    </row>
    <row r="46" spans="1:3" x14ac:dyDescent="0.3">
      <c r="A46">
        <v>0.10290000000000001</v>
      </c>
      <c r="B46">
        <f>W10</f>
        <v>4.5714285714285712</v>
      </c>
      <c r="C46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A28" workbookViewId="0">
      <selection activeCell="A36" sqref="A36:A43"/>
    </sheetView>
  </sheetViews>
  <sheetFormatPr defaultRowHeight="16.2" x14ac:dyDescent="0.3"/>
  <cols>
    <col min="1" max="1" width="26.77734375" bestFit="1" customWidth="1"/>
    <col min="2" max="2" width="21.44140625" bestFit="1" customWidth="1"/>
    <col min="3" max="3" width="17.109375" bestFit="1" customWidth="1"/>
    <col min="4" max="4" width="11.6640625" bestFit="1" customWidth="1"/>
    <col min="6" max="6" width="11.6640625" bestFit="1" customWidth="1"/>
    <col min="10" max="10" width="11.6640625" bestFit="1" customWidth="1"/>
    <col min="14" max="14" width="11.6640625" bestFit="1" customWidth="1"/>
    <col min="18" max="18" width="11.6640625" bestFit="1" customWidth="1"/>
    <col min="22" max="22" width="11.6640625" bestFit="1" customWidth="1"/>
    <col min="26" max="26" width="11.6640625" bestFit="1" customWidth="1"/>
    <col min="30" max="30" width="11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  <c r="Y1" t="s">
        <v>0</v>
      </c>
      <c r="Z1" t="s">
        <v>1</v>
      </c>
      <c r="AA1" t="s">
        <v>2</v>
      </c>
      <c r="AC1" t="s">
        <v>0</v>
      </c>
      <c r="AD1" t="s">
        <v>1</v>
      </c>
      <c r="AE1" t="s">
        <v>2</v>
      </c>
    </row>
    <row r="2" spans="1:31" x14ac:dyDescent="0.3">
      <c r="A2">
        <v>1</v>
      </c>
      <c r="B2">
        <v>1416406068</v>
      </c>
      <c r="C2">
        <v>7</v>
      </c>
      <c r="E2">
        <v>1</v>
      </c>
      <c r="F2">
        <v>1416406425</v>
      </c>
      <c r="G2">
        <v>6</v>
      </c>
      <c r="I2">
        <v>1</v>
      </c>
      <c r="J2">
        <v>1416406511</v>
      </c>
      <c r="K2">
        <v>2</v>
      </c>
      <c r="M2">
        <v>1</v>
      </c>
      <c r="N2">
        <v>1416406314</v>
      </c>
      <c r="O2">
        <v>3</v>
      </c>
      <c r="Q2">
        <v>1</v>
      </c>
      <c r="R2">
        <v>1416405907</v>
      </c>
      <c r="S2">
        <v>4</v>
      </c>
      <c r="U2">
        <v>1</v>
      </c>
      <c r="V2">
        <v>1416405821</v>
      </c>
      <c r="W2">
        <v>1</v>
      </c>
      <c r="Y2">
        <v>1</v>
      </c>
      <c r="Z2">
        <v>1416405531</v>
      </c>
      <c r="AA2">
        <v>5</v>
      </c>
      <c r="AC2">
        <v>1</v>
      </c>
      <c r="AD2">
        <v>1416406750</v>
      </c>
      <c r="AE2">
        <v>4</v>
      </c>
    </row>
    <row r="3" spans="1:31" x14ac:dyDescent="0.3">
      <c r="A3">
        <v>1</v>
      </c>
      <c r="B3">
        <v>1416406068</v>
      </c>
      <c r="C3">
        <v>4</v>
      </c>
      <c r="E3">
        <v>1</v>
      </c>
      <c r="F3">
        <v>1416406425</v>
      </c>
      <c r="G3">
        <v>3</v>
      </c>
      <c r="I3">
        <v>1</v>
      </c>
      <c r="J3">
        <v>1416406511</v>
      </c>
      <c r="K3">
        <v>6</v>
      </c>
      <c r="M3">
        <v>1</v>
      </c>
      <c r="N3">
        <v>1416406314</v>
      </c>
      <c r="O3">
        <v>7</v>
      </c>
      <c r="Q3">
        <v>1</v>
      </c>
      <c r="R3">
        <v>1416405907</v>
      </c>
      <c r="S3">
        <v>1</v>
      </c>
      <c r="U3">
        <v>1</v>
      </c>
      <c r="V3">
        <v>1416405821</v>
      </c>
      <c r="W3">
        <v>5</v>
      </c>
      <c r="Y3">
        <v>1</v>
      </c>
      <c r="Z3">
        <v>1416405531</v>
      </c>
      <c r="AA3">
        <v>8</v>
      </c>
      <c r="AC3">
        <v>1</v>
      </c>
      <c r="AD3">
        <v>1416406750</v>
      </c>
      <c r="AE3">
        <v>2</v>
      </c>
    </row>
    <row r="4" spans="1:31" x14ac:dyDescent="0.3">
      <c r="A4">
        <v>1</v>
      </c>
      <c r="B4">
        <v>1416406068</v>
      </c>
      <c r="C4">
        <v>4</v>
      </c>
      <c r="E4">
        <v>1</v>
      </c>
      <c r="F4">
        <v>1416406425</v>
      </c>
      <c r="G4">
        <v>3</v>
      </c>
      <c r="I4">
        <v>1</v>
      </c>
      <c r="J4">
        <v>1416406511</v>
      </c>
      <c r="K4">
        <v>3</v>
      </c>
      <c r="M4">
        <v>1</v>
      </c>
      <c r="N4">
        <v>1416406314</v>
      </c>
      <c r="O4">
        <v>2</v>
      </c>
      <c r="Q4">
        <v>1</v>
      </c>
      <c r="R4">
        <v>1416405907</v>
      </c>
      <c r="S4">
        <v>6</v>
      </c>
      <c r="U4">
        <v>1</v>
      </c>
      <c r="V4">
        <v>1416405821</v>
      </c>
      <c r="W4">
        <v>3</v>
      </c>
      <c r="Y4">
        <v>1</v>
      </c>
      <c r="Z4">
        <v>1416405531</v>
      </c>
      <c r="AA4">
        <v>8</v>
      </c>
      <c r="AC4">
        <v>1</v>
      </c>
      <c r="AD4">
        <v>1416406750</v>
      </c>
      <c r="AE4">
        <v>1</v>
      </c>
    </row>
    <row r="5" spans="1:31" x14ac:dyDescent="0.3">
      <c r="A5">
        <v>1</v>
      </c>
      <c r="B5">
        <v>1416406068</v>
      </c>
      <c r="C5">
        <v>8</v>
      </c>
      <c r="E5">
        <v>1</v>
      </c>
      <c r="F5">
        <v>1416406425</v>
      </c>
      <c r="G5">
        <v>8</v>
      </c>
      <c r="I5">
        <v>1</v>
      </c>
      <c r="J5">
        <v>1416406511</v>
      </c>
      <c r="K5">
        <v>4</v>
      </c>
      <c r="M5">
        <v>1</v>
      </c>
      <c r="N5">
        <v>1416406314</v>
      </c>
      <c r="O5">
        <v>3</v>
      </c>
      <c r="Q5">
        <v>1</v>
      </c>
      <c r="R5">
        <v>1416405907</v>
      </c>
      <c r="S5">
        <v>6</v>
      </c>
      <c r="U5">
        <v>1</v>
      </c>
      <c r="V5">
        <v>1416405821</v>
      </c>
      <c r="W5">
        <v>5</v>
      </c>
      <c r="Y5">
        <v>1</v>
      </c>
      <c r="Z5">
        <v>1416405531</v>
      </c>
      <c r="AA5">
        <v>1</v>
      </c>
      <c r="AC5">
        <v>1</v>
      </c>
      <c r="AD5">
        <v>1416406750</v>
      </c>
      <c r="AE5">
        <v>3</v>
      </c>
    </row>
    <row r="6" spans="1:31" x14ac:dyDescent="0.3">
      <c r="A6">
        <v>1</v>
      </c>
      <c r="B6">
        <v>1416406068</v>
      </c>
      <c r="C6">
        <v>3</v>
      </c>
      <c r="E6">
        <v>1</v>
      </c>
      <c r="F6">
        <v>1416406425</v>
      </c>
      <c r="G6">
        <v>5</v>
      </c>
      <c r="I6">
        <v>1</v>
      </c>
      <c r="J6">
        <v>1416406511</v>
      </c>
      <c r="K6">
        <v>1</v>
      </c>
      <c r="M6">
        <v>1</v>
      </c>
      <c r="N6">
        <v>1416406314</v>
      </c>
      <c r="O6">
        <v>7</v>
      </c>
      <c r="Q6">
        <v>1</v>
      </c>
      <c r="R6">
        <v>1416405907</v>
      </c>
      <c r="S6">
        <v>3</v>
      </c>
      <c r="U6">
        <v>1</v>
      </c>
      <c r="V6">
        <v>1416405821</v>
      </c>
      <c r="W6">
        <v>3</v>
      </c>
      <c r="Y6">
        <v>1</v>
      </c>
      <c r="Z6">
        <v>1416405531</v>
      </c>
      <c r="AA6">
        <v>7</v>
      </c>
      <c r="AC6">
        <v>1</v>
      </c>
      <c r="AD6">
        <v>1416406750</v>
      </c>
      <c r="AE6">
        <v>2</v>
      </c>
    </row>
    <row r="7" spans="1:31" x14ac:dyDescent="0.3">
      <c r="A7">
        <v>1</v>
      </c>
      <c r="B7">
        <v>1416406068</v>
      </c>
      <c r="C7">
        <v>1</v>
      </c>
      <c r="E7">
        <v>1</v>
      </c>
      <c r="F7">
        <v>1416406425</v>
      </c>
      <c r="G7">
        <v>3</v>
      </c>
      <c r="I7">
        <v>1</v>
      </c>
      <c r="J7">
        <v>1416406511</v>
      </c>
      <c r="K7">
        <v>5</v>
      </c>
      <c r="M7">
        <v>1</v>
      </c>
      <c r="N7">
        <v>1416406314</v>
      </c>
      <c r="O7">
        <v>4</v>
      </c>
      <c r="Q7">
        <v>1</v>
      </c>
      <c r="R7">
        <v>1416405907</v>
      </c>
      <c r="S7">
        <v>7</v>
      </c>
      <c r="U7">
        <v>1</v>
      </c>
      <c r="V7">
        <v>1416405821</v>
      </c>
      <c r="W7">
        <v>3</v>
      </c>
      <c r="Y7">
        <v>1</v>
      </c>
      <c r="Z7">
        <v>1416405531</v>
      </c>
      <c r="AA7">
        <v>6</v>
      </c>
      <c r="AC7">
        <v>1</v>
      </c>
      <c r="AD7">
        <v>1416406750</v>
      </c>
      <c r="AE7">
        <v>6</v>
      </c>
    </row>
    <row r="8" spans="1:31" x14ac:dyDescent="0.3">
      <c r="A8">
        <v>1</v>
      </c>
      <c r="B8">
        <v>1416406068</v>
      </c>
      <c r="C8">
        <v>5</v>
      </c>
      <c r="E8">
        <v>1</v>
      </c>
      <c r="F8">
        <v>1416406425</v>
      </c>
      <c r="G8">
        <v>6</v>
      </c>
      <c r="I8">
        <v>1</v>
      </c>
      <c r="J8">
        <v>1416406511</v>
      </c>
      <c r="K8">
        <v>4</v>
      </c>
      <c r="M8">
        <v>1</v>
      </c>
      <c r="N8">
        <v>1416406314</v>
      </c>
      <c r="O8">
        <v>2</v>
      </c>
      <c r="Q8">
        <v>1</v>
      </c>
      <c r="R8">
        <v>1416405907</v>
      </c>
      <c r="S8">
        <v>1</v>
      </c>
      <c r="U8">
        <v>1</v>
      </c>
      <c r="V8">
        <v>1416405821</v>
      </c>
      <c r="W8">
        <v>7</v>
      </c>
      <c r="Y8">
        <v>1</v>
      </c>
      <c r="Z8">
        <v>1416405531</v>
      </c>
      <c r="AA8">
        <v>8</v>
      </c>
      <c r="AC8">
        <v>1</v>
      </c>
      <c r="AD8">
        <v>1416406750</v>
      </c>
      <c r="AE8">
        <v>7</v>
      </c>
    </row>
    <row r="9" spans="1:31" x14ac:dyDescent="0.3">
      <c r="B9" t="s">
        <v>8</v>
      </c>
      <c r="F9" t="s">
        <v>8</v>
      </c>
      <c r="G9">
        <f>LOG10((G2*G3*G4*G5*G6*G7*G8)^(1/7))</f>
        <v>0.65567517946489096</v>
      </c>
      <c r="J9" t="s">
        <v>8</v>
      </c>
      <c r="K9">
        <f>LOG10((K2*K3*K4*K5*K6*K7*K8)^(1/7))</f>
        <v>0.49419892682274724</v>
      </c>
      <c r="N9" t="s">
        <v>8</v>
      </c>
      <c r="O9">
        <f>LOG10((O2*O3*O4*O5*O6*O7*O8)^(1/7))</f>
        <v>0.54979408173196609</v>
      </c>
      <c r="R9" t="s">
        <v>8</v>
      </c>
      <c r="S9">
        <f>LOG10((S2*S3*S4*S5*S6*S7*S8)^(1/7))</f>
        <v>0.49722596954702414</v>
      </c>
      <c r="V9" t="s">
        <v>8</v>
      </c>
      <c r="W9">
        <f>LOG10((W2*W3*W4*W5*W6*W7*W8)^(1/7))</f>
        <v>0.52491454469218313</v>
      </c>
      <c r="Z9" t="s">
        <v>8</v>
      </c>
      <c r="AA9">
        <f>LOG10((AA2*AA3*AA4*AA5*AA6*AA7*AA8)^(1/7))</f>
        <v>0.71878417938710715</v>
      </c>
      <c r="AD9" t="s">
        <v>8</v>
      </c>
      <c r="AE9">
        <f>LOG10((AE2*AE3*AE4*AE5*AE6*AE7*AE8)^(1/7))</f>
        <v>0.47207007539621254</v>
      </c>
    </row>
    <row r="10" spans="1:31" x14ac:dyDescent="0.3">
      <c r="B10" t="s">
        <v>9</v>
      </c>
      <c r="C10">
        <f>AVERAGE(C2:C8)</f>
        <v>4.5714285714285712</v>
      </c>
      <c r="F10" t="s">
        <v>9</v>
      </c>
      <c r="G10">
        <f>AVERAGE(G2:G8)</f>
        <v>4.8571428571428568</v>
      </c>
      <c r="J10" t="s">
        <v>9</v>
      </c>
      <c r="K10">
        <f>AVERAGE(K2:K8)</f>
        <v>3.5714285714285716</v>
      </c>
      <c r="N10" t="s">
        <v>9</v>
      </c>
      <c r="O10">
        <f>AVERAGE(O2:O8)</f>
        <v>4</v>
      </c>
      <c r="R10" t="s">
        <v>9</v>
      </c>
      <c r="S10">
        <f>AVERAGE(S2:S8)</f>
        <v>4</v>
      </c>
      <c r="V10" t="s">
        <v>9</v>
      </c>
      <c r="W10">
        <f>AVERAGE(W2:W8)</f>
        <v>3.8571428571428572</v>
      </c>
      <c r="Z10" t="s">
        <v>9</v>
      </c>
      <c r="AA10">
        <f>AVERAGE(AA2:AA8)</f>
        <v>6.1428571428571432</v>
      </c>
      <c r="AD10" t="s">
        <v>9</v>
      </c>
      <c r="AE10">
        <f>AVERAGE(AE2:AE8)</f>
        <v>3.5714285714285716</v>
      </c>
    </row>
    <row r="13" spans="1:31" x14ac:dyDescent="0.3">
      <c r="A13" t="s">
        <v>10</v>
      </c>
      <c r="B13" t="s">
        <v>4</v>
      </c>
      <c r="C13" t="s">
        <v>5</v>
      </c>
    </row>
    <row r="14" spans="1:31" x14ac:dyDescent="0.3">
      <c r="A14">
        <v>4.6800000000000001E-2</v>
      </c>
      <c r="B14">
        <f>C9</f>
        <v>0</v>
      </c>
      <c r="C14">
        <f>1-A14</f>
        <v>0.95320000000000005</v>
      </c>
      <c r="J14" t="s">
        <v>12</v>
      </c>
    </row>
    <row r="15" spans="1:31" x14ac:dyDescent="0.3">
      <c r="A15">
        <v>6.6400000000000001E-2</v>
      </c>
      <c r="B15">
        <f>G9</f>
        <v>0.65567517946489096</v>
      </c>
      <c r="C15">
        <f t="shared" ref="C15:C21" si="0">1-A15</f>
        <v>0.93359999999999999</v>
      </c>
    </row>
    <row r="16" spans="1:31" x14ac:dyDescent="0.3">
      <c r="A16">
        <v>4.82E-2</v>
      </c>
      <c r="B16">
        <f>K9</f>
        <v>0.49419892682274724</v>
      </c>
      <c r="C16">
        <f t="shared" si="0"/>
        <v>0.95179999999999998</v>
      </c>
    </row>
    <row r="17" spans="1:3" x14ac:dyDescent="0.3">
      <c r="A17">
        <v>4.4699999999999997E-2</v>
      </c>
      <c r="B17">
        <f>O9</f>
        <v>0.54979408173196609</v>
      </c>
      <c r="C17">
        <f t="shared" si="0"/>
        <v>0.95530000000000004</v>
      </c>
    </row>
    <row r="18" spans="1:3" x14ac:dyDescent="0.3">
      <c r="A18">
        <v>6.3700000000000007E-2</v>
      </c>
      <c r="B18">
        <f>S9</f>
        <v>0.49722596954702414</v>
      </c>
      <c r="C18">
        <f t="shared" si="0"/>
        <v>0.93630000000000002</v>
      </c>
    </row>
    <row r="19" spans="1:3" x14ac:dyDescent="0.3">
      <c r="A19">
        <v>4.1599999999999998E-2</v>
      </c>
      <c r="B19">
        <f>W9</f>
        <v>0.52491454469218313</v>
      </c>
      <c r="C19">
        <f t="shared" si="0"/>
        <v>0.95840000000000003</v>
      </c>
    </row>
    <row r="20" spans="1:3" x14ac:dyDescent="0.3">
      <c r="A20">
        <v>4.7E-2</v>
      </c>
      <c r="B20">
        <f>AA9</f>
        <v>0.71878417938710715</v>
      </c>
      <c r="C20">
        <f t="shared" si="0"/>
        <v>0.95299999999999996</v>
      </c>
    </row>
    <row r="21" spans="1:3" x14ac:dyDescent="0.3">
      <c r="A21">
        <v>8.9200000000000002E-2</v>
      </c>
      <c r="B21">
        <f>AE9</f>
        <v>0.47207007539621254</v>
      </c>
      <c r="C21">
        <f t="shared" si="0"/>
        <v>0.91080000000000005</v>
      </c>
    </row>
    <row r="24" spans="1:3" x14ac:dyDescent="0.3">
      <c r="A24" t="s">
        <v>10</v>
      </c>
      <c r="B24" t="s">
        <v>4</v>
      </c>
      <c r="C24" t="s">
        <v>11</v>
      </c>
    </row>
    <row r="25" spans="1:3" x14ac:dyDescent="0.3">
      <c r="A25">
        <v>4.6800000000000001E-2</v>
      </c>
      <c r="B25">
        <f>C9</f>
        <v>0</v>
      </c>
      <c r="C25">
        <v>60</v>
      </c>
    </row>
    <row r="26" spans="1:3" x14ac:dyDescent="0.3">
      <c r="A26">
        <v>6.6400000000000001E-2</v>
      </c>
      <c r="B26">
        <f>G9</f>
        <v>0.65567517946489096</v>
      </c>
      <c r="C26">
        <v>30</v>
      </c>
    </row>
    <row r="27" spans="1:3" x14ac:dyDescent="0.3">
      <c r="A27">
        <v>4.82E-2</v>
      </c>
      <c r="B27">
        <f>K9</f>
        <v>0.49419892682274724</v>
      </c>
      <c r="C27">
        <v>40</v>
      </c>
    </row>
    <row r="28" spans="1:3" x14ac:dyDescent="0.3">
      <c r="A28">
        <v>4.4699999999999997E-2</v>
      </c>
      <c r="B28">
        <f>O9</f>
        <v>0.54979408173196609</v>
      </c>
      <c r="C28">
        <v>70</v>
      </c>
    </row>
    <row r="29" spans="1:3" x14ac:dyDescent="0.3">
      <c r="A29">
        <v>6.3700000000000007E-2</v>
      </c>
      <c r="B29">
        <f>S9</f>
        <v>0.49722596954702414</v>
      </c>
      <c r="C29">
        <v>20</v>
      </c>
    </row>
    <row r="30" spans="1:3" x14ac:dyDescent="0.3">
      <c r="A30">
        <v>4.1599999999999998E-2</v>
      </c>
      <c r="B30">
        <f>W9</f>
        <v>0.52491454469218313</v>
      </c>
      <c r="C30">
        <v>80</v>
      </c>
    </row>
    <row r="31" spans="1:3" x14ac:dyDescent="0.3">
      <c r="A31">
        <v>4.7E-2</v>
      </c>
      <c r="B31">
        <f>AA9</f>
        <v>0.71878417938710715</v>
      </c>
      <c r="C31">
        <v>50</v>
      </c>
    </row>
    <row r="32" spans="1:3" x14ac:dyDescent="0.3">
      <c r="A32">
        <v>8.9200000000000002E-2</v>
      </c>
      <c r="B32">
        <f>AE9</f>
        <v>0.47207007539621254</v>
      </c>
      <c r="C32">
        <v>10</v>
      </c>
    </row>
    <row r="35" spans="1:3" x14ac:dyDescent="0.3">
      <c r="A35" t="s">
        <v>10</v>
      </c>
      <c r="B35" t="s">
        <v>7</v>
      </c>
      <c r="C35" t="s">
        <v>5</v>
      </c>
    </row>
    <row r="36" spans="1:3" x14ac:dyDescent="0.3">
      <c r="A36">
        <v>4.6800000000000001E-2</v>
      </c>
      <c r="B36">
        <f>C10</f>
        <v>4.5714285714285712</v>
      </c>
      <c r="C36">
        <f>1-A36</f>
        <v>0.95320000000000005</v>
      </c>
    </row>
    <row r="37" spans="1:3" x14ac:dyDescent="0.3">
      <c r="A37">
        <v>6.6400000000000001E-2</v>
      </c>
      <c r="B37">
        <f>G10</f>
        <v>4.8571428571428568</v>
      </c>
      <c r="C37">
        <f t="shared" ref="C37:C43" si="1">1-A37</f>
        <v>0.93359999999999999</v>
      </c>
    </row>
    <row r="38" spans="1:3" x14ac:dyDescent="0.3">
      <c r="A38">
        <v>4.82E-2</v>
      </c>
      <c r="B38">
        <f>K10</f>
        <v>3.5714285714285716</v>
      </c>
      <c r="C38">
        <f t="shared" si="1"/>
        <v>0.95179999999999998</v>
      </c>
    </row>
    <row r="39" spans="1:3" x14ac:dyDescent="0.3">
      <c r="A39">
        <v>4.4699999999999997E-2</v>
      </c>
      <c r="B39">
        <f>O10</f>
        <v>4</v>
      </c>
      <c r="C39">
        <f t="shared" si="1"/>
        <v>0.95530000000000004</v>
      </c>
    </row>
    <row r="40" spans="1:3" x14ac:dyDescent="0.3">
      <c r="A40">
        <v>6.3700000000000007E-2</v>
      </c>
      <c r="B40">
        <f>S10</f>
        <v>4</v>
      </c>
      <c r="C40">
        <f t="shared" si="1"/>
        <v>0.93630000000000002</v>
      </c>
    </row>
    <row r="41" spans="1:3" x14ac:dyDescent="0.3">
      <c r="A41">
        <v>4.1599999999999998E-2</v>
      </c>
      <c r="B41">
        <f>W10</f>
        <v>3.8571428571428572</v>
      </c>
      <c r="C41">
        <f t="shared" si="1"/>
        <v>0.95840000000000003</v>
      </c>
    </row>
    <row r="42" spans="1:3" x14ac:dyDescent="0.3">
      <c r="A42">
        <v>4.7E-2</v>
      </c>
      <c r="B42">
        <f>AA10</f>
        <v>6.1428571428571432</v>
      </c>
      <c r="C42">
        <f t="shared" si="1"/>
        <v>0.95299999999999996</v>
      </c>
    </row>
    <row r="43" spans="1:3" x14ac:dyDescent="0.3">
      <c r="A43">
        <v>8.9200000000000002E-2</v>
      </c>
      <c r="B43">
        <f>AE10</f>
        <v>3.5714285714285716</v>
      </c>
      <c r="C43">
        <f t="shared" si="1"/>
        <v>0.91080000000000005</v>
      </c>
    </row>
    <row r="46" spans="1:3" x14ac:dyDescent="0.3">
      <c r="A46" t="s">
        <v>10</v>
      </c>
      <c r="B46" t="s">
        <v>7</v>
      </c>
      <c r="C46" t="s">
        <v>11</v>
      </c>
    </row>
    <row r="47" spans="1:3" x14ac:dyDescent="0.3">
      <c r="A47">
        <v>4.6800000000000001E-2</v>
      </c>
      <c r="B47">
        <f>C10</f>
        <v>4.5714285714285712</v>
      </c>
      <c r="C47">
        <v>60</v>
      </c>
    </row>
    <row r="48" spans="1:3" x14ac:dyDescent="0.3">
      <c r="A48">
        <v>6.6400000000000001E-2</v>
      </c>
      <c r="B48">
        <f>G10</f>
        <v>4.8571428571428568</v>
      </c>
      <c r="C48">
        <v>30</v>
      </c>
    </row>
    <row r="49" spans="1:3" x14ac:dyDescent="0.3">
      <c r="A49">
        <v>4.82E-2</v>
      </c>
      <c r="B49">
        <f>K10</f>
        <v>3.5714285714285716</v>
      </c>
      <c r="C49">
        <v>40</v>
      </c>
    </row>
    <row r="50" spans="1:3" x14ac:dyDescent="0.3">
      <c r="A50">
        <v>4.4699999999999997E-2</v>
      </c>
      <c r="B50">
        <f>O10</f>
        <v>4</v>
      </c>
      <c r="C50">
        <v>70</v>
      </c>
    </row>
    <row r="51" spans="1:3" x14ac:dyDescent="0.3">
      <c r="A51">
        <v>6.3700000000000007E-2</v>
      </c>
      <c r="B51">
        <f>S10</f>
        <v>4</v>
      </c>
      <c r="C51">
        <v>20</v>
      </c>
    </row>
    <row r="52" spans="1:3" x14ac:dyDescent="0.3">
      <c r="A52">
        <v>4.1599999999999998E-2</v>
      </c>
      <c r="B52">
        <f>W10</f>
        <v>3.8571428571428572</v>
      </c>
      <c r="C52">
        <v>80</v>
      </c>
    </row>
    <row r="53" spans="1:3" x14ac:dyDescent="0.3">
      <c r="A53">
        <v>4.7E-2</v>
      </c>
      <c r="B53">
        <f>AA10</f>
        <v>6.1428571428571432</v>
      </c>
      <c r="C53">
        <v>50</v>
      </c>
    </row>
    <row r="54" spans="1:3" x14ac:dyDescent="0.3">
      <c r="A54">
        <v>8.9200000000000002E-2</v>
      </c>
      <c r="B54">
        <f>AE10</f>
        <v>3.5714285714285716</v>
      </c>
      <c r="C54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"/>
  <sheetViews>
    <sheetView topLeftCell="A66" workbookViewId="0">
      <selection activeCell="D72" sqref="D72:D80"/>
    </sheetView>
  </sheetViews>
  <sheetFormatPr defaultRowHeight="16.2" x14ac:dyDescent="0.3"/>
  <cols>
    <col min="1" max="1" width="10.44140625" bestFit="1" customWidth="1"/>
    <col min="2" max="2" width="11.6640625" bestFit="1" customWidth="1"/>
    <col min="6" max="6" width="11.6640625" bestFit="1" customWidth="1"/>
    <col min="10" max="10" width="11.6640625" bestFit="1" customWidth="1"/>
    <col min="14" max="14" width="11.6640625" bestFit="1" customWidth="1"/>
    <col min="18" max="18" width="11.6640625" bestFit="1" customWidth="1"/>
    <col min="22" max="22" width="11.6640625" bestFit="1" customWidth="1"/>
    <col min="26" max="26" width="11.6640625" bestFit="1" customWidth="1"/>
    <col min="30" max="30" width="11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  <c r="Y1" t="s">
        <v>0</v>
      </c>
      <c r="Z1" t="s">
        <v>1</v>
      </c>
      <c r="AA1" t="s">
        <v>2</v>
      </c>
      <c r="AC1" t="s">
        <v>0</v>
      </c>
      <c r="AD1" t="s">
        <v>1</v>
      </c>
      <c r="AE1" t="s">
        <v>2</v>
      </c>
    </row>
    <row r="2" spans="1:31" x14ac:dyDescent="0.3">
      <c r="A2">
        <v>3</v>
      </c>
      <c r="B2">
        <v>1416485011</v>
      </c>
      <c r="C2">
        <v>9</v>
      </c>
      <c r="E2">
        <v>3</v>
      </c>
      <c r="F2">
        <v>1416485058</v>
      </c>
      <c r="G2">
        <v>1</v>
      </c>
      <c r="I2">
        <v>3</v>
      </c>
      <c r="J2">
        <v>1416485044</v>
      </c>
      <c r="K2">
        <v>7</v>
      </c>
      <c r="M2">
        <v>3</v>
      </c>
      <c r="N2">
        <v>1416485193</v>
      </c>
      <c r="O2">
        <v>8</v>
      </c>
      <c r="Q2">
        <v>3</v>
      </c>
      <c r="R2">
        <v>1416485029</v>
      </c>
      <c r="S2">
        <v>6</v>
      </c>
      <c r="U2">
        <v>3</v>
      </c>
      <c r="V2">
        <v>1416485254</v>
      </c>
      <c r="W2">
        <v>5</v>
      </c>
      <c r="Y2">
        <v>3</v>
      </c>
      <c r="Z2">
        <v>1416485108</v>
      </c>
      <c r="AA2">
        <v>7</v>
      </c>
      <c r="AC2">
        <v>3</v>
      </c>
      <c r="AD2">
        <v>1416485283</v>
      </c>
      <c r="AE2">
        <v>1</v>
      </c>
    </row>
    <row r="3" spans="1:31" x14ac:dyDescent="0.3">
      <c r="A3">
        <v>3</v>
      </c>
      <c r="B3">
        <v>1416485011</v>
      </c>
      <c r="C3">
        <v>6</v>
      </c>
      <c r="E3">
        <v>3</v>
      </c>
      <c r="F3">
        <v>1416485058</v>
      </c>
      <c r="G3">
        <v>1</v>
      </c>
      <c r="I3">
        <v>3</v>
      </c>
      <c r="J3">
        <v>1416485044</v>
      </c>
      <c r="K3">
        <v>6</v>
      </c>
      <c r="M3">
        <v>3</v>
      </c>
      <c r="N3">
        <v>1416485193</v>
      </c>
      <c r="O3">
        <v>7</v>
      </c>
      <c r="Q3">
        <v>3</v>
      </c>
      <c r="R3">
        <v>1416485029</v>
      </c>
      <c r="S3">
        <v>4</v>
      </c>
      <c r="U3">
        <v>3</v>
      </c>
      <c r="V3">
        <v>1416485254</v>
      </c>
      <c r="W3">
        <v>3</v>
      </c>
      <c r="Y3">
        <v>3</v>
      </c>
      <c r="Z3">
        <v>1416485108</v>
      </c>
      <c r="AA3">
        <v>5</v>
      </c>
      <c r="AC3">
        <v>3</v>
      </c>
      <c r="AD3">
        <v>1416485283</v>
      </c>
      <c r="AE3">
        <v>1</v>
      </c>
    </row>
    <row r="4" spans="1:31" x14ac:dyDescent="0.3">
      <c r="A4">
        <v>3</v>
      </c>
      <c r="B4">
        <v>1416485011</v>
      </c>
      <c r="C4">
        <v>9</v>
      </c>
      <c r="E4">
        <v>3</v>
      </c>
      <c r="F4">
        <v>1416485058</v>
      </c>
      <c r="G4">
        <v>1</v>
      </c>
      <c r="I4">
        <v>3</v>
      </c>
      <c r="J4">
        <v>1416485044</v>
      </c>
      <c r="K4">
        <v>7</v>
      </c>
      <c r="M4">
        <v>3</v>
      </c>
      <c r="N4">
        <v>1416485193</v>
      </c>
      <c r="O4">
        <v>9</v>
      </c>
      <c r="Q4">
        <v>3</v>
      </c>
      <c r="R4">
        <v>1416485029</v>
      </c>
      <c r="S4">
        <v>6</v>
      </c>
      <c r="U4">
        <v>3</v>
      </c>
      <c r="V4">
        <v>1416485254</v>
      </c>
      <c r="W4">
        <v>6</v>
      </c>
      <c r="Y4">
        <v>3</v>
      </c>
      <c r="Z4">
        <v>1416485108</v>
      </c>
      <c r="AA4">
        <v>7</v>
      </c>
      <c r="AC4">
        <v>3</v>
      </c>
      <c r="AD4">
        <v>1416485283</v>
      </c>
      <c r="AE4">
        <v>1</v>
      </c>
    </row>
    <row r="5" spans="1:31" x14ac:dyDescent="0.3">
      <c r="A5">
        <v>3</v>
      </c>
      <c r="B5">
        <v>1416485011</v>
      </c>
      <c r="C5">
        <v>9</v>
      </c>
      <c r="E5">
        <v>3</v>
      </c>
      <c r="F5">
        <v>1416485058</v>
      </c>
      <c r="G5">
        <v>1</v>
      </c>
      <c r="I5">
        <v>3</v>
      </c>
      <c r="J5">
        <v>1416485044</v>
      </c>
      <c r="K5">
        <v>9</v>
      </c>
      <c r="M5">
        <v>3</v>
      </c>
      <c r="N5">
        <v>1416485193</v>
      </c>
      <c r="O5">
        <v>9</v>
      </c>
      <c r="Q5">
        <v>3</v>
      </c>
      <c r="R5">
        <v>1416485029</v>
      </c>
      <c r="S5">
        <v>7</v>
      </c>
      <c r="U5">
        <v>3</v>
      </c>
      <c r="V5">
        <v>1416485254</v>
      </c>
      <c r="W5">
        <v>6</v>
      </c>
      <c r="Y5">
        <v>3</v>
      </c>
      <c r="Z5">
        <v>1416485108</v>
      </c>
      <c r="AA5">
        <v>7</v>
      </c>
      <c r="AC5">
        <v>3</v>
      </c>
      <c r="AD5">
        <v>1416485283</v>
      </c>
      <c r="AE5">
        <v>1</v>
      </c>
    </row>
    <row r="6" spans="1:31" x14ac:dyDescent="0.3">
      <c r="A6">
        <v>3</v>
      </c>
      <c r="B6">
        <v>1416485011</v>
      </c>
      <c r="C6">
        <v>6</v>
      </c>
      <c r="E6">
        <v>3</v>
      </c>
      <c r="F6">
        <v>1416485058</v>
      </c>
      <c r="G6">
        <v>1</v>
      </c>
      <c r="I6">
        <v>3</v>
      </c>
      <c r="J6">
        <v>1416485044</v>
      </c>
      <c r="K6">
        <v>5</v>
      </c>
      <c r="M6">
        <v>3</v>
      </c>
      <c r="N6">
        <v>1416485193</v>
      </c>
      <c r="O6">
        <v>6</v>
      </c>
      <c r="Q6">
        <v>3</v>
      </c>
      <c r="R6">
        <v>1416485029</v>
      </c>
      <c r="S6">
        <v>3</v>
      </c>
      <c r="U6">
        <v>3</v>
      </c>
      <c r="V6">
        <v>1416485254</v>
      </c>
      <c r="W6">
        <v>4</v>
      </c>
      <c r="Y6">
        <v>3</v>
      </c>
      <c r="Z6">
        <v>1416485108</v>
      </c>
      <c r="AA6">
        <v>3</v>
      </c>
      <c r="AC6">
        <v>3</v>
      </c>
      <c r="AD6">
        <v>1416485283</v>
      </c>
      <c r="AE6">
        <v>2</v>
      </c>
    </row>
    <row r="7" spans="1:31" x14ac:dyDescent="0.3">
      <c r="A7">
        <v>3</v>
      </c>
      <c r="B7">
        <v>1416485011</v>
      </c>
      <c r="C7">
        <v>9</v>
      </c>
      <c r="E7">
        <v>3</v>
      </c>
      <c r="F7">
        <v>1416485058</v>
      </c>
      <c r="G7">
        <v>1</v>
      </c>
      <c r="I7">
        <v>3</v>
      </c>
      <c r="J7">
        <v>1416485044</v>
      </c>
      <c r="K7">
        <v>3</v>
      </c>
      <c r="M7">
        <v>3</v>
      </c>
      <c r="N7">
        <v>1416485193</v>
      </c>
      <c r="O7">
        <v>7</v>
      </c>
      <c r="Q7">
        <v>3</v>
      </c>
      <c r="R7">
        <v>1416485029</v>
      </c>
      <c r="S7">
        <v>7</v>
      </c>
      <c r="U7">
        <v>3</v>
      </c>
      <c r="V7">
        <v>1416485254</v>
      </c>
      <c r="W7">
        <v>6</v>
      </c>
      <c r="Y7">
        <v>3</v>
      </c>
      <c r="Z7">
        <v>1416485108</v>
      </c>
      <c r="AA7">
        <v>4</v>
      </c>
      <c r="AC7">
        <v>3</v>
      </c>
      <c r="AD7">
        <v>1416485283</v>
      </c>
      <c r="AE7">
        <v>1</v>
      </c>
    </row>
    <row r="8" spans="1:31" x14ac:dyDescent="0.3">
      <c r="A8">
        <v>3</v>
      </c>
      <c r="B8">
        <v>1416485011</v>
      </c>
      <c r="C8">
        <v>8</v>
      </c>
      <c r="E8">
        <v>3</v>
      </c>
      <c r="F8">
        <v>1416485058</v>
      </c>
      <c r="G8">
        <v>1</v>
      </c>
      <c r="I8">
        <v>3</v>
      </c>
      <c r="J8">
        <v>1416485044</v>
      </c>
      <c r="K8">
        <v>4</v>
      </c>
      <c r="M8">
        <v>3</v>
      </c>
      <c r="N8">
        <v>1416485193</v>
      </c>
      <c r="O8">
        <v>6</v>
      </c>
      <c r="Q8">
        <v>3</v>
      </c>
      <c r="R8">
        <v>1416485029</v>
      </c>
      <c r="S8">
        <v>4</v>
      </c>
      <c r="U8">
        <v>3</v>
      </c>
      <c r="V8">
        <v>1416485254</v>
      </c>
      <c r="W8">
        <v>3</v>
      </c>
      <c r="Y8">
        <v>3</v>
      </c>
      <c r="Z8">
        <v>1416485108</v>
      </c>
      <c r="AA8">
        <v>5</v>
      </c>
      <c r="AC8">
        <v>3</v>
      </c>
      <c r="AD8">
        <v>1416485283</v>
      </c>
      <c r="AE8">
        <v>2</v>
      </c>
    </row>
    <row r="9" spans="1:31" x14ac:dyDescent="0.3">
      <c r="A9">
        <v>3</v>
      </c>
      <c r="B9">
        <v>1416485011</v>
      </c>
      <c r="C9">
        <v>10</v>
      </c>
      <c r="E9">
        <v>3</v>
      </c>
      <c r="F9">
        <v>1416485058</v>
      </c>
      <c r="G9">
        <v>2</v>
      </c>
      <c r="I9">
        <v>3</v>
      </c>
      <c r="J9">
        <v>1416485044</v>
      </c>
      <c r="K9">
        <v>8</v>
      </c>
      <c r="M9">
        <v>3</v>
      </c>
      <c r="N9">
        <v>1416485193</v>
      </c>
      <c r="O9">
        <v>7</v>
      </c>
      <c r="Q9">
        <v>3</v>
      </c>
      <c r="R9">
        <v>1416485029</v>
      </c>
      <c r="S9">
        <v>6</v>
      </c>
      <c r="U9">
        <v>3</v>
      </c>
      <c r="V9">
        <v>1416485254</v>
      </c>
      <c r="W9">
        <v>6</v>
      </c>
      <c r="Y9">
        <v>3</v>
      </c>
      <c r="Z9">
        <v>1416485108</v>
      </c>
      <c r="AA9">
        <v>5</v>
      </c>
      <c r="AC9">
        <v>3</v>
      </c>
      <c r="AD9">
        <v>1416485283</v>
      </c>
      <c r="AE9">
        <v>1</v>
      </c>
    </row>
    <row r="10" spans="1:31" x14ac:dyDescent="0.3">
      <c r="A10">
        <v>3</v>
      </c>
      <c r="B10">
        <v>1416485011</v>
      </c>
      <c r="C10">
        <v>8</v>
      </c>
      <c r="E10">
        <v>3</v>
      </c>
      <c r="F10">
        <v>1416485058</v>
      </c>
      <c r="G10">
        <v>4</v>
      </c>
      <c r="I10">
        <v>3</v>
      </c>
      <c r="J10">
        <v>1416485044</v>
      </c>
      <c r="K10">
        <v>9</v>
      </c>
      <c r="M10">
        <v>3</v>
      </c>
      <c r="N10">
        <v>1416485193</v>
      </c>
      <c r="O10">
        <v>9</v>
      </c>
      <c r="Q10">
        <v>3</v>
      </c>
      <c r="R10">
        <v>1416485029</v>
      </c>
      <c r="S10">
        <v>7</v>
      </c>
      <c r="U10">
        <v>3</v>
      </c>
      <c r="V10">
        <v>1416485254</v>
      </c>
      <c r="W10">
        <v>6</v>
      </c>
      <c r="Y10">
        <v>3</v>
      </c>
      <c r="Z10">
        <v>1416485108</v>
      </c>
      <c r="AA10">
        <v>7</v>
      </c>
      <c r="AC10">
        <v>3</v>
      </c>
      <c r="AD10">
        <v>1416485283</v>
      </c>
      <c r="AE10">
        <v>4</v>
      </c>
    </row>
    <row r="13" spans="1:31" x14ac:dyDescent="0.3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31" x14ac:dyDescent="0.3">
      <c r="A14">
        <v>9</v>
      </c>
      <c r="B14">
        <v>1</v>
      </c>
      <c r="C14">
        <v>7</v>
      </c>
      <c r="D14">
        <v>8</v>
      </c>
      <c r="E14">
        <v>6</v>
      </c>
      <c r="F14">
        <v>5</v>
      </c>
      <c r="G14">
        <v>7</v>
      </c>
      <c r="H14">
        <v>1</v>
      </c>
    </row>
    <row r="15" spans="1:31" x14ac:dyDescent="0.3">
      <c r="A15">
        <v>6</v>
      </c>
      <c r="B15">
        <v>1</v>
      </c>
      <c r="C15">
        <v>6</v>
      </c>
      <c r="D15">
        <v>7</v>
      </c>
      <c r="E15">
        <v>4</v>
      </c>
      <c r="F15">
        <v>3</v>
      </c>
      <c r="G15">
        <v>5</v>
      </c>
      <c r="H15">
        <v>1</v>
      </c>
    </row>
    <row r="16" spans="1:31" x14ac:dyDescent="0.3">
      <c r="A16">
        <v>9</v>
      </c>
      <c r="B16">
        <v>1</v>
      </c>
      <c r="C16">
        <v>7</v>
      </c>
      <c r="D16">
        <v>9</v>
      </c>
      <c r="E16">
        <v>6</v>
      </c>
      <c r="F16">
        <v>6</v>
      </c>
      <c r="G16">
        <v>7</v>
      </c>
      <c r="H16">
        <v>1</v>
      </c>
    </row>
    <row r="17" spans="1:8" x14ac:dyDescent="0.3">
      <c r="A17">
        <v>9</v>
      </c>
      <c r="B17">
        <v>1</v>
      </c>
      <c r="C17">
        <v>9</v>
      </c>
      <c r="D17">
        <v>9</v>
      </c>
      <c r="E17">
        <v>7</v>
      </c>
      <c r="F17">
        <v>6</v>
      </c>
      <c r="G17">
        <v>7</v>
      </c>
      <c r="H17">
        <v>1</v>
      </c>
    </row>
    <row r="18" spans="1:8" x14ac:dyDescent="0.3">
      <c r="A18">
        <v>6</v>
      </c>
      <c r="B18">
        <v>1</v>
      </c>
      <c r="C18">
        <v>5</v>
      </c>
      <c r="D18">
        <v>6</v>
      </c>
      <c r="E18">
        <v>3</v>
      </c>
      <c r="F18">
        <v>4</v>
      </c>
      <c r="G18">
        <v>3</v>
      </c>
      <c r="H18">
        <v>2</v>
      </c>
    </row>
    <row r="19" spans="1:8" x14ac:dyDescent="0.3">
      <c r="A19">
        <v>9</v>
      </c>
      <c r="B19">
        <v>1</v>
      </c>
      <c r="C19">
        <v>3</v>
      </c>
      <c r="D19">
        <v>7</v>
      </c>
      <c r="E19">
        <v>7</v>
      </c>
      <c r="F19">
        <v>6</v>
      </c>
      <c r="G19">
        <v>4</v>
      </c>
      <c r="H19">
        <v>1</v>
      </c>
    </row>
    <row r="20" spans="1:8" x14ac:dyDescent="0.3">
      <c r="A20">
        <v>8</v>
      </c>
      <c r="B20">
        <v>1</v>
      </c>
      <c r="C20">
        <v>4</v>
      </c>
      <c r="D20">
        <v>6</v>
      </c>
      <c r="E20">
        <v>4</v>
      </c>
      <c r="F20">
        <v>3</v>
      </c>
      <c r="G20">
        <v>5</v>
      </c>
      <c r="H20">
        <v>2</v>
      </c>
    </row>
    <row r="21" spans="1:8" x14ac:dyDescent="0.3">
      <c r="A21">
        <v>10</v>
      </c>
      <c r="B21">
        <v>2</v>
      </c>
      <c r="C21">
        <v>8</v>
      </c>
      <c r="D21">
        <v>7</v>
      </c>
      <c r="E21">
        <v>6</v>
      </c>
      <c r="F21">
        <v>6</v>
      </c>
      <c r="G21">
        <v>5</v>
      </c>
      <c r="H21">
        <v>1</v>
      </c>
    </row>
    <row r="22" spans="1:8" x14ac:dyDescent="0.3">
      <c r="A22">
        <v>8</v>
      </c>
      <c r="B22">
        <v>4</v>
      </c>
      <c r="C22">
        <v>9</v>
      </c>
      <c r="D22">
        <v>9</v>
      </c>
      <c r="E22">
        <v>7</v>
      </c>
      <c r="F22">
        <v>6</v>
      </c>
      <c r="G22">
        <v>7</v>
      </c>
      <c r="H22">
        <v>4</v>
      </c>
    </row>
    <row r="48" spans="2:9" x14ac:dyDescent="0.3"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9" x14ac:dyDescent="0.3">
      <c r="B49">
        <v>9</v>
      </c>
      <c r="C49">
        <v>1</v>
      </c>
      <c r="D49">
        <v>7</v>
      </c>
      <c r="E49">
        <v>8</v>
      </c>
      <c r="F49">
        <v>6</v>
      </c>
      <c r="G49">
        <v>5</v>
      </c>
      <c r="H49">
        <v>7</v>
      </c>
      <c r="I49">
        <v>1</v>
      </c>
    </row>
    <row r="50" spans="1:9" x14ac:dyDescent="0.3">
      <c r="B50">
        <v>6</v>
      </c>
      <c r="C50">
        <v>1</v>
      </c>
      <c r="D50">
        <v>6</v>
      </c>
      <c r="E50">
        <v>7</v>
      </c>
      <c r="F50">
        <v>4</v>
      </c>
      <c r="G50">
        <v>3</v>
      </c>
      <c r="H50">
        <v>5</v>
      </c>
      <c r="I50">
        <v>1</v>
      </c>
    </row>
    <row r="51" spans="1:9" x14ac:dyDescent="0.3">
      <c r="B51">
        <v>9</v>
      </c>
      <c r="C51">
        <v>1</v>
      </c>
      <c r="D51">
        <v>7</v>
      </c>
      <c r="E51">
        <v>9</v>
      </c>
      <c r="F51">
        <v>6</v>
      </c>
      <c r="G51">
        <v>6</v>
      </c>
      <c r="H51">
        <v>7</v>
      </c>
      <c r="I51">
        <v>1</v>
      </c>
    </row>
    <row r="52" spans="1:9" x14ac:dyDescent="0.3">
      <c r="B52">
        <v>9</v>
      </c>
      <c r="C52">
        <v>1</v>
      </c>
      <c r="D52">
        <v>9</v>
      </c>
      <c r="E52">
        <v>9</v>
      </c>
      <c r="F52">
        <v>7</v>
      </c>
      <c r="G52">
        <v>6</v>
      </c>
      <c r="H52">
        <v>7</v>
      </c>
      <c r="I52">
        <v>1</v>
      </c>
    </row>
    <row r="53" spans="1:9" x14ac:dyDescent="0.3">
      <c r="B53">
        <v>6</v>
      </c>
      <c r="C53">
        <v>1</v>
      </c>
      <c r="D53">
        <v>5</v>
      </c>
      <c r="E53">
        <v>6</v>
      </c>
      <c r="F53">
        <v>3</v>
      </c>
      <c r="G53">
        <v>4</v>
      </c>
      <c r="H53">
        <v>3</v>
      </c>
      <c r="I53">
        <v>2</v>
      </c>
    </row>
    <row r="54" spans="1:9" x14ac:dyDescent="0.3">
      <c r="B54">
        <v>9</v>
      </c>
      <c r="C54">
        <v>1</v>
      </c>
      <c r="D54">
        <v>3</v>
      </c>
      <c r="E54">
        <v>7</v>
      </c>
      <c r="F54">
        <v>7</v>
      </c>
      <c r="G54">
        <v>6</v>
      </c>
      <c r="H54">
        <v>4</v>
      </c>
      <c r="I54">
        <v>1</v>
      </c>
    </row>
    <row r="55" spans="1:9" x14ac:dyDescent="0.3">
      <c r="B55">
        <v>8</v>
      </c>
      <c r="C55">
        <v>1</v>
      </c>
      <c r="D55">
        <v>4</v>
      </c>
      <c r="E55">
        <v>6</v>
      </c>
      <c r="F55">
        <v>4</v>
      </c>
      <c r="G55">
        <v>3</v>
      </c>
      <c r="H55">
        <v>5</v>
      </c>
      <c r="I55">
        <v>2</v>
      </c>
    </row>
    <row r="56" spans="1:9" x14ac:dyDescent="0.3">
      <c r="B56">
        <v>10</v>
      </c>
      <c r="C56">
        <v>2</v>
      </c>
      <c r="D56">
        <v>8</v>
      </c>
      <c r="E56">
        <v>7</v>
      </c>
      <c r="F56">
        <v>6</v>
      </c>
      <c r="G56">
        <v>6</v>
      </c>
      <c r="H56">
        <v>5</v>
      </c>
      <c r="I56">
        <v>1</v>
      </c>
    </row>
    <row r="57" spans="1:9" x14ac:dyDescent="0.3">
      <c r="B57">
        <v>8</v>
      </c>
      <c r="C57">
        <v>4</v>
      </c>
      <c r="D57">
        <v>9</v>
      </c>
      <c r="E57">
        <v>9</v>
      </c>
      <c r="F57">
        <v>7</v>
      </c>
      <c r="G57">
        <v>6</v>
      </c>
      <c r="H57">
        <v>7</v>
      </c>
      <c r="I57">
        <v>4</v>
      </c>
    </row>
    <row r="58" spans="1:9" x14ac:dyDescent="0.3">
      <c r="A58" t="s">
        <v>13</v>
      </c>
      <c r="B58">
        <f t="shared" ref="B58:I58" si="0">LOG10((B49*B50*B51*B52*B53*B54*B55*B56*B57)^(1/9))</f>
        <v>0.90882805694538593</v>
      </c>
      <c r="C58">
        <f t="shared" si="0"/>
        <v>0.10034333188799374</v>
      </c>
      <c r="D58">
        <f t="shared" si="0"/>
        <v>0.78423039851848819</v>
      </c>
      <c r="E58">
        <f t="shared" si="0"/>
        <v>0.87304601512444169</v>
      </c>
      <c r="F58">
        <f t="shared" si="0"/>
        <v>0.72788767872992088</v>
      </c>
      <c r="G58">
        <f t="shared" si="0"/>
        <v>0.68289208411350255</v>
      </c>
      <c r="H58">
        <f t="shared" si="0"/>
        <v>0.7284981576791898</v>
      </c>
      <c r="I58">
        <f t="shared" si="0"/>
        <v>0.13379110918399162</v>
      </c>
    </row>
    <row r="60" spans="1:9" x14ac:dyDescent="0.3">
      <c r="A60" t="s">
        <v>14</v>
      </c>
      <c r="B60" t="s">
        <v>13</v>
      </c>
    </row>
    <row r="61" spans="1:9" x14ac:dyDescent="0.3">
      <c r="A61">
        <v>2.4500000000000001E-2</v>
      </c>
      <c r="B61">
        <f>B58</f>
        <v>0.90882805694538593</v>
      </c>
      <c r="C61">
        <f t="shared" ref="C61:C68" si="1">1-A61</f>
        <v>0.97550000000000003</v>
      </c>
    </row>
    <row r="62" spans="1:9" x14ac:dyDescent="0.3">
      <c r="A62">
        <v>9.6500000000000002E-2</v>
      </c>
      <c r="B62">
        <f>C58</f>
        <v>0.10034333188799374</v>
      </c>
      <c r="C62">
        <f t="shared" si="1"/>
        <v>0.90349999999999997</v>
      </c>
    </row>
    <row r="63" spans="1:9" x14ac:dyDescent="0.3">
      <c r="A63">
        <v>3.2500000000000001E-2</v>
      </c>
      <c r="B63">
        <f>D58</f>
        <v>0.78423039851848819</v>
      </c>
      <c r="C63">
        <f t="shared" si="1"/>
        <v>0.96750000000000003</v>
      </c>
    </row>
    <row r="64" spans="1:9" x14ac:dyDescent="0.3">
      <c r="A64">
        <v>2.5100000000000001E-2</v>
      </c>
      <c r="B64">
        <f>E58</f>
        <v>0.87304601512444169</v>
      </c>
      <c r="C64">
        <f t="shared" si="1"/>
        <v>0.97489999999999999</v>
      </c>
    </row>
    <row r="65" spans="1:4" x14ac:dyDescent="0.3">
      <c r="A65">
        <v>2.6100000000000002E-2</v>
      </c>
      <c r="B65">
        <f>F58</f>
        <v>0.72788767872992088</v>
      </c>
      <c r="C65">
        <f t="shared" si="1"/>
        <v>0.97389999999999999</v>
      </c>
    </row>
    <row r="66" spans="1:4" x14ac:dyDescent="0.3">
      <c r="A66">
        <v>2.8500000000000001E-2</v>
      </c>
      <c r="B66">
        <f>G58</f>
        <v>0.68289208411350255</v>
      </c>
      <c r="C66">
        <f t="shared" si="1"/>
        <v>0.97150000000000003</v>
      </c>
    </row>
    <row r="67" spans="1:4" x14ac:dyDescent="0.3">
      <c r="A67">
        <v>3.15E-2</v>
      </c>
      <c r="B67">
        <f>H58</f>
        <v>0.7284981576791898</v>
      </c>
      <c r="C67">
        <f t="shared" si="1"/>
        <v>0.96850000000000003</v>
      </c>
    </row>
    <row r="68" spans="1:4" x14ac:dyDescent="0.3">
      <c r="A68">
        <v>5.7000000000000002E-2</v>
      </c>
      <c r="B68">
        <f>I58</f>
        <v>0.13379110918399162</v>
      </c>
      <c r="C68">
        <f t="shared" si="1"/>
        <v>0.94299999999999995</v>
      </c>
    </row>
    <row r="72" spans="1:4" x14ac:dyDescent="0.3">
      <c r="A72" t="s">
        <v>14</v>
      </c>
      <c r="B72" t="s">
        <v>13</v>
      </c>
      <c r="C72" t="s">
        <v>17</v>
      </c>
      <c r="D72" t="s">
        <v>19</v>
      </c>
    </row>
    <row r="73" spans="1:4" x14ac:dyDescent="0.3">
      <c r="A73">
        <v>2.4500000000000001E-2</v>
      </c>
      <c r="B73">
        <f>B58</f>
        <v>0.90882805694538593</v>
      </c>
      <c r="C73">
        <v>0.96830000000000005</v>
      </c>
      <c r="D73">
        <f>1-A73</f>
        <v>0.97550000000000003</v>
      </c>
    </row>
    <row r="74" spans="1:4" x14ac:dyDescent="0.3">
      <c r="A74">
        <v>9.6500000000000002E-2</v>
      </c>
      <c r="B74">
        <f>C58</f>
        <v>0.10034333188799374</v>
      </c>
      <c r="C74">
        <v>0.60650000000000004</v>
      </c>
      <c r="D74">
        <f t="shared" ref="D74:D80" si="2">1-A74</f>
        <v>0.90349999999999997</v>
      </c>
    </row>
    <row r="75" spans="1:4" x14ac:dyDescent="0.3">
      <c r="A75">
        <v>3.2500000000000001E-2</v>
      </c>
      <c r="B75">
        <f>D58</f>
        <v>0.78423039851848819</v>
      </c>
      <c r="C75">
        <v>0.94489999999999996</v>
      </c>
      <c r="D75">
        <f t="shared" si="2"/>
        <v>0.96750000000000003</v>
      </c>
    </row>
    <row r="76" spans="1:4" x14ac:dyDescent="0.3">
      <c r="A76">
        <v>2.5100000000000001E-2</v>
      </c>
      <c r="B76">
        <f>E58</f>
        <v>0.87304601512444169</v>
      </c>
      <c r="C76">
        <v>0.9667</v>
      </c>
      <c r="D76">
        <f t="shared" si="2"/>
        <v>0.97489999999999999</v>
      </c>
    </row>
    <row r="77" spans="1:4" x14ac:dyDescent="0.3">
      <c r="A77">
        <v>2.6100000000000002E-2</v>
      </c>
      <c r="B77">
        <f>F58</f>
        <v>0.72788767872992088</v>
      </c>
      <c r="C77">
        <v>0.96409999999999996</v>
      </c>
      <c r="D77">
        <f t="shared" si="2"/>
        <v>0.97389999999999999</v>
      </c>
    </row>
    <row r="78" spans="1:4" x14ac:dyDescent="0.3">
      <c r="A78">
        <v>2.8500000000000001E-2</v>
      </c>
      <c r="B78">
        <f>G58</f>
        <v>0.68289208411350255</v>
      </c>
      <c r="C78">
        <v>0.95730000000000004</v>
      </c>
      <c r="D78">
        <f t="shared" si="2"/>
        <v>0.97150000000000003</v>
      </c>
    </row>
    <row r="79" spans="1:4" x14ac:dyDescent="0.3">
      <c r="A79">
        <v>3.15E-2</v>
      </c>
      <c r="B79">
        <f>H58</f>
        <v>0.7284981576791898</v>
      </c>
      <c r="C79">
        <v>0.94810000000000005</v>
      </c>
      <c r="D79">
        <f t="shared" si="2"/>
        <v>0.96850000000000003</v>
      </c>
    </row>
    <row r="80" spans="1:4" x14ac:dyDescent="0.3">
      <c r="A80">
        <v>5.7000000000000002E-2</v>
      </c>
      <c r="B80">
        <f>I58</f>
        <v>0.13379110918399162</v>
      </c>
      <c r="C80">
        <v>0.83989999999999998</v>
      </c>
      <c r="D80">
        <f t="shared" si="2"/>
        <v>0.94299999999999995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A16" workbookViewId="0">
      <selection activeCell="N26" sqref="N26"/>
    </sheetView>
  </sheetViews>
  <sheetFormatPr defaultRowHeight="16.2" x14ac:dyDescent="0.3"/>
  <sheetData>
    <row r="1" spans="1:23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</row>
    <row r="2" spans="1:23" x14ac:dyDescent="0.3">
      <c r="A2">
        <v>5</v>
      </c>
      <c r="B2">
        <v>1</v>
      </c>
      <c r="C2">
        <v>10</v>
      </c>
      <c r="E2">
        <v>5</v>
      </c>
      <c r="F2">
        <v>2</v>
      </c>
      <c r="G2">
        <v>4</v>
      </c>
      <c r="I2">
        <v>5</v>
      </c>
      <c r="J2">
        <v>3</v>
      </c>
      <c r="K2">
        <v>9</v>
      </c>
      <c r="M2">
        <v>5</v>
      </c>
      <c r="N2">
        <v>4</v>
      </c>
      <c r="O2">
        <v>10</v>
      </c>
      <c r="Q2">
        <v>5</v>
      </c>
      <c r="R2">
        <v>5</v>
      </c>
      <c r="S2">
        <v>10</v>
      </c>
      <c r="U2">
        <v>5</v>
      </c>
      <c r="V2">
        <v>6</v>
      </c>
      <c r="W2">
        <v>5</v>
      </c>
    </row>
    <row r="3" spans="1:23" x14ac:dyDescent="0.3">
      <c r="A3">
        <v>5</v>
      </c>
      <c r="B3">
        <v>1</v>
      </c>
      <c r="C3">
        <v>8</v>
      </c>
      <c r="E3">
        <v>5</v>
      </c>
      <c r="F3">
        <v>2</v>
      </c>
      <c r="G3">
        <v>4</v>
      </c>
      <c r="I3">
        <v>5</v>
      </c>
      <c r="J3">
        <v>3</v>
      </c>
      <c r="K3">
        <v>8</v>
      </c>
      <c r="M3">
        <v>5</v>
      </c>
      <c r="N3">
        <v>4</v>
      </c>
      <c r="O3">
        <v>7</v>
      </c>
      <c r="Q3">
        <v>5</v>
      </c>
      <c r="R3">
        <v>5</v>
      </c>
      <c r="S3">
        <v>5</v>
      </c>
      <c r="U3">
        <v>5</v>
      </c>
      <c r="V3">
        <v>6</v>
      </c>
      <c r="W3">
        <v>3</v>
      </c>
    </row>
    <row r="4" spans="1:23" x14ac:dyDescent="0.3">
      <c r="A4">
        <v>5</v>
      </c>
      <c r="B4">
        <v>1</v>
      </c>
      <c r="C4">
        <v>8</v>
      </c>
      <c r="E4">
        <v>5</v>
      </c>
      <c r="F4">
        <v>2</v>
      </c>
      <c r="G4">
        <v>6</v>
      </c>
      <c r="I4">
        <v>5</v>
      </c>
      <c r="J4">
        <v>3</v>
      </c>
      <c r="K4">
        <v>8</v>
      </c>
      <c r="M4">
        <v>5</v>
      </c>
      <c r="N4">
        <v>4</v>
      </c>
      <c r="O4">
        <v>8</v>
      </c>
      <c r="Q4">
        <v>5</v>
      </c>
      <c r="R4">
        <v>5</v>
      </c>
      <c r="S4">
        <v>5</v>
      </c>
      <c r="U4">
        <v>5</v>
      </c>
      <c r="V4">
        <v>6</v>
      </c>
      <c r="W4">
        <v>4</v>
      </c>
    </row>
    <row r="5" spans="1:23" x14ac:dyDescent="0.3">
      <c r="A5">
        <v>5</v>
      </c>
      <c r="B5">
        <v>1</v>
      </c>
      <c r="C5">
        <v>7</v>
      </c>
      <c r="E5">
        <v>5</v>
      </c>
      <c r="F5">
        <v>2</v>
      </c>
      <c r="G5">
        <v>5</v>
      </c>
      <c r="I5">
        <v>5</v>
      </c>
      <c r="J5">
        <v>3</v>
      </c>
      <c r="K5">
        <v>6</v>
      </c>
      <c r="M5">
        <v>5</v>
      </c>
      <c r="N5">
        <v>4</v>
      </c>
      <c r="O5">
        <v>7</v>
      </c>
      <c r="Q5">
        <v>5</v>
      </c>
      <c r="R5">
        <v>5</v>
      </c>
      <c r="S5">
        <v>4</v>
      </c>
      <c r="U5">
        <v>5</v>
      </c>
      <c r="V5">
        <v>6</v>
      </c>
      <c r="W5">
        <v>2</v>
      </c>
    </row>
    <row r="6" spans="1:23" x14ac:dyDescent="0.3">
      <c r="A6">
        <v>5</v>
      </c>
      <c r="B6">
        <v>1</v>
      </c>
      <c r="C6">
        <v>7</v>
      </c>
      <c r="E6">
        <v>5</v>
      </c>
      <c r="F6">
        <v>2</v>
      </c>
      <c r="G6">
        <v>4</v>
      </c>
      <c r="I6">
        <v>5</v>
      </c>
      <c r="J6">
        <v>3</v>
      </c>
      <c r="K6">
        <v>8</v>
      </c>
      <c r="M6">
        <v>5</v>
      </c>
      <c r="N6">
        <v>4</v>
      </c>
      <c r="O6">
        <v>7</v>
      </c>
      <c r="Q6">
        <v>5</v>
      </c>
      <c r="R6">
        <v>5</v>
      </c>
      <c r="S6">
        <v>6</v>
      </c>
      <c r="U6">
        <v>5</v>
      </c>
      <c r="V6">
        <v>6</v>
      </c>
      <c r="W6">
        <v>6</v>
      </c>
    </row>
    <row r="7" spans="1:23" x14ac:dyDescent="0.3">
      <c r="A7">
        <v>5</v>
      </c>
      <c r="B7">
        <v>1</v>
      </c>
      <c r="C7">
        <v>8</v>
      </c>
      <c r="E7">
        <v>5</v>
      </c>
      <c r="F7">
        <v>2</v>
      </c>
      <c r="G7">
        <v>4</v>
      </c>
      <c r="I7">
        <v>5</v>
      </c>
      <c r="J7">
        <v>3</v>
      </c>
      <c r="K7">
        <v>9</v>
      </c>
      <c r="M7">
        <v>5</v>
      </c>
      <c r="N7">
        <v>4</v>
      </c>
      <c r="O7">
        <v>9</v>
      </c>
      <c r="Q7">
        <v>5</v>
      </c>
      <c r="R7">
        <v>5</v>
      </c>
      <c r="S7">
        <v>5</v>
      </c>
      <c r="U7">
        <v>5</v>
      </c>
      <c r="V7">
        <v>6</v>
      </c>
      <c r="W7">
        <v>7</v>
      </c>
    </row>
    <row r="8" spans="1:23" x14ac:dyDescent="0.3">
      <c r="A8">
        <v>5</v>
      </c>
      <c r="B8">
        <v>1</v>
      </c>
      <c r="C8">
        <v>7</v>
      </c>
      <c r="E8">
        <v>5</v>
      </c>
      <c r="F8">
        <v>2</v>
      </c>
      <c r="G8">
        <v>5</v>
      </c>
      <c r="I8">
        <v>5</v>
      </c>
      <c r="J8">
        <v>3</v>
      </c>
      <c r="K8">
        <v>4</v>
      </c>
      <c r="M8">
        <v>5</v>
      </c>
      <c r="N8">
        <v>4</v>
      </c>
      <c r="O8">
        <v>6</v>
      </c>
      <c r="Q8">
        <v>5</v>
      </c>
      <c r="R8">
        <v>5</v>
      </c>
      <c r="S8">
        <v>4</v>
      </c>
      <c r="U8">
        <v>5</v>
      </c>
      <c r="V8">
        <v>6</v>
      </c>
      <c r="W8">
        <v>6</v>
      </c>
    </row>
    <row r="9" spans="1:23" x14ac:dyDescent="0.3">
      <c r="A9">
        <v>5</v>
      </c>
      <c r="B9">
        <v>1</v>
      </c>
      <c r="C9">
        <v>9</v>
      </c>
      <c r="E9">
        <v>5</v>
      </c>
      <c r="F9">
        <v>2</v>
      </c>
      <c r="G9">
        <v>6</v>
      </c>
      <c r="I9">
        <v>5</v>
      </c>
      <c r="J9">
        <v>3</v>
      </c>
      <c r="K9">
        <v>8</v>
      </c>
      <c r="M9">
        <v>5</v>
      </c>
      <c r="N9">
        <v>4</v>
      </c>
      <c r="O9">
        <v>7</v>
      </c>
      <c r="Q9">
        <v>5</v>
      </c>
      <c r="R9">
        <v>5</v>
      </c>
      <c r="S9">
        <v>6</v>
      </c>
      <c r="U9">
        <v>5</v>
      </c>
      <c r="V9">
        <v>6</v>
      </c>
      <c r="W9">
        <v>5</v>
      </c>
    </row>
    <row r="10" spans="1:23" x14ac:dyDescent="0.3">
      <c r="A10">
        <v>5</v>
      </c>
      <c r="B10">
        <v>1</v>
      </c>
      <c r="C10">
        <v>10</v>
      </c>
      <c r="E10">
        <v>5</v>
      </c>
      <c r="F10">
        <v>2</v>
      </c>
      <c r="G10">
        <v>4</v>
      </c>
      <c r="I10">
        <v>5</v>
      </c>
      <c r="J10">
        <v>3</v>
      </c>
      <c r="K10">
        <v>8</v>
      </c>
      <c r="M10">
        <v>5</v>
      </c>
      <c r="N10">
        <v>4</v>
      </c>
      <c r="O10">
        <v>7</v>
      </c>
      <c r="Q10">
        <v>5</v>
      </c>
      <c r="R10">
        <v>5</v>
      </c>
      <c r="S10">
        <v>7</v>
      </c>
      <c r="U10">
        <v>5</v>
      </c>
      <c r="V10">
        <v>6</v>
      </c>
      <c r="W10">
        <v>6</v>
      </c>
    </row>
    <row r="11" spans="1:23" x14ac:dyDescent="0.3">
      <c r="A11">
        <v>5</v>
      </c>
      <c r="B11">
        <v>1</v>
      </c>
      <c r="C11">
        <v>9</v>
      </c>
      <c r="E11">
        <v>5</v>
      </c>
      <c r="F11">
        <v>2</v>
      </c>
      <c r="G11">
        <v>7</v>
      </c>
      <c r="I11">
        <v>5</v>
      </c>
      <c r="J11">
        <v>3</v>
      </c>
      <c r="K11">
        <v>8</v>
      </c>
      <c r="M11">
        <v>5</v>
      </c>
      <c r="N11">
        <v>4</v>
      </c>
      <c r="O11">
        <v>8</v>
      </c>
      <c r="Q11">
        <v>5</v>
      </c>
      <c r="R11">
        <v>5</v>
      </c>
      <c r="S11">
        <v>8</v>
      </c>
      <c r="U11">
        <v>5</v>
      </c>
      <c r="V11">
        <v>6</v>
      </c>
      <c r="W11">
        <v>6</v>
      </c>
    </row>
    <row r="14" spans="1:23" x14ac:dyDescent="0.3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</row>
    <row r="15" spans="1:23" x14ac:dyDescent="0.3">
      <c r="A15">
        <v>10</v>
      </c>
      <c r="B15">
        <v>4</v>
      </c>
      <c r="C15">
        <v>9</v>
      </c>
      <c r="D15">
        <v>10</v>
      </c>
      <c r="E15">
        <v>10</v>
      </c>
      <c r="F15">
        <v>5</v>
      </c>
    </row>
    <row r="16" spans="1:23" x14ac:dyDescent="0.3">
      <c r="A16">
        <v>8</v>
      </c>
      <c r="B16">
        <v>4</v>
      </c>
      <c r="C16">
        <v>8</v>
      </c>
      <c r="D16">
        <v>7</v>
      </c>
      <c r="E16">
        <v>5</v>
      </c>
      <c r="F16">
        <v>3</v>
      </c>
    </row>
    <row r="17" spans="1:6" x14ac:dyDescent="0.3">
      <c r="A17">
        <v>8</v>
      </c>
      <c r="B17">
        <v>6</v>
      </c>
      <c r="C17">
        <v>8</v>
      </c>
      <c r="D17">
        <v>8</v>
      </c>
      <c r="E17">
        <v>5</v>
      </c>
      <c r="F17">
        <v>4</v>
      </c>
    </row>
    <row r="18" spans="1:6" x14ac:dyDescent="0.3">
      <c r="A18">
        <v>7</v>
      </c>
      <c r="B18">
        <v>5</v>
      </c>
      <c r="C18">
        <v>6</v>
      </c>
      <c r="D18">
        <v>7</v>
      </c>
      <c r="E18">
        <v>4</v>
      </c>
      <c r="F18">
        <v>2</v>
      </c>
    </row>
    <row r="19" spans="1:6" x14ac:dyDescent="0.3">
      <c r="A19">
        <v>7</v>
      </c>
      <c r="B19">
        <v>4</v>
      </c>
      <c r="C19">
        <v>8</v>
      </c>
      <c r="D19">
        <v>7</v>
      </c>
      <c r="E19">
        <v>6</v>
      </c>
      <c r="F19">
        <v>6</v>
      </c>
    </row>
    <row r="20" spans="1:6" x14ac:dyDescent="0.3">
      <c r="A20">
        <v>8</v>
      </c>
      <c r="B20">
        <v>4</v>
      </c>
      <c r="C20">
        <v>9</v>
      </c>
      <c r="D20">
        <v>9</v>
      </c>
      <c r="E20">
        <v>5</v>
      </c>
      <c r="F20">
        <v>7</v>
      </c>
    </row>
    <row r="21" spans="1:6" x14ac:dyDescent="0.3">
      <c r="A21">
        <v>7</v>
      </c>
      <c r="B21">
        <v>5</v>
      </c>
      <c r="C21">
        <v>4</v>
      </c>
      <c r="D21">
        <v>6</v>
      </c>
      <c r="E21">
        <v>4</v>
      </c>
      <c r="F21">
        <v>6</v>
      </c>
    </row>
    <row r="22" spans="1:6" x14ac:dyDescent="0.3">
      <c r="A22">
        <v>9</v>
      </c>
      <c r="B22">
        <v>6</v>
      </c>
      <c r="C22">
        <v>8</v>
      </c>
      <c r="D22">
        <v>7</v>
      </c>
      <c r="E22">
        <v>6</v>
      </c>
      <c r="F22">
        <v>5</v>
      </c>
    </row>
    <row r="23" spans="1:6" x14ac:dyDescent="0.3">
      <c r="A23">
        <v>10</v>
      </c>
      <c r="B23">
        <v>4</v>
      </c>
      <c r="C23">
        <v>8</v>
      </c>
      <c r="D23">
        <v>7</v>
      </c>
      <c r="E23">
        <v>7</v>
      </c>
      <c r="F23">
        <v>6</v>
      </c>
    </row>
    <row r="24" spans="1:6" x14ac:dyDescent="0.3">
      <c r="A24">
        <v>9</v>
      </c>
      <c r="B24">
        <v>7</v>
      </c>
      <c r="C24">
        <v>8</v>
      </c>
      <c r="D24">
        <v>8</v>
      </c>
      <c r="E24">
        <v>8</v>
      </c>
      <c r="F24">
        <v>6</v>
      </c>
    </row>
    <row r="25" spans="1:6" x14ac:dyDescent="0.3">
      <c r="A25">
        <f t="shared" ref="A25:F25" si="0">LOG10((A15*A16*A17*A18*A19*A20*A21*A22*A23*A24)^(1/10))</f>
        <v>0.91530490998972514</v>
      </c>
      <c r="B25">
        <f t="shared" si="0"/>
        <v>0.68096405060933951</v>
      </c>
      <c r="C25">
        <f t="shared" si="0"/>
        <v>0.87072361825419164</v>
      </c>
      <c r="D25">
        <f t="shared" si="0"/>
        <v>0.87640639338781401</v>
      </c>
      <c r="E25">
        <f t="shared" si="0"/>
        <v>0.7605520523437469</v>
      </c>
      <c r="F25">
        <f t="shared" si="0"/>
        <v>0.6735854291932476</v>
      </c>
    </row>
    <row r="28" spans="1:6" x14ac:dyDescent="0.3">
      <c r="A28">
        <v>8.0600000000000005E-2</v>
      </c>
      <c r="B28">
        <f>A25</f>
        <v>0.91530490998972514</v>
      </c>
      <c r="C28">
        <v>0.751</v>
      </c>
    </row>
    <row r="29" spans="1:6" x14ac:dyDescent="0.3">
      <c r="A29">
        <v>0.1065</v>
      </c>
      <c r="B29">
        <f>B25</f>
        <v>0.68096405060933951</v>
      </c>
      <c r="C29">
        <v>0.60650000000000004</v>
      </c>
    </row>
    <row r="30" spans="1:6" x14ac:dyDescent="0.3">
      <c r="A30">
        <v>0.1009</v>
      </c>
      <c r="B30">
        <f>+C25</f>
        <v>0.87072361825419164</v>
      </c>
      <c r="C30">
        <v>0.63839999999999997</v>
      </c>
    </row>
    <row r="31" spans="1:6" x14ac:dyDescent="0.3">
      <c r="A31">
        <v>7.6300000000000007E-2</v>
      </c>
      <c r="B31">
        <f>D25</f>
        <v>0.87640639338781401</v>
      </c>
      <c r="C31">
        <v>0.77359999999999995</v>
      </c>
    </row>
    <row r="32" spans="1:6" x14ac:dyDescent="0.3">
      <c r="A32">
        <v>0.1036</v>
      </c>
      <c r="B32">
        <f>E25</f>
        <v>0.7605520523437469</v>
      </c>
      <c r="C32">
        <v>0.623</v>
      </c>
    </row>
    <row r="33" spans="1:3" x14ac:dyDescent="0.3">
      <c r="A33">
        <v>0.10290000000000001</v>
      </c>
      <c r="B33">
        <f>F25</f>
        <v>0.6735854291932476</v>
      </c>
      <c r="C33">
        <v>0.627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workbookViewId="0">
      <selection activeCell="C76" sqref="C76"/>
    </sheetView>
  </sheetViews>
  <sheetFormatPr defaultRowHeight="16.2" x14ac:dyDescent="0.3"/>
  <cols>
    <col min="1" max="1" width="9.5546875" customWidth="1"/>
    <col min="2" max="2" width="12.77734375" bestFit="1" customWidth="1"/>
    <col min="3" max="3" width="11.6640625" customWidth="1"/>
    <col min="4" max="4" width="5.109375" customWidth="1"/>
    <col min="5" max="5" width="5.77734375" customWidth="1"/>
    <col min="6" max="7" width="5.88671875" customWidth="1"/>
    <col min="8" max="8" width="5.5546875" customWidth="1"/>
    <col min="9" max="9" width="5.6640625" customWidth="1"/>
    <col min="10" max="10" width="11.6640625" bestFit="1" customWidth="1"/>
    <col min="14" max="14" width="11.6640625" bestFit="1" customWidth="1"/>
    <col min="18" max="18" width="11.6640625" bestFit="1" customWidth="1"/>
    <col min="22" max="22" width="11.6640625" bestFit="1" customWidth="1"/>
    <col min="26" max="26" width="11.6640625" bestFit="1" customWidth="1"/>
    <col min="30" max="30" width="11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  <c r="Y1" t="s">
        <v>0</v>
      </c>
      <c r="Z1" t="s">
        <v>1</v>
      </c>
      <c r="AA1" t="s">
        <v>2</v>
      </c>
      <c r="AC1" t="s">
        <v>0</v>
      </c>
      <c r="AD1" t="s">
        <v>1</v>
      </c>
      <c r="AE1" t="s">
        <v>2</v>
      </c>
    </row>
    <row r="2" spans="1:31" x14ac:dyDescent="0.3">
      <c r="A2">
        <v>2</v>
      </c>
      <c r="B2">
        <v>1415792402</v>
      </c>
      <c r="C2">
        <v>7</v>
      </c>
      <c r="E2">
        <v>2</v>
      </c>
      <c r="F2">
        <v>1415792541</v>
      </c>
      <c r="G2">
        <v>3</v>
      </c>
      <c r="I2">
        <v>2</v>
      </c>
      <c r="J2">
        <v>1415792331</v>
      </c>
      <c r="K2">
        <v>4</v>
      </c>
      <c r="M2">
        <v>2</v>
      </c>
      <c r="N2">
        <v>1415792470</v>
      </c>
      <c r="O2">
        <v>2</v>
      </c>
      <c r="Q2">
        <v>2</v>
      </c>
      <c r="R2">
        <v>1415795272</v>
      </c>
      <c r="S2">
        <v>7</v>
      </c>
      <c r="U2">
        <v>2</v>
      </c>
      <c r="V2">
        <v>1415792556</v>
      </c>
      <c r="W2">
        <v>1</v>
      </c>
      <c r="Y2">
        <v>2</v>
      </c>
      <c r="Z2">
        <v>1415792505</v>
      </c>
      <c r="AA2">
        <v>1</v>
      </c>
      <c r="AC2">
        <v>2</v>
      </c>
      <c r="AD2">
        <v>1415792366</v>
      </c>
      <c r="AE2">
        <v>4</v>
      </c>
    </row>
    <row r="3" spans="1:31" x14ac:dyDescent="0.3">
      <c r="A3">
        <v>2</v>
      </c>
      <c r="B3">
        <v>1415792402</v>
      </c>
      <c r="C3">
        <v>8</v>
      </c>
      <c r="E3">
        <v>2</v>
      </c>
      <c r="F3">
        <v>1415792541</v>
      </c>
      <c r="G3">
        <v>3</v>
      </c>
      <c r="I3">
        <v>2</v>
      </c>
      <c r="J3">
        <v>1415792331</v>
      </c>
      <c r="K3">
        <v>4</v>
      </c>
      <c r="M3">
        <v>2</v>
      </c>
      <c r="N3">
        <v>1415792470</v>
      </c>
      <c r="O3">
        <v>2</v>
      </c>
      <c r="Q3">
        <v>2</v>
      </c>
      <c r="R3">
        <v>1415795272</v>
      </c>
      <c r="S3">
        <v>8</v>
      </c>
      <c r="U3">
        <v>2</v>
      </c>
      <c r="V3">
        <v>1415792556</v>
      </c>
      <c r="W3">
        <v>1</v>
      </c>
      <c r="Y3">
        <v>2</v>
      </c>
      <c r="Z3">
        <v>1415792505</v>
      </c>
      <c r="AA3">
        <v>1</v>
      </c>
      <c r="AC3">
        <v>2</v>
      </c>
      <c r="AD3">
        <v>1415792366</v>
      </c>
      <c r="AE3">
        <v>4</v>
      </c>
    </row>
    <row r="4" spans="1:31" x14ac:dyDescent="0.3">
      <c r="A4">
        <v>2</v>
      </c>
      <c r="B4">
        <v>1415792402</v>
      </c>
      <c r="C4">
        <v>9</v>
      </c>
      <c r="E4">
        <v>2</v>
      </c>
      <c r="F4">
        <v>1415792541</v>
      </c>
      <c r="G4">
        <v>1</v>
      </c>
      <c r="I4">
        <v>2</v>
      </c>
      <c r="J4">
        <v>1415792331</v>
      </c>
      <c r="K4">
        <v>3</v>
      </c>
      <c r="M4">
        <v>2</v>
      </c>
      <c r="N4">
        <v>1415792470</v>
      </c>
      <c r="O4">
        <v>1</v>
      </c>
      <c r="Q4">
        <v>2</v>
      </c>
      <c r="R4">
        <v>1415795272</v>
      </c>
      <c r="S4">
        <v>7</v>
      </c>
      <c r="U4">
        <v>2</v>
      </c>
      <c r="V4">
        <v>1415792556</v>
      </c>
      <c r="W4">
        <v>1</v>
      </c>
      <c r="Y4">
        <v>2</v>
      </c>
      <c r="Z4">
        <v>1415792505</v>
      </c>
      <c r="AA4">
        <v>1</v>
      </c>
      <c r="AC4">
        <v>2</v>
      </c>
      <c r="AD4">
        <v>1415792366</v>
      </c>
      <c r="AE4">
        <v>9</v>
      </c>
    </row>
    <row r="5" spans="1:31" x14ac:dyDescent="0.3">
      <c r="A5">
        <v>2</v>
      </c>
      <c r="B5">
        <v>1415792402</v>
      </c>
      <c r="C5">
        <v>7</v>
      </c>
      <c r="E5">
        <v>2</v>
      </c>
      <c r="F5">
        <v>1415792541</v>
      </c>
      <c r="G5">
        <v>4</v>
      </c>
      <c r="I5">
        <v>2</v>
      </c>
      <c r="J5">
        <v>1415792331</v>
      </c>
      <c r="K5">
        <v>5</v>
      </c>
      <c r="M5">
        <v>2</v>
      </c>
      <c r="N5">
        <v>1415792470</v>
      </c>
      <c r="O5">
        <v>3</v>
      </c>
      <c r="Q5">
        <v>2</v>
      </c>
      <c r="R5">
        <v>1415795272</v>
      </c>
      <c r="S5">
        <v>9</v>
      </c>
      <c r="U5">
        <v>2</v>
      </c>
      <c r="V5">
        <v>1415792556</v>
      </c>
      <c r="W5">
        <v>1</v>
      </c>
      <c r="Y5">
        <v>2</v>
      </c>
      <c r="Z5">
        <v>1415792505</v>
      </c>
      <c r="AA5">
        <v>3</v>
      </c>
      <c r="AC5">
        <v>2</v>
      </c>
      <c r="AD5">
        <v>1415792366</v>
      </c>
      <c r="AE5">
        <v>6</v>
      </c>
    </row>
    <row r="6" spans="1:31" x14ac:dyDescent="0.3">
      <c r="A6">
        <v>2</v>
      </c>
      <c r="B6">
        <v>1415792402</v>
      </c>
      <c r="C6">
        <v>6</v>
      </c>
      <c r="E6">
        <v>2</v>
      </c>
      <c r="F6">
        <v>1415792541</v>
      </c>
      <c r="G6">
        <v>3</v>
      </c>
      <c r="I6">
        <v>2</v>
      </c>
      <c r="J6">
        <v>1415792331</v>
      </c>
      <c r="K6">
        <v>6</v>
      </c>
      <c r="M6">
        <v>2</v>
      </c>
      <c r="N6">
        <v>1415792470</v>
      </c>
      <c r="O6">
        <v>1</v>
      </c>
      <c r="Q6">
        <v>2</v>
      </c>
      <c r="R6">
        <v>1415795272</v>
      </c>
      <c r="S6">
        <v>9</v>
      </c>
      <c r="U6">
        <v>2</v>
      </c>
      <c r="V6">
        <v>1415792556</v>
      </c>
      <c r="W6">
        <v>1</v>
      </c>
      <c r="Y6">
        <v>2</v>
      </c>
      <c r="Z6">
        <v>1415792505</v>
      </c>
      <c r="AA6">
        <v>2</v>
      </c>
      <c r="AC6">
        <v>2</v>
      </c>
      <c r="AD6">
        <v>1415792366</v>
      </c>
      <c r="AE6">
        <v>7</v>
      </c>
    </row>
    <row r="7" spans="1:31" x14ac:dyDescent="0.3">
      <c r="A7">
        <v>2</v>
      </c>
      <c r="B7">
        <v>1415792402</v>
      </c>
      <c r="C7">
        <v>6</v>
      </c>
      <c r="E7">
        <v>2</v>
      </c>
      <c r="F7">
        <v>1415792541</v>
      </c>
      <c r="G7">
        <v>3</v>
      </c>
      <c r="I7">
        <v>2</v>
      </c>
      <c r="J7">
        <v>1415792331</v>
      </c>
      <c r="K7">
        <v>7</v>
      </c>
      <c r="M7">
        <v>2</v>
      </c>
      <c r="N7">
        <v>1415792470</v>
      </c>
      <c r="O7">
        <v>5</v>
      </c>
      <c r="Q7">
        <v>2</v>
      </c>
      <c r="R7">
        <v>1415795272</v>
      </c>
      <c r="S7">
        <v>8</v>
      </c>
      <c r="U7">
        <v>2</v>
      </c>
      <c r="V7">
        <v>1415792556</v>
      </c>
      <c r="W7">
        <v>1</v>
      </c>
      <c r="Y7">
        <v>2</v>
      </c>
      <c r="Z7">
        <v>1415792505</v>
      </c>
      <c r="AA7">
        <v>1</v>
      </c>
      <c r="AC7">
        <v>2</v>
      </c>
      <c r="AD7">
        <v>1415792366</v>
      </c>
      <c r="AE7">
        <v>7</v>
      </c>
    </row>
    <row r="8" spans="1:31" x14ac:dyDescent="0.3">
      <c r="A8">
        <v>2</v>
      </c>
      <c r="B8">
        <v>1415792402</v>
      </c>
      <c r="C8">
        <v>8</v>
      </c>
      <c r="E8">
        <v>2</v>
      </c>
      <c r="F8">
        <v>1415792541</v>
      </c>
      <c r="G8">
        <v>3</v>
      </c>
      <c r="I8">
        <v>2</v>
      </c>
      <c r="J8">
        <v>1415792331</v>
      </c>
      <c r="K8">
        <v>5</v>
      </c>
      <c r="M8">
        <v>2</v>
      </c>
      <c r="N8">
        <v>1415792470</v>
      </c>
      <c r="O8">
        <v>2</v>
      </c>
      <c r="Q8">
        <v>2</v>
      </c>
      <c r="R8">
        <v>1415795272</v>
      </c>
      <c r="S8">
        <v>7</v>
      </c>
      <c r="U8">
        <v>2</v>
      </c>
      <c r="V8">
        <v>1415792556</v>
      </c>
      <c r="W8">
        <v>1</v>
      </c>
      <c r="Y8">
        <v>2</v>
      </c>
      <c r="Z8">
        <v>1415792505</v>
      </c>
      <c r="AA8">
        <v>2</v>
      </c>
      <c r="AC8">
        <v>2</v>
      </c>
      <c r="AD8">
        <v>1415792366</v>
      </c>
      <c r="AE8">
        <v>6</v>
      </c>
    </row>
    <row r="9" spans="1:31" x14ac:dyDescent="0.3">
      <c r="A9">
        <v>2</v>
      </c>
      <c r="B9">
        <v>1415792402</v>
      </c>
      <c r="C9">
        <v>8</v>
      </c>
      <c r="E9">
        <v>2</v>
      </c>
      <c r="F9">
        <v>1415792541</v>
      </c>
      <c r="G9">
        <v>2</v>
      </c>
      <c r="I9">
        <v>2</v>
      </c>
      <c r="J9">
        <v>1415792331</v>
      </c>
      <c r="K9">
        <v>6</v>
      </c>
      <c r="M9">
        <v>2</v>
      </c>
      <c r="N9">
        <v>1415792470</v>
      </c>
      <c r="O9">
        <v>3</v>
      </c>
      <c r="Q9">
        <v>2</v>
      </c>
      <c r="R9">
        <v>1415795272</v>
      </c>
      <c r="S9">
        <v>9</v>
      </c>
      <c r="U9">
        <v>2</v>
      </c>
      <c r="V9">
        <v>1415792556</v>
      </c>
      <c r="W9">
        <v>1</v>
      </c>
      <c r="Y9">
        <v>2</v>
      </c>
      <c r="Z9">
        <v>1415792505</v>
      </c>
      <c r="AA9">
        <v>4</v>
      </c>
      <c r="AC9">
        <v>2</v>
      </c>
      <c r="AD9">
        <v>1415792366</v>
      </c>
      <c r="AE9">
        <v>6</v>
      </c>
    </row>
    <row r="10" spans="1:31" x14ac:dyDescent="0.3">
      <c r="A10">
        <v>2</v>
      </c>
      <c r="B10">
        <v>1415792402</v>
      </c>
      <c r="C10">
        <v>8</v>
      </c>
      <c r="E10">
        <v>2</v>
      </c>
      <c r="F10">
        <v>1415792541</v>
      </c>
      <c r="G10">
        <v>7</v>
      </c>
      <c r="I10">
        <v>2</v>
      </c>
      <c r="J10">
        <v>1415792331</v>
      </c>
      <c r="K10">
        <v>8</v>
      </c>
      <c r="M10">
        <v>2</v>
      </c>
      <c r="N10">
        <v>1415792470</v>
      </c>
      <c r="O10">
        <v>6</v>
      </c>
      <c r="Q10">
        <v>2</v>
      </c>
      <c r="R10">
        <v>1415795272</v>
      </c>
      <c r="S10">
        <v>9</v>
      </c>
      <c r="U10">
        <v>2</v>
      </c>
      <c r="V10">
        <v>1415792556</v>
      </c>
      <c r="W10">
        <v>3</v>
      </c>
      <c r="Y10">
        <v>2</v>
      </c>
      <c r="Z10">
        <v>1415792505</v>
      </c>
      <c r="AA10">
        <v>4</v>
      </c>
      <c r="AC10">
        <v>2</v>
      </c>
      <c r="AD10">
        <v>1415792366</v>
      </c>
      <c r="AE10">
        <v>5</v>
      </c>
    </row>
    <row r="14" spans="1:31" x14ac:dyDescent="0.3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</row>
    <row r="15" spans="1:31" x14ac:dyDescent="0.3">
      <c r="A15">
        <v>7</v>
      </c>
      <c r="B15">
        <v>3</v>
      </c>
      <c r="C15">
        <v>4</v>
      </c>
      <c r="D15">
        <v>2</v>
      </c>
      <c r="E15">
        <v>7</v>
      </c>
      <c r="F15">
        <v>1</v>
      </c>
      <c r="G15">
        <v>1</v>
      </c>
      <c r="H15">
        <v>4</v>
      </c>
    </row>
    <row r="16" spans="1:31" x14ac:dyDescent="0.3">
      <c r="A16">
        <v>8</v>
      </c>
      <c r="B16">
        <v>3</v>
      </c>
      <c r="C16">
        <v>4</v>
      </c>
      <c r="D16">
        <v>2</v>
      </c>
      <c r="E16">
        <v>8</v>
      </c>
      <c r="F16">
        <v>1</v>
      </c>
      <c r="G16">
        <v>1</v>
      </c>
      <c r="H16">
        <v>4</v>
      </c>
    </row>
    <row r="17" spans="1:8" x14ac:dyDescent="0.3">
      <c r="A17">
        <v>9</v>
      </c>
      <c r="B17">
        <v>1</v>
      </c>
      <c r="C17">
        <v>3</v>
      </c>
      <c r="D17">
        <v>1</v>
      </c>
      <c r="E17">
        <v>7</v>
      </c>
      <c r="F17">
        <v>1</v>
      </c>
      <c r="G17">
        <v>1</v>
      </c>
      <c r="H17">
        <v>9</v>
      </c>
    </row>
    <row r="18" spans="1:8" x14ac:dyDescent="0.3">
      <c r="A18">
        <v>7</v>
      </c>
      <c r="B18">
        <v>4</v>
      </c>
      <c r="C18">
        <v>5</v>
      </c>
      <c r="D18">
        <v>3</v>
      </c>
      <c r="E18">
        <v>9</v>
      </c>
      <c r="F18">
        <v>1</v>
      </c>
      <c r="G18">
        <v>3</v>
      </c>
      <c r="H18">
        <v>6</v>
      </c>
    </row>
    <row r="19" spans="1:8" x14ac:dyDescent="0.3">
      <c r="A19">
        <v>6</v>
      </c>
      <c r="B19">
        <v>3</v>
      </c>
      <c r="C19">
        <v>6</v>
      </c>
      <c r="D19">
        <v>1</v>
      </c>
      <c r="E19">
        <v>9</v>
      </c>
      <c r="F19">
        <v>1</v>
      </c>
      <c r="G19">
        <v>2</v>
      </c>
      <c r="H19">
        <v>7</v>
      </c>
    </row>
    <row r="20" spans="1:8" x14ac:dyDescent="0.3">
      <c r="A20">
        <v>6</v>
      </c>
      <c r="B20">
        <v>3</v>
      </c>
      <c r="C20">
        <v>7</v>
      </c>
      <c r="D20">
        <v>5</v>
      </c>
      <c r="E20">
        <v>8</v>
      </c>
      <c r="F20">
        <v>1</v>
      </c>
      <c r="G20">
        <v>1</v>
      </c>
      <c r="H20">
        <v>7</v>
      </c>
    </row>
    <row r="21" spans="1:8" x14ac:dyDescent="0.3">
      <c r="A21">
        <v>8</v>
      </c>
      <c r="B21">
        <v>3</v>
      </c>
      <c r="C21">
        <v>5</v>
      </c>
      <c r="D21">
        <v>2</v>
      </c>
      <c r="E21">
        <v>7</v>
      </c>
      <c r="F21">
        <v>1</v>
      </c>
      <c r="G21">
        <v>2</v>
      </c>
      <c r="H21">
        <v>6</v>
      </c>
    </row>
    <row r="22" spans="1:8" x14ac:dyDescent="0.3">
      <c r="A22">
        <v>8</v>
      </c>
      <c r="B22">
        <v>2</v>
      </c>
      <c r="C22">
        <v>6</v>
      </c>
      <c r="D22">
        <v>3</v>
      </c>
      <c r="E22">
        <v>9</v>
      </c>
      <c r="F22">
        <v>1</v>
      </c>
      <c r="G22">
        <v>4</v>
      </c>
      <c r="H22">
        <v>6</v>
      </c>
    </row>
    <row r="23" spans="1:8" x14ac:dyDescent="0.3">
      <c r="A23">
        <v>8</v>
      </c>
      <c r="B23">
        <v>7</v>
      </c>
      <c r="C23">
        <v>8</v>
      </c>
      <c r="D23">
        <v>6</v>
      </c>
      <c r="E23">
        <v>9</v>
      </c>
      <c r="F23">
        <v>3</v>
      </c>
      <c r="G23">
        <v>4</v>
      </c>
      <c r="H23">
        <v>5</v>
      </c>
    </row>
    <row r="52" spans="1:9" x14ac:dyDescent="0.3"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3" spans="1:9" x14ac:dyDescent="0.3">
      <c r="B53">
        <v>7</v>
      </c>
      <c r="C53">
        <v>3</v>
      </c>
      <c r="D53">
        <v>4</v>
      </c>
      <c r="E53">
        <v>2</v>
      </c>
      <c r="F53">
        <v>7</v>
      </c>
      <c r="G53">
        <v>1</v>
      </c>
      <c r="H53">
        <v>1</v>
      </c>
      <c r="I53">
        <v>4</v>
      </c>
    </row>
    <row r="54" spans="1:9" x14ac:dyDescent="0.3">
      <c r="B54">
        <v>8</v>
      </c>
      <c r="C54">
        <v>3</v>
      </c>
      <c r="D54">
        <v>4</v>
      </c>
      <c r="E54">
        <v>2</v>
      </c>
      <c r="F54">
        <v>8</v>
      </c>
      <c r="G54">
        <v>1</v>
      </c>
      <c r="H54">
        <v>1</v>
      </c>
      <c r="I54">
        <v>4</v>
      </c>
    </row>
    <row r="55" spans="1:9" x14ac:dyDescent="0.3">
      <c r="B55">
        <v>9</v>
      </c>
      <c r="C55">
        <v>1</v>
      </c>
      <c r="D55">
        <v>3</v>
      </c>
      <c r="E55">
        <v>1</v>
      </c>
      <c r="F55">
        <v>7</v>
      </c>
      <c r="G55">
        <v>1</v>
      </c>
      <c r="H55">
        <v>1</v>
      </c>
      <c r="I55">
        <v>9</v>
      </c>
    </row>
    <row r="56" spans="1:9" x14ac:dyDescent="0.3">
      <c r="B56">
        <v>7</v>
      </c>
      <c r="C56">
        <v>4</v>
      </c>
      <c r="D56">
        <v>5</v>
      </c>
      <c r="E56">
        <v>3</v>
      </c>
      <c r="F56">
        <v>9</v>
      </c>
      <c r="G56">
        <v>1</v>
      </c>
      <c r="H56">
        <v>3</v>
      </c>
      <c r="I56">
        <v>6</v>
      </c>
    </row>
    <row r="57" spans="1:9" x14ac:dyDescent="0.3">
      <c r="B57">
        <v>6</v>
      </c>
      <c r="C57">
        <v>3</v>
      </c>
      <c r="D57">
        <v>6</v>
      </c>
      <c r="E57">
        <v>1</v>
      </c>
      <c r="F57">
        <v>9</v>
      </c>
      <c r="G57">
        <v>1</v>
      </c>
      <c r="H57">
        <v>2</v>
      </c>
      <c r="I57">
        <v>7</v>
      </c>
    </row>
    <row r="58" spans="1:9" x14ac:dyDescent="0.3">
      <c r="B58">
        <v>6</v>
      </c>
      <c r="C58">
        <v>3</v>
      </c>
      <c r="D58">
        <v>7</v>
      </c>
      <c r="E58">
        <v>5</v>
      </c>
      <c r="F58">
        <v>8</v>
      </c>
      <c r="G58">
        <v>1</v>
      </c>
      <c r="H58">
        <v>1</v>
      </c>
      <c r="I58">
        <v>7</v>
      </c>
    </row>
    <row r="59" spans="1:9" x14ac:dyDescent="0.3">
      <c r="B59">
        <v>8</v>
      </c>
      <c r="C59">
        <v>3</v>
      </c>
      <c r="D59">
        <v>5</v>
      </c>
      <c r="E59">
        <v>2</v>
      </c>
      <c r="F59">
        <v>7</v>
      </c>
      <c r="G59">
        <v>1</v>
      </c>
      <c r="H59">
        <v>2</v>
      </c>
      <c r="I59">
        <v>6</v>
      </c>
    </row>
    <row r="60" spans="1:9" x14ac:dyDescent="0.3">
      <c r="B60">
        <v>8</v>
      </c>
      <c r="C60">
        <v>2</v>
      </c>
      <c r="D60">
        <v>6</v>
      </c>
      <c r="E60">
        <v>3</v>
      </c>
      <c r="F60">
        <v>9</v>
      </c>
      <c r="G60">
        <v>1</v>
      </c>
      <c r="H60">
        <v>4</v>
      </c>
      <c r="I60">
        <v>6</v>
      </c>
    </row>
    <row r="61" spans="1:9" x14ac:dyDescent="0.3">
      <c r="B61">
        <v>8</v>
      </c>
      <c r="C61">
        <v>7</v>
      </c>
      <c r="D61">
        <v>8</v>
      </c>
      <c r="E61">
        <v>6</v>
      </c>
      <c r="F61">
        <v>9</v>
      </c>
      <c r="G61">
        <v>3</v>
      </c>
      <c r="H61">
        <v>4</v>
      </c>
      <c r="I61">
        <v>5</v>
      </c>
    </row>
    <row r="62" spans="1:9" x14ac:dyDescent="0.3">
      <c r="A62" t="s">
        <v>13</v>
      </c>
      <c r="B62">
        <f>LOG10((B53*B54*B55*B56*B57*B58*B59*B60*B61)^(1/9))</f>
        <v>0.86812233757809987</v>
      </c>
      <c r="C62">
        <f t="shared" ref="C62:I62" si="0">LOG10((C53*C54*C55*C56*C57*C58*C59*C60*C61)^(1/9))</f>
        <v>0.45931047784494577</v>
      </c>
      <c r="D62">
        <f t="shared" si="0"/>
        <v>0.70929686375790135</v>
      </c>
      <c r="E62">
        <f t="shared" si="0"/>
        <v>0.37049486123899228</v>
      </c>
      <c r="F62">
        <f t="shared" si="0"/>
        <v>0.9064937924204397</v>
      </c>
      <c r="G62">
        <f t="shared" si="0"/>
        <v>5.3013472746629153E-2</v>
      </c>
      <c r="H62">
        <f t="shared" si="0"/>
        <v>0.25370013652261658</v>
      </c>
      <c r="I62">
        <f t="shared" si="0"/>
        <v>0.76466470306785705</v>
      </c>
    </row>
    <row r="65" spans="1:3" x14ac:dyDescent="0.3">
      <c r="A65" t="s">
        <v>14</v>
      </c>
      <c r="B65" t="s">
        <v>13</v>
      </c>
    </row>
    <row r="66" spans="1:3" x14ac:dyDescent="0.3">
      <c r="A66">
        <v>4.5499999999999999E-2</v>
      </c>
      <c r="B66">
        <f>B62</f>
        <v>0.86812233757809987</v>
      </c>
      <c r="C66">
        <f>1-A66</f>
        <v>0.95450000000000002</v>
      </c>
    </row>
    <row r="67" spans="1:3" x14ac:dyDescent="0.3">
      <c r="A67">
        <v>7.4399999999999994E-2</v>
      </c>
      <c r="B67">
        <f>C62</f>
        <v>0.45931047784494577</v>
      </c>
      <c r="C67">
        <f t="shared" ref="C67:C73" si="1">1-A67</f>
        <v>0.92559999999999998</v>
      </c>
    </row>
    <row r="68" spans="1:3" x14ac:dyDescent="0.3">
      <c r="A68">
        <v>5.9799999999999999E-2</v>
      </c>
      <c r="B68">
        <f>D62</f>
        <v>0.70929686375790135</v>
      </c>
      <c r="C68">
        <f t="shared" si="1"/>
        <v>0.94020000000000004</v>
      </c>
    </row>
    <row r="69" spans="1:3" x14ac:dyDescent="0.3">
      <c r="A69">
        <v>6.7599999999999993E-2</v>
      </c>
      <c r="B69">
        <f>E62</f>
        <v>0.37049486123899228</v>
      </c>
      <c r="C69">
        <f t="shared" si="1"/>
        <v>0.93240000000000001</v>
      </c>
    </row>
    <row r="70" spans="1:3" x14ac:dyDescent="0.3">
      <c r="A70">
        <v>4.5499999999999999E-2</v>
      </c>
      <c r="B70">
        <f>F62</f>
        <v>0.9064937924204397</v>
      </c>
      <c r="C70">
        <f t="shared" si="1"/>
        <v>0.95450000000000002</v>
      </c>
    </row>
    <row r="71" spans="1:3" x14ac:dyDescent="0.3">
      <c r="A71">
        <v>6.9800000000000001E-2</v>
      </c>
      <c r="B71">
        <f>G62</f>
        <v>5.3013472746629153E-2</v>
      </c>
      <c r="C71">
        <f t="shared" si="1"/>
        <v>0.93020000000000003</v>
      </c>
    </row>
    <row r="72" spans="1:3" x14ac:dyDescent="0.3">
      <c r="A72">
        <v>5.8099999999999999E-2</v>
      </c>
      <c r="B72">
        <f>H62</f>
        <v>0.25370013652261658</v>
      </c>
      <c r="C72">
        <f t="shared" si="1"/>
        <v>0.94189999999999996</v>
      </c>
    </row>
    <row r="73" spans="1:3" x14ac:dyDescent="0.3">
      <c r="A73">
        <v>5.5100000000000003E-2</v>
      </c>
      <c r="B73">
        <f>I62</f>
        <v>0.76466470306785705</v>
      </c>
      <c r="C73">
        <f t="shared" si="1"/>
        <v>0.94489999999999996</v>
      </c>
    </row>
    <row r="76" spans="1:3" x14ac:dyDescent="0.3">
      <c r="A76" t="s">
        <v>14</v>
      </c>
      <c r="B76" t="s">
        <v>13</v>
      </c>
      <c r="C76" t="s">
        <v>17</v>
      </c>
    </row>
    <row r="77" spans="1:3" x14ac:dyDescent="0.3">
      <c r="A77">
        <v>4.5499999999999999E-2</v>
      </c>
      <c r="B77">
        <f>B62</f>
        <v>0.86812233757809987</v>
      </c>
      <c r="C77">
        <v>0.82940000000000003</v>
      </c>
    </row>
    <row r="78" spans="1:3" x14ac:dyDescent="0.3">
      <c r="A78">
        <v>7.4399999999999994E-2</v>
      </c>
      <c r="B78">
        <f>C62</f>
        <v>0.45931047784494577</v>
      </c>
      <c r="C78">
        <v>0.60650000000000004</v>
      </c>
    </row>
    <row r="79" spans="1:3" x14ac:dyDescent="0.3">
      <c r="A79">
        <v>5.9799999999999999E-2</v>
      </c>
      <c r="B79">
        <f>D62</f>
        <v>0.70929686375790135</v>
      </c>
      <c r="C79">
        <v>0.72399999999999998</v>
      </c>
    </row>
    <row r="80" spans="1:3" x14ac:dyDescent="0.3">
      <c r="A80">
        <v>6.7599999999999993E-2</v>
      </c>
      <c r="B80">
        <f>E62</f>
        <v>0.37049486123899228</v>
      </c>
      <c r="C80">
        <v>0.66180000000000005</v>
      </c>
    </row>
    <row r="81" spans="1:3" x14ac:dyDescent="0.3">
      <c r="A81">
        <v>4.5499999999999999E-2</v>
      </c>
      <c r="B81">
        <f>F62</f>
        <v>0.9064937924204397</v>
      </c>
      <c r="C81">
        <v>0.82940000000000003</v>
      </c>
    </row>
    <row r="82" spans="1:3" x14ac:dyDescent="0.3">
      <c r="A82">
        <v>6.9800000000000001E-2</v>
      </c>
      <c r="B82">
        <f>G62</f>
        <v>5.3013472746629153E-2</v>
      </c>
      <c r="C82">
        <v>0.64400000000000002</v>
      </c>
    </row>
    <row r="83" spans="1:3" x14ac:dyDescent="0.3">
      <c r="A83">
        <v>5.8099999999999999E-2</v>
      </c>
      <c r="B83">
        <f>H62</f>
        <v>0.25370013652261658</v>
      </c>
      <c r="C83">
        <v>0.73719999999999997</v>
      </c>
    </row>
    <row r="84" spans="1:3" x14ac:dyDescent="0.3">
      <c r="A84">
        <v>5.5100000000000003E-2</v>
      </c>
      <c r="B84">
        <f>I62</f>
        <v>0.76466470306785705</v>
      </c>
      <c r="C84">
        <v>0.76019999999999999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opLeftCell="A19" workbookViewId="0">
      <selection activeCell="I26" sqref="I26"/>
    </sheetView>
  </sheetViews>
  <sheetFormatPr defaultRowHeight="16.2" x14ac:dyDescent="0.3"/>
  <cols>
    <col min="1" max="1" width="10.44140625" bestFit="1" customWidth="1"/>
    <col min="2" max="3" width="9.5546875" bestFit="1" customWidth="1"/>
    <col min="18" max="18" width="11.6640625" bestFit="1" customWidth="1"/>
    <col min="22" max="22" width="11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  <c r="Y1" t="s">
        <v>0</v>
      </c>
      <c r="Z1" t="s">
        <v>1</v>
      </c>
      <c r="AA1" t="s">
        <v>2</v>
      </c>
      <c r="AC1" t="s">
        <v>0</v>
      </c>
      <c r="AD1" t="s">
        <v>1</v>
      </c>
      <c r="AE1" t="s">
        <v>2</v>
      </c>
    </row>
    <row r="2" spans="1:31" x14ac:dyDescent="0.3">
      <c r="A2">
        <v>1</v>
      </c>
      <c r="B2">
        <v>1416406068</v>
      </c>
      <c r="C2">
        <v>7</v>
      </c>
      <c r="E2">
        <v>1</v>
      </c>
      <c r="F2">
        <v>1416406425</v>
      </c>
      <c r="G2">
        <v>3</v>
      </c>
      <c r="I2">
        <v>1</v>
      </c>
      <c r="J2">
        <v>1416406511</v>
      </c>
      <c r="K2">
        <v>6</v>
      </c>
      <c r="M2">
        <v>1</v>
      </c>
      <c r="N2">
        <v>1416406314</v>
      </c>
      <c r="O2">
        <v>7</v>
      </c>
      <c r="Q2">
        <v>1</v>
      </c>
      <c r="R2">
        <v>1416405907</v>
      </c>
      <c r="S2">
        <v>2</v>
      </c>
      <c r="U2">
        <v>1</v>
      </c>
      <c r="V2">
        <v>1416405821</v>
      </c>
      <c r="W2">
        <v>8</v>
      </c>
      <c r="Y2">
        <v>1</v>
      </c>
      <c r="Z2">
        <v>1416405531</v>
      </c>
      <c r="AA2">
        <v>8</v>
      </c>
      <c r="AC2">
        <v>1</v>
      </c>
      <c r="AD2">
        <v>1416406750</v>
      </c>
      <c r="AE2">
        <v>4</v>
      </c>
    </row>
    <row r="3" spans="1:31" x14ac:dyDescent="0.3">
      <c r="A3">
        <v>1</v>
      </c>
      <c r="B3">
        <v>1416406068</v>
      </c>
      <c r="C3">
        <v>3</v>
      </c>
      <c r="E3">
        <v>1</v>
      </c>
      <c r="F3">
        <v>1416406425</v>
      </c>
      <c r="G3">
        <v>2</v>
      </c>
      <c r="I3">
        <v>1</v>
      </c>
      <c r="J3">
        <v>1416406511</v>
      </c>
      <c r="K3">
        <v>3</v>
      </c>
      <c r="M3">
        <v>1</v>
      </c>
      <c r="N3">
        <v>1416406314</v>
      </c>
      <c r="O3">
        <v>4</v>
      </c>
      <c r="Q3">
        <v>1</v>
      </c>
      <c r="R3">
        <v>1416405907</v>
      </c>
      <c r="S3">
        <v>1</v>
      </c>
      <c r="U3">
        <v>1</v>
      </c>
      <c r="V3">
        <v>1416405821</v>
      </c>
      <c r="W3">
        <v>4</v>
      </c>
      <c r="Y3">
        <v>1</v>
      </c>
      <c r="Z3">
        <v>1416405531</v>
      </c>
      <c r="AA3">
        <v>3</v>
      </c>
      <c r="AC3">
        <v>1</v>
      </c>
      <c r="AD3">
        <v>1416406750</v>
      </c>
      <c r="AE3">
        <v>3</v>
      </c>
    </row>
    <row r="4" spans="1:31" x14ac:dyDescent="0.3">
      <c r="A4">
        <v>1</v>
      </c>
      <c r="B4">
        <v>1416406068</v>
      </c>
      <c r="C4">
        <v>7</v>
      </c>
      <c r="E4">
        <v>1</v>
      </c>
      <c r="F4">
        <v>1416406425</v>
      </c>
      <c r="G4">
        <v>3</v>
      </c>
      <c r="I4">
        <v>1</v>
      </c>
      <c r="J4">
        <v>1416406511</v>
      </c>
      <c r="K4">
        <v>4</v>
      </c>
      <c r="M4">
        <v>1</v>
      </c>
      <c r="N4">
        <v>1416406314</v>
      </c>
      <c r="O4">
        <v>6</v>
      </c>
      <c r="Q4">
        <v>1</v>
      </c>
      <c r="R4">
        <v>1416405907</v>
      </c>
      <c r="S4">
        <v>2</v>
      </c>
      <c r="U4">
        <v>1</v>
      </c>
      <c r="V4">
        <v>1416405821</v>
      </c>
      <c r="W4">
        <v>5</v>
      </c>
      <c r="Y4">
        <v>1</v>
      </c>
      <c r="Z4">
        <v>1416405531</v>
      </c>
      <c r="AA4">
        <v>4</v>
      </c>
      <c r="AC4">
        <v>1</v>
      </c>
      <c r="AD4">
        <v>1416406750</v>
      </c>
      <c r="AE4">
        <v>1</v>
      </c>
    </row>
    <row r="5" spans="1:31" x14ac:dyDescent="0.3">
      <c r="A5">
        <v>1</v>
      </c>
      <c r="B5">
        <v>1416406068</v>
      </c>
      <c r="C5">
        <v>6</v>
      </c>
      <c r="E5">
        <v>1</v>
      </c>
      <c r="F5">
        <v>1416406425</v>
      </c>
      <c r="G5">
        <v>4</v>
      </c>
      <c r="I5">
        <v>1</v>
      </c>
      <c r="J5">
        <v>1416406511</v>
      </c>
      <c r="K5">
        <v>6</v>
      </c>
      <c r="M5">
        <v>1</v>
      </c>
      <c r="N5">
        <v>1416406314</v>
      </c>
      <c r="O5">
        <v>4</v>
      </c>
      <c r="Q5">
        <v>1</v>
      </c>
      <c r="R5">
        <v>1416405907</v>
      </c>
      <c r="S5">
        <v>1</v>
      </c>
      <c r="U5">
        <v>1</v>
      </c>
      <c r="V5">
        <v>1416405821</v>
      </c>
      <c r="W5">
        <v>8</v>
      </c>
      <c r="Y5">
        <v>1</v>
      </c>
      <c r="Z5">
        <v>1416405531</v>
      </c>
      <c r="AA5">
        <v>6</v>
      </c>
      <c r="AC5">
        <v>1</v>
      </c>
      <c r="AD5">
        <v>1416406750</v>
      </c>
      <c r="AE5">
        <v>1</v>
      </c>
    </row>
    <row r="6" spans="1:31" x14ac:dyDescent="0.3">
      <c r="A6">
        <v>1</v>
      </c>
      <c r="B6">
        <v>1416406068</v>
      </c>
      <c r="C6">
        <v>8</v>
      </c>
      <c r="E6">
        <v>1</v>
      </c>
      <c r="F6">
        <v>1416406425</v>
      </c>
      <c r="G6">
        <v>3</v>
      </c>
      <c r="I6">
        <v>1</v>
      </c>
      <c r="J6">
        <v>1416406511</v>
      </c>
      <c r="K6">
        <v>6</v>
      </c>
      <c r="M6">
        <v>1</v>
      </c>
      <c r="N6">
        <v>1416406314</v>
      </c>
      <c r="O6">
        <v>5</v>
      </c>
      <c r="Q6">
        <v>1</v>
      </c>
      <c r="R6">
        <v>1416405907</v>
      </c>
      <c r="S6">
        <v>4</v>
      </c>
      <c r="U6">
        <v>1</v>
      </c>
      <c r="V6">
        <v>1416405821</v>
      </c>
      <c r="W6">
        <v>6</v>
      </c>
      <c r="Y6">
        <v>1</v>
      </c>
      <c r="Z6">
        <v>1416405531</v>
      </c>
      <c r="AA6">
        <v>6</v>
      </c>
      <c r="AC6">
        <v>1</v>
      </c>
      <c r="AD6">
        <v>1416406750</v>
      </c>
      <c r="AE6">
        <v>1</v>
      </c>
    </row>
    <row r="7" spans="1:31" x14ac:dyDescent="0.3">
      <c r="A7">
        <v>1</v>
      </c>
      <c r="B7">
        <v>1416406068</v>
      </c>
      <c r="C7">
        <v>8</v>
      </c>
      <c r="E7">
        <v>1</v>
      </c>
      <c r="F7">
        <v>1416406425</v>
      </c>
      <c r="G7">
        <v>5</v>
      </c>
      <c r="I7">
        <v>1</v>
      </c>
      <c r="J7">
        <v>1416406511</v>
      </c>
      <c r="K7">
        <v>7</v>
      </c>
      <c r="M7">
        <v>1</v>
      </c>
      <c r="N7">
        <v>1416406314</v>
      </c>
      <c r="O7">
        <v>3</v>
      </c>
      <c r="Q7">
        <v>1</v>
      </c>
      <c r="R7">
        <v>1416405907</v>
      </c>
      <c r="S7">
        <v>4</v>
      </c>
      <c r="U7">
        <v>1</v>
      </c>
      <c r="V7">
        <v>1416405821</v>
      </c>
      <c r="W7">
        <v>7</v>
      </c>
      <c r="Y7">
        <v>1</v>
      </c>
      <c r="Z7">
        <v>1416405531</v>
      </c>
      <c r="AA7">
        <v>5</v>
      </c>
      <c r="AC7">
        <v>1</v>
      </c>
      <c r="AD7">
        <v>1416406750</v>
      </c>
      <c r="AE7">
        <v>8</v>
      </c>
    </row>
    <row r="8" spans="1:31" x14ac:dyDescent="0.3">
      <c r="A8">
        <v>1</v>
      </c>
      <c r="B8">
        <v>1416406068</v>
      </c>
      <c r="C8">
        <v>2</v>
      </c>
      <c r="E8">
        <v>1</v>
      </c>
      <c r="F8">
        <v>1416406425</v>
      </c>
      <c r="G8">
        <v>3</v>
      </c>
      <c r="I8">
        <v>1</v>
      </c>
      <c r="J8">
        <v>1416406511</v>
      </c>
      <c r="K8">
        <v>3</v>
      </c>
      <c r="M8">
        <v>1</v>
      </c>
      <c r="N8">
        <v>1416406314</v>
      </c>
      <c r="O8">
        <v>5</v>
      </c>
      <c r="Q8">
        <v>1</v>
      </c>
      <c r="R8">
        <v>1416405907</v>
      </c>
      <c r="S8">
        <v>1</v>
      </c>
      <c r="U8">
        <v>1</v>
      </c>
      <c r="V8">
        <v>1416405821</v>
      </c>
      <c r="W8">
        <v>7</v>
      </c>
      <c r="Y8">
        <v>1</v>
      </c>
      <c r="Z8">
        <v>1416405531</v>
      </c>
      <c r="AA8">
        <v>3</v>
      </c>
      <c r="AC8">
        <v>1</v>
      </c>
      <c r="AD8">
        <v>1416406750</v>
      </c>
      <c r="AE8">
        <v>1</v>
      </c>
    </row>
    <row r="9" spans="1:31" x14ac:dyDescent="0.3">
      <c r="A9">
        <v>1</v>
      </c>
      <c r="B9">
        <v>1416406068</v>
      </c>
      <c r="C9">
        <v>5</v>
      </c>
      <c r="E9">
        <v>1</v>
      </c>
      <c r="F9">
        <v>1416406425</v>
      </c>
      <c r="G9">
        <v>2</v>
      </c>
      <c r="I9">
        <v>1</v>
      </c>
      <c r="J9">
        <v>1416406511</v>
      </c>
      <c r="K9">
        <v>6</v>
      </c>
      <c r="M9">
        <v>1</v>
      </c>
      <c r="N9">
        <v>1416406314</v>
      </c>
      <c r="O9">
        <v>4</v>
      </c>
      <c r="Q9">
        <v>1</v>
      </c>
      <c r="R9">
        <v>1416405907</v>
      </c>
      <c r="S9">
        <v>2</v>
      </c>
      <c r="U9">
        <v>1</v>
      </c>
      <c r="V9">
        <v>1416405821</v>
      </c>
      <c r="W9">
        <v>2</v>
      </c>
      <c r="Y9">
        <v>1</v>
      </c>
      <c r="Z9">
        <v>1416405531</v>
      </c>
      <c r="AA9">
        <v>7</v>
      </c>
      <c r="AC9">
        <v>1</v>
      </c>
      <c r="AD9">
        <v>1416406750</v>
      </c>
      <c r="AE9">
        <v>1</v>
      </c>
    </row>
    <row r="10" spans="1:31" x14ac:dyDescent="0.3">
      <c r="A10">
        <v>1</v>
      </c>
      <c r="B10">
        <v>1416406068</v>
      </c>
      <c r="C10">
        <v>8</v>
      </c>
      <c r="E10">
        <v>1</v>
      </c>
      <c r="F10">
        <v>1416406425</v>
      </c>
      <c r="G10">
        <v>4</v>
      </c>
      <c r="I10">
        <v>1</v>
      </c>
      <c r="J10">
        <v>1416406511</v>
      </c>
      <c r="K10">
        <v>9</v>
      </c>
      <c r="M10">
        <v>1</v>
      </c>
      <c r="N10">
        <v>1416406314</v>
      </c>
      <c r="O10">
        <v>5</v>
      </c>
      <c r="Q10">
        <v>1</v>
      </c>
      <c r="R10">
        <v>1416405907</v>
      </c>
      <c r="S10">
        <v>3</v>
      </c>
      <c r="U10">
        <v>1</v>
      </c>
      <c r="V10">
        <v>1416405821</v>
      </c>
      <c r="W10">
        <v>6</v>
      </c>
      <c r="Y10">
        <v>1</v>
      </c>
      <c r="Z10">
        <v>1416405531</v>
      </c>
      <c r="AA10">
        <v>6</v>
      </c>
      <c r="AC10">
        <v>1</v>
      </c>
      <c r="AD10">
        <v>1416406750</v>
      </c>
      <c r="AE10">
        <v>2</v>
      </c>
    </row>
    <row r="11" spans="1:31" x14ac:dyDescent="0.3">
      <c r="A11">
        <v>1</v>
      </c>
      <c r="B11">
        <v>1416406068</v>
      </c>
      <c r="C11">
        <v>8</v>
      </c>
      <c r="E11">
        <v>1</v>
      </c>
      <c r="F11">
        <v>1416406425</v>
      </c>
      <c r="G11">
        <v>5</v>
      </c>
      <c r="I11">
        <v>1</v>
      </c>
      <c r="J11">
        <v>1416406511</v>
      </c>
      <c r="K11">
        <v>5</v>
      </c>
      <c r="M11">
        <v>1</v>
      </c>
      <c r="N11">
        <v>1416406314</v>
      </c>
      <c r="O11">
        <v>5</v>
      </c>
      <c r="Q11">
        <v>1</v>
      </c>
      <c r="R11">
        <v>1416405907</v>
      </c>
      <c r="S11">
        <v>4</v>
      </c>
      <c r="U11">
        <v>1</v>
      </c>
      <c r="V11">
        <v>1416405821</v>
      </c>
      <c r="W11">
        <v>5</v>
      </c>
      <c r="Y11">
        <v>1</v>
      </c>
      <c r="Z11">
        <v>1416405531</v>
      </c>
      <c r="AA11">
        <v>7</v>
      </c>
      <c r="AC11">
        <v>1</v>
      </c>
      <c r="AD11">
        <v>1416406750</v>
      </c>
      <c r="AE11">
        <v>3</v>
      </c>
    </row>
    <row r="12" spans="1:31" x14ac:dyDescent="0.3">
      <c r="C12">
        <f>C2*C3*C4*C5*C6*C7*C8*C9*C10*C11</f>
        <v>36126720</v>
      </c>
      <c r="U12">
        <v>1</v>
      </c>
      <c r="V12">
        <v>1416405821</v>
      </c>
      <c r="W12">
        <v>6</v>
      </c>
    </row>
    <row r="14" spans="1:31" x14ac:dyDescent="0.3"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31" x14ac:dyDescent="0.3">
      <c r="B15">
        <v>7</v>
      </c>
      <c r="C15">
        <v>3</v>
      </c>
      <c r="D15">
        <v>6</v>
      </c>
      <c r="E15">
        <v>7</v>
      </c>
      <c r="F15">
        <v>2</v>
      </c>
      <c r="G15">
        <v>8</v>
      </c>
      <c r="H15">
        <v>8</v>
      </c>
      <c r="I15">
        <v>4</v>
      </c>
    </row>
    <row r="16" spans="1:31" x14ac:dyDescent="0.3">
      <c r="B16">
        <v>3</v>
      </c>
      <c r="C16">
        <v>2</v>
      </c>
      <c r="D16">
        <v>3</v>
      </c>
      <c r="E16">
        <v>4</v>
      </c>
      <c r="F16">
        <v>1</v>
      </c>
      <c r="G16">
        <v>4</v>
      </c>
      <c r="H16">
        <v>3</v>
      </c>
      <c r="I16">
        <v>3</v>
      </c>
    </row>
    <row r="17" spans="1:9" x14ac:dyDescent="0.3">
      <c r="B17">
        <v>7</v>
      </c>
      <c r="C17">
        <v>3</v>
      </c>
      <c r="D17">
        <v>4</v>
      </c>
      <c r="E17">
        <v>6</v>
      </c>
      <c r="F17">
        <v>2</v>
      </c>
      <c r="G17">
        <v>5</v>
      </c>
      <c r="H17">
        <v>4</v>
      </c>
      <c r="I17">
        <v>1</v>
      </c>
    </row>
    <row r="18" spans="1:9" x14ac:dyDescent="0.3">
      <c r="B18">
        <v>6</v>
      </c>
      <c r="C18">
        <v>4</v>
      </c>
      <c r="D18">
        <v>6</v>
      </c>
      <c r="E18">
        <v>4</v>
      </c>
      <c r="F18">
        <v>1</v>
      </c>
      <c r="G18">
        <v>8</v>
      </c>
      <c r="H18">
        <v>6</v>
      </c>
      <c r="I18">
        <v>1</v>
      </c>
    </row>
    <row r="19" spans="1:9" x14ac:dyDescent="0.3">
      <c r="B19">
        <v>8</v>
      </c>
      <c r="C19">
        <v>3</v>
      </c>
      <c r="D19">
        <v>6</v>
      </c>
      <c r="E19">
        <v>5</v>
      </c>
      <c r="F19">
        <v>4</v>
      </c>
      <c r="G19">
        <v>6</v>
      </c>
      <c r="H19">
        <v>6</v>
      </c>
      <c r="I19">
        <v>1</v>
      </c>
    </row>
    <row r="20" spans="1:9" x14ac:dyDescent="0.3">
      <c r="B20">
        <v>8</v>
      </c>
      <c r="C20">
        <v>5</v>
      </c>
      <c r="D20">
        <v>7</v>
      </c>
      <c r="E20">
        <v>3</v>
      </c>
      <c r="F20">
        <v>4</v>
      </c>
      <c r="G20">
        <v>7</v>
      </c>
      <c r="H20">
        <v>5</v>
      </c>
      <c r="I20">
        <v>8</v>
      </c>
    </row>
    <row r="21" spans="1:9" x14ac:dyDescent="0.3">
      <c r="B21">
        <v>2</v>
      </c>
      <c r="C21">
        <v>3</v>
      </c>
      <c r="D21">
        <v>3</v>
      </c>
      <c r="E21">
        <v>5</v>
      </c>
      <c r="F21">
        <v>1</v>
      </c>
      <c r="G21">
        <v>7</v>
      </c>
      <c r="H21">
        <v>3</v>
      </c>
      <c r="I21">
        <v>1</v>
      </c>
    </row>
    <row r="22" spans="1:9" x14ac:dyDescent="0.3">
      <c r="B22">
        <v>5</v>
      </c>
      <c r="C22">
        <v>2</v>
      </c>
      <c r="D22">
        <v>6</v>
      </c>
      <c r="E22">
        <v>4</v>
      </c>
      <c r="F22">
        <v>2</v>
      </c>
      <c r="G22">
        <v>6</v>
      </c>
      <c r="H22">
        <v>7</v>
      </c>
      <c r="I22">
        <v>1</v>
      </c>
    </row>
    <row r="23" spans="1:9" x14ac:dyDescent="0.3">
      <c r="B23">
        <v>8</v>
      </c>
      <c r="C23">
        <v>4</v>
      </c>
      <c r="D23">
        <v>9</v>
      </c>
      <c r="E23">
        <v>5</v>
      </c>
      <c r="F23">
        <v>3</v>
      </c>
      <c r="G23">
        <v>5</v>
      </c>
      <c r="H23">
        <v>6</v>
      </c>
      <c r="I23">
        <v>2</v>
      </c>
    </row>
    <row r="24" spans="1:9" x14ac:dyDescent="0.3">
      <c r="B24">
        <v>8</v>
      </c>
      <c r="C24">
        <v>5</v>
      </c>
      <c r="D24">
        <v>5</v>
      </c>
      <c r="E24">
        <v>5</v>
      </c>
      <c r="F24">
        <v>4</v>
      </c>
      <c r="G24">
        <v>6</v>
      </c>
      <c r="H24">
        <v>7</v>
      </c>
      <c r="I24">
        <v>3</v>
      </c>
    </row>
    <row r="25" spans="1:9" x14ac:dyDescent="0.3">
      <c r="B25">
        <f t="shared" ref="B25:I25" si="0">LOG10((B15*B16*B17*B18*B19*B20*B21*B22*B23*B24)^(1/9))</f>
        <v>0.83975872589995482</v>
      </c>
      <c r="C25">
        <f t="shared" si="0"/>
        <v>0.56806722239273044</v>
      </c>
      <c r="D25">
        <f t="shared" si="0"/>
        <v>0.79635756178794026</v>
      </c>
      <c r="E25">
        <f t="shared" si="0"/>
        <v>0.74471450404950279</v>
      </c>
      <c r="F25">
        <f t="shared" si="0"/>
        <v>0.35404346841061035</v>
      </c>
      <c r="G25">
        <f t="shared" si="0"/>
        <v>0.87009220057370351</v>
      </c>
      <c r="H25">
        <f t="shared" si="0"/>
        <v>0.79811248036385485</v>
      </c>
      <c r="I25">
        <f t="shared" si="0"/>
        <v>0.30671360926924579</v>
      </c>
    </row>
    <row r="27" spans="1:9" x14ac:dyDescent="0.3">
      <c r="A27" t="s">
        <v>16</v>
      </c>
      <c r="B27" t="s">
        <v>13</v>
      </c>
      <c r="C27" t="s">
        <v>17</v>
      </c>
    </row>
    <row r="28" spans="1:9" x14ac:dyDescent="0.3">
      <c r="A28">
        <v>4.6800000000000001E-2</v>
      </c>
      <c r="B28">
        <f>B25</f>
        <v>0.83975872589995482</v>
      </c>
      <c r="C28">
        <v>0.87141584067014299</v>
      </c>
    </row>
    <row r="29" spans="1:9" x14ac:dyDescent="0.3">
      <c r="A29">
        <v>6.6400000000000001E-2</v>
      </c>
      <c r="B29">
        <f>C25</f>
        <v>0.56806722239273044</v>
      </c>
      <c r="C29">
        <v>0.75800774609099797</v>
      </c>
    </row>
    <row r="30" spans="1:9" x14ac:dyDescent="0.3">
      <c r="A30">
        <v>4.82E-2</v>
      </c>
      <c r="B30">
        <f>D25</f>
        <v>0.79635756178794026</v>
      </c>
      <c r="C30">
        <v>0.86416307279915106</v>
      </c>
    </row>
    <row r="31" spans="1:9" x14ac:dyDescent="0.3">
      <c r="A31">
        <v>4.4699999999999997E-2</v>
      </c>
      <c r="B31">
        <f>E25</f>
        <v>0.74471450404950279</v>
      </c>
      <c r="C31">
        <v>0.88200181379322895</v>
      </c>
    </row>
    <row r="32" spans="1:9" x14ac:dyDescent="0.3">
      <c r="A32">
        <v>6.3700000000000007E-2</v>
      </c>
      <c r="B32">
        <f>F25</f>
        <v>0.35404346841061035</v>
      </c>
      <c r="C32">
        <v>0.77492606195664804</v>
      </c>
    </row>
    <row r="33" spans="1:3" x14ac:dyDescent="0.3">
      <c r="A33">
        <v>4.1599999999999998E-2</v>
      </c>
      <c r="B33">
        <f>G25</f>
        <v>0.87009220057370351</v>
      </c>
      <c r="C33">
        <v>0.89695514668742504</v>
      </c>
    </row>
    <row r="34" spans="1:3" x14ac:dyDescent="0.3">
      <c r="A34">
        <v>4.7E-2</v>
      </c>
      <c r="B34">
        <f>H25</f>
        <v>0.79811248036385485</v>
      </c>
      <c r="C34">
        <v>0.87038914291494596</v>
      </c>
    </row>
    <row r="35" spans="1:3" x14ac:dyDescent="0.3">
      <c r="A35">
        <v>8.9200000000000002E-2</v>
      </c>
      <c r="B35">
        <f>I25</f>
        <v>0.30671360926924579</v>
      </c>
      <c r="C35">
        <v>0.60653065971263298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5" sqref="F15"/>
    </sheetView>
  </sheetViews>
  <sheetFormatPr defaultRowHeight="16.2" x14ac:dyDescent="0.3"/>
  <cols>
    <col min="2" max="2" width="12.77734375" bestFit="1" customWidth="1"/>
  </cols>
  <sheetData>
    <row r="1" spans="1:3" x14ac:dyDescent="0.3">
      <c r="A1" t="s">
        <v>16</v>
      </c>
      <c r="B1" t="s">
        <v>15</v>
      </c>
    </row>
    <row r="2" spans="1:3" x14ac:dyDescent="0.3">
      <c r="A2">
        <v>15.7529</v>
      </c>
      <c r="B2">
        <v>0.83975872589995482</v>
      </c>
      <c r="C2">
        <f>32-A2</f>
        <v>16.2471</v>
      </c>
    </row>
    <row r="3" spans="1:3" x14ac:dyDescent="0.3">
      <c r="A3">
        <v>16.600000000000001</v>
      </c>
      <c r="B3">
        <v>0.56806722239273044</v>
      </c>
      <c r="C3">
        <f t="shared" ref="C3:C9" si="0">32-A3</f>
        <v>15.399999999999999</v>
      </c>
    </row>
    <row r="4" spans="1:3" x14ac:dyDescent="0.3">
      <c r="A4">
        <v>14.7807</v>
      </c>
      <c r="B4">
        <v>0.79635756178794026</v>
      </c>
      <c r="C4">
        <f t="shared" si="0"/>
        <v>17.2193</v>
      </c>
    </row>
    <row r="5" spans="1:3" x14ac:dyDescent="0.3">
      <c r="A5">
        <v>12.7788</v>
      </c>
      <c r="B5">
        <v>0.74471450404950279</v>
      </c>
      <c r="C5">
        <f t="shared" si="0"/>
        <v>19.2212</v>
      </c>
    </row>
    <row r="6" spans="1:3" x14ac:dyDescent="0.3">
      <c r="A6">
        <v>19.2227</v>
      </c>
      <c r="B6">
        <v>0.35404346841061035</v>
      </c>
      <c r="C6">
        <f t="shared" si="0"/>
        <v>12.7773</v>
      </c>
    </row>
    <row r="7" spans="1:3" x14ac:dyDescent="0.3">
      <c r="A7">
        <v>13.6629</v>
      </c>
      <c r="B7">
        <v>0.87009220057370351</v>
      </c>
      <c r="C7">
        <f t="shared" si="0"/>
        <v>18.3371</v>
      </c>
    </row>
    <row r="8" spans="1:3" x14ac:dyDescent="0.3">
      <c r="A8">
        <v>16.099399999999999</v>
      </c>
      <c r="B8">
        <v>0.79811248036385485</v>
      </c>
      <c r="C8">
        <f t="shared" si="0"/>
        <v>15.900600000000001</v>
      </c>
    </row>
    <row r="9" spans="1:3" x14ac:dyDescent="0.3">
      <c r="A9">
        <v>31.316500000000001</v>
      </c>
      <c r="B9">
        <v>0.30671360926924579</v>
      </c>
      <c r="C9">
        <f t="shared" si="0"/>
        <v>0.68349999999999866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3" sqref="F13"/>
    </sheetView>
  </sheetViews>
  <sheetFormatPr defaultRowHeight="16.2" x14ac:dyDescent="0.3"/>
  <cols>
    <col min="1" max="1" width="10.44140625" bestFit="1" customWidth="1"/>
    <col min="2" max="2" width="12.77734375" bestFit="1" customWidth="1"/>
  </cols>
  <sheetData>
    <row r="1" spans="1:3" x14ac:dyDescent="0.3">
      <c r="A1" t="s">
        <v>18</v>
      </c>
      <c r="B1" t="s">
        <v>15</v>
      </c>
    </row>
    <row r="2" spans="1:3" x14ac:dyDescent="0.3">
      <c r="A2">
        <v>0.20380000000000001</v>
      </c>
      <c r="B2">
        <v>0.83975872589995482</v>
      </c>
      <c r="C2">
        <v>0.6633</v>
      </c>
    </row>
    <row r="3" spans="1:3" x14ac:dyDescent="0.3">
      <c r="A3">
        <v>0.2054</v>
      </c>
      <c r="B3">
        <v>0.56806722239273044</v>
      </c>
      <c r="C3">
        <v>0.65900000000000003</v>
      </c>
    </row>
    <row r="4" spans="1:3" x14ac:dyDescent="0.3">
      <c r="A4">
        <v>0.19769999999999999</v>
      </c>
      <c r="B4">
        <v>0.79635756178794026</v>
      </c>
      <c r="C4">
        <v>0.67949999999999999</v>
      </c>
    </row>
    <row r="5" spans="1:3" x14ac:dyDescent="0.3">
      <c r="A5">
        <v>0.21440000000000001</v>
      </c>
      <c r="B5">
        <v>0.74471450404950279</v>
      </c>
      <c r="C5">
        <v>0.63480000000000003</v>
      </c>
    </row>
    <row r="6" spans="1:3" x14ac:dyDescent="0.3">
      <c r="A6">
        <v>0.2198</v>
      </c>
      <c r="B6">
        <v>0.35404346841061035</v>
      </c>
      <c r="C6">
        <v>0.62029999999999996</v>
      </c>
    </row>
    <row r="7" spans="1:3" x14ac:dyDescent="0.3">
      <c r="A7">
        <v>0.2117</v>
      </c>
      <c r="B7">
        <v>0.87009220057370351</v>
      </c>
      <c r="C7">
        <v>0.6421</v>
      </c>
    </row>
    <row r="8" spans="1:3" x14ac:dyDescent="0.3">
      <c r="A8">
        <v>0.21490000000000001</v>
      </c>
      <c r="B8">
        <v>0.79811248036385485</v>
      </c>
      <c r="C8">
        <v>0.63349999999999995</v>
      </c>
    </row>
    <row r="9" spans="1:3" x14ac:dyDescent="0.3">
      <c r="A9">
        <v>0.22489999999999999</v>
      </c>
      <c r="B9">
        <v>0.30671360926924579</v>
      </c>
      <c r="C9">
        <v>0.60650000000000004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tabSelected="1" topLeftCell="A370" workbookViewId="0">
      <selection activeCell="D170" sqref="D170"/>
    </sheetView>
  </sheetViews>
  <sheetFormatPr defaultRowHeight="16.2" x14ac:dyDescent="0.3"/>
  <cols>
    <col min="2" max="2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1416406511</v>
      </c>
      <c r="C2">
        <v>6</v>
      </c>
    </row>
    <row r="3" spans="1:3" x14ac:dyDescent="0.3">
      <c r="A3">
        <v>1</v>
      </c>
      <c r="B3">
        <v>1416405907</v>
      </c>
      <c r="C3">
        <v>2</v>
      </c>
    </row>
    <row r="4" spans="1:3" x14ac:dyDescent="0.3">
      <c r="A4">
        <v>1</v>
      </c>
      <c r="B4">
        <v>1416406314</v>
      </c>
      <c r="C4">
        <v>7</v>
      </c>
    </row>
    <row r="5" spans="1:3" x14ac:dyDescent="0.3">
      <c r="A5">
        <v>1</v>
      </c>
      <c r="B5">
        <v>1416406068</v>
      </c>
      <c r="C5">
        <v>7</v>
      </c>
    </row>
    <row r="6" spans="1:3" x14ac:dyDescent="0.3">
      <c r="A6">
        <v>1</v>
      </c>
      <c r="B6">
        <v>1416405821</v>
      </c>
      <c r="C6">
        <v>8</v>
      </c>
    </row>
    <row r="7" spans="1:3" x14ac:dyDescent="0.3">
      <c r="A7">
        <v>1</v>
      </c>
      <c r="B7">
        <v>1416406750</v>
      </c>
      <c r="C7">
        <v>4</v>
      </c>
    </row>
    <row r="8" spans="1:3" x14ac:dyDescent="0.3">
      <c r="A8">
        <v>1</v>
      </c>
      <c r="B8">
        <v>1416406425</v>
      </c>
      <c r="C8">
        <v>3</v>
      </c>
    </row>
    <row r="9" spans="1:3" x14ac:dyDescent="0.3">
      <c r="A9">
        <v>1</v>
      </c>
      <c r="B9">
        <v>1416405531</v>
      </c>
      <c r="C9">
        <v>8</v>
      </c>
    </row>
    <row r="10" spans="1:3" x14ac:dyDescent="0.3">
      <c r="A10">
        <v>2</v>
      </c>
      <c r="B10">
        <v>1415792402</v>
      </c>
      <c r="C10">
        <v>7</v>
      </c>
    </row>
    <row r="11" spans="1:3" x14ac:dyDescent="0.3">
      <c r="A11">
        <v>2</v>
      </c>
      <c r="B11">
        <v>1415792556</v>
      </c>
      <c r="C11">
        <v>1</v>
      </c>
    </row>
    <row r="12" spans="1:3" x14ac:dyDescent="0.3">
      <c r="A12">
        <v>2</v>
      </c>
      <c r="B12">
        <v>1415792470</v>
      </c>
      <c r="C12">
        <v>2</v>
      </c>
    </row>
    <row r="13" spans="1:3" x14ac:dyDescent="0.3">
      <c r="A13">
        <v>2</v>
      </c>
      <c r="B13">
        <v>1415795272</v>
      </c>
      <c r="C13">
        <v>7</v>
      </c>
    </row>
    <row r="14" spans="1:3" x14ac:dyDescent="0.3">
      <c r="A14">
        <v>2</v>
      </c>
      <c r="B14">
        <v>1415792541</v>
      </c>
      <c r="C14">
        <v>3</v>
      </c>
    </row>
    <row r="15" spans="1:3" x14ac:dyDescent="0.3">
      <c r="A15">
        <v>2</v>
      </c>
      <c r="B15">
        <v>1415792366</v>
      </c>
      <c r="C15">
        <v>4</v>
      </c>
    </row>
    <row r="16" spans="1:3" x14ac:dyDescent="0.3">
      <c r="A16">
        <v>2</v>
      </c>
      <c r="B16">
        <v>1415792331</v>
      </c>
      <c r="C16">
        <v>4</v>
      </c>
    </row>
    <row r="17" spans="1:3" x14ac:dyDescent="0.3">
      <c r="A17">
        <v>2</v>
      </c>
      <c r="B17">
        <v>1415792505</v>
      </c>
      <c r="C17">
        <v>1</v>
      </c>
    </row>
    <row r="18" spans="1:3" x14ac:dyDescent="0.3">
      <c r="A18">
        <v>3</v>
      </c>
      <c r="B18">
        <v>1416485283</v>
      </c>
      <c r="C18">
        <v>1</v>
      </c>
    </row>
    <row r="19" spans="1:3" x14ac:dyDescent="0.3">
      <c r="A19">
        <v>3</v>
      </c>
      <c r="B19">
        <v>1416485193</v>
      </c>
      <c r="C19">
        <v>8</v>
      </c>
    </row>
    <row r="20" spans="1:3" x14ac:dyDescent="0.3">
      <c r="A20">
        <v>3</v>
      </c>
      <c r="B20">
        <v>1416485029</v>
      </c>
      <c r="C20">
        <v>6</v>
      </c>
    </row>
    <row r="21" spans="1:3" x14ac:dyDescent="0.3">
      <c r="A21">
        <v>3</v>
      </c>
      <c r="B21">
        <v>1416485254</v>
      </c>
      <c r="C21">
        <v>5</v>
      </c>
    </row>
    <row r="22" spans="1:3" x14ac:dyDescent="0.3">
      <c r="A22">
        <v>3</v>
      </c>
      <c r="B22">
        <v>1416485058</v>
      </c>
      <c r="C22">
        <v>1</v>
      </c>
    </row>
    <row r="23" spans="1:3" x14ac:dyDescent="0.3">
      <c r="A23">
        <v>3</v>
      </c>
      <c r="B23">
        <v>1416485044</v>
      </c>
      <c r="C23">
        <v>7</v>
      </c>
    </row>
    <row r="24" spans="1:3" x14ac:dyDescent="0.3">
      <c r="A24">
        <v>3</v>
      </c>
      <c r="B24">
        <v>1416485011</v>
      </c>
      <c r="C24">
        <v>9</v>
      </c>
    </row>
    <row r="25" spans="1:3" x14ac:dyDescent="0.3">
      <c r="A25">
        <v>3</v>
      </c>
      <c r="B25">
        <v>1416485108</v>
      </c>
      <c r="C25">
        <v>7</v>
      </c>
    </row>
    <row r="26" spans="1:3" x14ac:dyDescent="0.3">
      <c r="A26">
        <v>4</v>
      </c>
      <c r="B26">
        <v>1416495894</v>
      </c>
      <c r="C26">
        <v>6</v>
      </c>
    </row>
    <row r="27" spans="1:3" x14ac:dyDescent="0.3">
      <c r="A27">
        <v>4</v>
      </c>
      <c r="B27">
        <v>1416495604</v>
      </c>
      <c r="C27">
        <v>10</v>
      </c>
    </row>
    <row r="28" spans="1:3" x14ac:dyDescent="0.3">
      <c r="A28">
        <v>4</v>
      </c>
      <c r="B28">
        <v>1416495507</v>
      </c>
      <c r="C28">
        <v>10</v>
      </c>
    </row>
    <row r="29" spans="1:3" x14ac:dyDescent="0.3">
      <c r="A29">
        <v>4</v>
      </c>
      <c r="B29">
        <v>1416495833</v>
      </c>
      <c r="C29">
        <v>3</v>
      </c>
    </row>
    <row r="30" spans="1:3" x14ac:dyDescent="0.3">
      <c r="A30">
        <v>4</v>
      </c>
      <c r="B30">
        <v>1416496275</v>
      </c>
      <c r="C30">
        <v>3</v>
      </c>
    </row>
    <row r="31" spans="1:3" x14ac:dyDescent="0.3">
      <c r="A31">
        <v>4</v>
      </c>
      <c r="B31">
        <v>1416495744</v>
      </c>
      <c r="C31">
        <v>6</v>
      </c>
    </row>
    <row r="32" spans="1:3" x14ac:dyDescent="0.3">
      <c r="A32">
        <v>4</v>
      </c>
      <c r="B32">
        <v>1416495475</v>
      </c>
      <c r="C32">
        <v>6</v>
      </c>
    </row>
    <row r="33" spans="1:3" x14ac:dyDescent="0.3">
      <c r="A33">
        <v>4</v>
      </c>
      <c r="B33">
        <v>1416495446</v>
      </c>
      <c r="C33">
        <v>7</v>
      </c>
    </row>
    <row r="34" spans="1:3" x14ac:dyDescent="0.3">
      <c r="A34">
        <v>5</v>
      </c>
      <c r="B34">
        <v>5</v>
      </c>
      <c r="C34">
        <v>10</v>
      </c>
    </row>
    <row r="35" spans="1:3" x14ac:dyDescent="0.3">
      <c r="A35">
        <v>5</v>
      </c>
      <c r="B35">
        <v>4</v>
      </c>
      <c r="C35">
        <v>10</v>
      </c>
    </row>
    <row r="36" spans="1:3" x14ac:dyDescent="0.3">
      <c r="A36">
        <v>5</v>
      </c>
      <c r="B36">
        <v>1</v>
      </c>
      <c r="C36">
        <v>10</v>
      </c>
    </row>
    <row r="37" spans="1:3" x14ac:dyDescent="0.3">
      <c r="A37">
        <v>5</v>
      </c>
      <c r="B37">
        <v>3</v>
      </c>
      <c r="C37">
        <v>9</v>
      </c>
    </row>
    <row r="38" spans="1:3" x14ac:dyDescent="0.3">
      <c r="A38">
        <v>5</v>
      </c>
      <c r="B38">
        <v>6</v>
      </c>
      <c r="C38">
        <v>5</v>
      </c>
    </row>
    <row r="39" spans="1:3" x14ac:dyDescent="0.3">
      <c r="A39">
        <v>5</v>
      </c>
      <c r="B39">
        <v>2</v>
      </c>
      <c r="C39">
        <v>4</v>
      </c>
    </row>
    <row r="40" spans="1:3" x14ac:dyDescent="0.3">
      <c r="A40">
        <v>1</v>
      </c>
      <c r="B40">
        <v>1416405821</v>
      </c>
      <c r="C40">
        <v>4</v>
      </c>
    </row>
    <row r="41" spans="1:3" x14ac:dyDescent="0.3">
      <c r="A41">
        <v>1</v>
      </c>
      <c r="B41">
        <v>1416405531</v>
      </c>
      <c r="C41">
        <v>3</v>
      </c>
    </row>
    <row r="42" spans="1:3" x14ac:dyDescent="0.3">
      <c r="A42">
        <v>1</v>
      </c>
      <c r="B42">
        <v>1416406068</v>
      </c>
      <c r="C42">
        <v>3</v>
      </c>
    </row>
    <row r="43" spans="1:3" x14ac:dyDescent="0.3">
      <c r="A43">
        <v>1</v>
      </c>
      <c r="B43">
        <v>1416405907</v>
      </c>
      <c r="C43">
        <v>1</v>
      </c>
    </row>
    <row r="44" spans="1:3" x14ac:dyDescent="0.3">
      <c r="A44">
        <v>1</v>
      </c>
      <c r="B44">
        <v>1416406425</v>
      </c>
      <c r="C44">
        <v>2</v>
      </c>
    </row>
    <row r="45" spans="1:3" x14ac:dyDescent="0.3">
      <c r="A45">
        <v>1</v>
      </c>
      <c r="B45">
        <v>1416406750</v>
      </c>
      <c r="C45">
        <v>3</v>
      </c>
    </row>
    <row r="46" spans="1:3" x14ac:dyDescent="0.3">
      <c r="A46">
        <v>1</v>
      </c>
      <c r="B46">
        <v>1416406314</v>
      </c>
      <c r="C46">
        <v>4</v>
      </c>
    </row>
    <row r="47" spans="1:3" x14ac:dyDescent="0.3">
      <c r="A47">
        <v>1</v>
      </c>
      <c r="B47">
        <v>1416406511</v>
      </c>
      <c r="C47">
        <v>3</v>
      </c>
    </row>
    <row r="48" spans="1:3" x14ac:dyDescent="0.3">
      <c r="A48">
        <v>2</v>
      </c>
      <c r="B48">
        <v>1415792556</v>
      </c>
      <c r="C48">
        <v>1</v>
      </c>
    </row>
    <row r="49" spans="1:3" x14ac:dyDescent="0.3">
      <c r="A49">
        <v>2</v>
      </c>
      <c r="B49">
        <v>1415792470</v>
      </c>
      <c r="C49">
        <v>2</v>
      </c>
    </row>
    <row r="50" spans="1:3" x14ac:dyDescent="0.3">
      <c r="A50">
        <v>2</v>
      </c>
      <c r="B50">
        <v>1415792541</v>
      </c>
      <c r="C50">
        <v>3</v>
      </c>
    </row>
    <row r="51" spans="1:3" x14ac:dyDescent="0.3">
      <c r="A51">
        <v>2</v>
      </c>
      <c r="B51">
        <v>1415792505</v>
      </c>
      <c r="C51">
        <v>1</v>
      </c>
    </row>
    <row r="52" spans="1:3" x14ac:dyDescent="0.3">
      <c r="A52">
        <v>2</v>
      </c>
      <c r="B52">
        <v>1415792402</v>
      </c>
      <c r="C52">
        <v>8</v>
      </c>
    </row>
    <row r="53" spans="1:3" x14ac:dyDescent="0.3">
      <c r="A53">
        <v>2</v>
      </c>
      <c r="B53">
        <v>1415795272</v>
      </c>
      <c r="C53">
        <v>8</v>
      </c>
    </row>
    <row r="54" spans="1:3" x14ac:dyDescent="0.3">
      <c r="A54">
        <v>2</v>
      </c>
      <c r="B54">
        <v>1415792366</v>
      </c>
      <c r="C54">
        <v>4</v>
      </c>
    </row>
    <row r="55" spans="1:3" x14ac:dyDescent="0.3">
      <c r="A55">
        <v>2</v>
      </c>
      <c r="B55">
        <v>1415792331</v>
      </c>
      <c r="C55">
        <v>4</v>
      </c>
    </row>
    <row r="56" spans="1:3" x14ac:dyDescent="0.3">
      <c r="A56">
        <v>3</v>
      </c>
      <c r="B56">
        <v>1416485011</v>
      </c>
      <c r="C56">
        <v>6</v>
      </c>
    </row>
    <row r="57" spans="1:3" x14ac:dyDescent="0.3">
      <c r="A57">
        <v>3</v>
      </c>
      <c r="B57">
        <v>1416485108</v>
      </c>
      <c r="C57">
        <v>5</v>
      </c>
    </row>
    <row r="58" spans="1:3" x14ac:dyDescent="0.3">
      <c r="A58">
        <v>3</v>
      </c>
      <c r="B58">
        <v>1416485058</v>
      </c>
      <c r="C58">
        <v>1</v>
      </c>
    </row>
    <row r="59" spans="1:3" x14ac:dyDescent="0.3">
      <c r="A59">
        <v>3</v>
      </c>
      <c r="B59">
        <v>1416485029</v>
      </c>
      <c r="C59">
        <v>4</v>
      </c>
    </row>
    <row r="60" spans="1:3" x14ac:dyDescent="0.3">
      <c r="A60">
        <v>3</v>
      </c>
      <c r="B60">
        <v>1416485283</v>
      </c>
      <c r="C60">
        <v>1</v>
      </c>
    </row>
    <row r="61" spans="1:3" x14ac:dyDescent="0.3">
      <c r="A61">
        <v>3</v>
      </c>
      <c r="B61">
        <v>1416485044</v>
      </c>
      <c r="C61">
        <v>6</v>
      </c>
    </row>
    <row r="62" spans="1:3" x14ac:dyDescent="0.3">
      <c r="A62">
        <v>3</v>
      </c>
      <c r="B62">
        <v>1416485193</v>
      </c>
      <c r="C62">
        <v>7</v>
      </c>
    </row>
    <row r="63" spans="1:3" x14ac:dyDescent="0.3">
      <c r="A63">
        <v>3</v>
      </c>
      <c r="B63">
        <v>1416485254</v>
      </c>
      <c r="C63">
        <v>3</v>
      </c>
    </row>
    <row r="64" spans="1:3" x14ac:dyDescent="0.3">
      <c r="A64">
        <v>4</v>
      </c>
      <c r="B64">
        <v>1416495446</v>
      </c>
      <c r="C64">
        <v>6</v>
      </c>
    </row>
    <row r="65" spans="1:3" x14ac:dyDescent="0.3">
      <c r="A65">
        <v>4</v>
      </c>
      <c r="B65">
        <v>1416495894</v>
      </c>
      <c r="C65">
        <v>4</v>
      </c>
    </row>
    <row r="66" spans="1:3" x14ac:dyDescent="0.3">
      <c r="A66">
        <v>4</v>
      </c>
      <c r="B66">
        <v>1416495507</v>
      </c>
      <c r="C66">
        <v>5</v>
      </c>
    </row>
    <row r="67" spans="1:3" x14ac:dyDescent="0.3">
      <c r="A67">
        <v>4</v>
      </c>
      <c r="B67">
        <v>1416495833</v>
      </c>
      <c r="C67">
        <v>1</v>
      </c>
    </row>
    <row r="68" spans="1:3" x14ac:dyDescent="0.3">
      <c r="A68">
        <v>4</v>
      </c>
      <c r="B68">
        <v>1416495475</v>
      </c>
      <c r="C68">
        <v>4</v>
      </c>
    </row>
    <row r="69" spans="1:3" x14ac:dyDescent="0.3">
      <c r="A69">
        <v>4</v>
      </c>
      <c r="B69">
        <v>1416495604</v>
      </c>
      <c r="C69">
        <v>7</v>
      </c>
    </row>
    <row r="70" spans="1:3" x14ac:dyDescent="0.3">
      <c r="A70">
        <v>4</v>
      </c>
      <c r="B70">
        <v>1416496275</v>
      </c>
      <c r="C70">
        <v>1</v>
      </c>
    </row>
    <row r="71" spans="1:3" x14ac:dyDescent="0.3">
      <c r="A71">
        <v>4</v>
      </c>
      <c r="B71">
        <v>1416495744</v>
      </c>
      <c r="C71">
        <v>5</v>
      </c>
    </row>
    <row r="72" spans="1:3" x14ac:dyDescent="0.3">
      <c r="A72">
        <v>5</v>
      </c>
      <c r="B72">
        <v>3</v>
      </c>
      <c r="C72">
        <v>8</v>
      </c>
    </row>
    <row r="73" spans="1:3" x14ac:dyDescent="0.3">
      <c r="A73">
        <v>5</v>
      </c>
      <c r="B73">
        <v>5</v>
      </c>
      <c r="C73">
        <v>5</v>
      </c>
    </row>
    <row r="74" spans="1:3" x14ac:dyDescent="0.3">
      <c r="A74">
        <v>5</v>
      </c>
      <c r="B74">
        <v>2</v>
      </c>
      <c r="C74">
        <v>4</v>
      </c>
    </row>
    <row r="75" spans="1:3" x14ac:dyDescent="0.3">
      <c r="A75">
        <v>5</v>
      </c>
      <c r="B75">
        <v>1</v>
      </c>
      <c r="C75">
        <v>8</v>
      </c>
    </row>
    <row r="76" spans="1:3" x14ac:dyDescent="0.3">
      <c r="A76">
        <v>5</v>
      </c>
      <c r="B76">
        <v>6</v>
      </c>
      <c r="C76">
        <v>3</v>
      </c>
    </row>
    <row r="77" spans="1:3" x14ac:dyDescent="0.3">
      <c r="A77">
        <v>5</v>
      </c>
      <c r="B77">
        <v>4</v>
      </c>
      <c r="C77">
        <v>7</v>
      </c>
    </row>
    <row r="78" spans="1:3" x14ac:dyDescent="0.3">
      <c r="A78">
        <v>1</v>
      </c>
      <c r="B78">
        <v>1416405821</v>
      </c>
      <c r="C78">
        <v>5</v>
      </c>
    </row>
    <row r="79" spans="1:3" x14ac:dyDescent="0.3">
      <c r="A79">
        <v>1</v>
      </c>
      <c r="B79">
        <v>1416405531</v>
      </c>
      <c r="C79">
        <v>4</v>
      </c>
    </row>
    <row r="80" spans="1:3" x14ac:dyDescent="0.3">
      <c r="A80">
        <v>1</v>
      </c>
      <c r="B80">
        <v>1416406750</v>
      </c>
      <c r="C80">
        <v>1</v>
      </c>
    </row>
    <row r="81" spans="1:3" x14ac:dyDescent="0.3">
      <c r="A81">
        <v>1</v>
      </c>
      <c r="B81">
        <v>1416406068</v>
      </c>
      <c r="C81">
        <v>7</v>
      </c>
    </row>
    <row r="82" spans="1:3" x14ac:dyDescent="0.3">
      <c r="A82">
        <v>1</v>
      </c>
      <c r="B82">
        <v>1416405821</v>
      </c>
      <c r="C82">
        <v>8</v>
      </c>
    </row>
    <row r="83" spans="1:3" x14ac:dyDescent="0.3">
      <c r="A83">
        <v>1</v>
      </c>
      <c r="B83">
        <v>1416406425</v>
      </c>
      <c r="C83">
        <v>3</v>
      </c>
    </row>
    <row r="84" spans="1:3" x14ac:dyDescent="0.3">
      <c r="A84">
        <v>1</v>
      </c>
      <c r="B84">
        <v>1416405907</v>
      </c>
      <c r="C84">
        <v>2</v>
      </c>
    </row>
    <row r="85" spans="1:3" x14ac:dyDescent="0.3">
      <c r="A85">
        <v>1</v>
      </c>
      <c r="B85">
        <v>1416406511</v>
      </c>
      <c r="C85">
        <v>4</v>
      </c>
    </row>
    <row r="86" spans="1:3" x14ac:dyDescent="0.3">
      <c r="A86">
        <v>1</v>
      </c>
      <c r="B86">
        <v>1416406314</v>
      </c>
      <c r="C86">
        <v>6</v>
      </c>
    </row>
    <row r="87" spans="1:3" x14ac:dyDescent="0.3">
      <c r="A87">
        <v>2</v>
      </c>
      <c r="B87">
        <v>1415795272</v>
      </c>
      <c r="C87">
        <v>7</v>
      </c>
    </row>
    <row r="88" spans="1:3" x14ac:dyDescent="0.3">
      <c r="A88">
        <v>2</v>
      </c>
      <c r="B88">
        <v>1415792331</v>
      </c>
      <c r="C88">
        <v>3</v>
      </c>
    </row>
    <row r="89" spans="1:3" x14ac:dyDescent="0.3">
      <c r="A89">
        <v>2</v>
      </c>
      <c r="B89">
        <v>1415792541</v>
      </c>
      <c r="C89">
        <v>1</v>
      </c>
    </row>
    <row r="90" spans="1:3" x14ac:dyDescent="0.3">
      <c r="A90">
        <v>2</v>
      </c>
      <c r="B90">
        <v>1415792556</v>
      </c>
      <c r="C90">
        <v>1</v>
      </c>
    </row>
    <row r="91" spans="1:3" x14ac:dyDescent="0.3">
      <c r="A91">
        <v>2</v>
      </c>
      <c r="B91">
        <v>1415792505</v>
      </c>
      <c r="C91">
        <v>1</v>
      </c>
    </row>
    <row r="92" spans="1:3" x14ac:dyDescent="0.3">
      <c r="A92">
        <v>2</v>
      </c>
      <c r="B92">
        <v>1415792366</v>
      </c>
      <c r="C92">
        <v>9</v>
      </c>
    </row>
    <row r="93" spans="1:3" x14ac:dyDescent="0.3">
      <c r="A93">
        <v>2</v>
      </c>
      <c r="B93">
        <v>1415792470</v>
      </c>
      <c r="C93">
        <v>1</v>
      </c>
    </row>
    <row r="94" spans="1:3" x14ac:dyDescent="0.3">
      <c r="A94">
        <v>2</v>
      </c>
      <c r="B94">
        <v>1415792402</v>
      </c>
      <c r="C94">
        <v>9</v>
      </c>
    </row>
    <row r="95" spans="1:3" x14ac:dyDescent="0.3">
      <c r="A95">
        <v>3</v>
      </c>
      <c r="B95">
        <v>1416485029</v>
      </c>
      <c r="C95">
        <v>6</v>
      </c>
    </row>
    <row r="96" spans="1:3" x14ac:dyDescent="0.3">
      <c r="A96">
        <v>3</v>
      </c>
      <c r="B96">
        <v>1416485254</v>
      </c>
      <c r="C96">
        <v>6</v>
      </c>
    </row>
    <row r="97" spans="1:3" x14ac:dyDescent="0.3">
      <c r="A97">
        <v>3</v>
      </c>
      <c r="B97">
        <v>1416485011</v>
      </c>
      <c r="C97">
        <v>9</v>
      </c>
    </row>
    <row r="98" spans="1:3" x14ac:dyDescent="0.3">
      <c r="A98">
        <v>3</v>
      </c>
      <c r="B98">
        <v>1416485044</v>
      </c>
      <c r="C98">
        <v>7</v>
      </c>
    </row>
    <row r="99" spans="1:3" x14ac:dyDescent="0.3">
      <c r="A99">
        <v>3</v>
      </c>
      <c r="B99">
        <v>1416485283</v>
      </c>
      <c r="C99">
        <v>1</v>
      </c>
    </row>
    <row r="100" spans="1:3" x14ac:dyDescent="0.3">
      <c r="A100">
        <v>3</v>
      </c>
      <c r="B100">
        <v>1416485108</v>
      </c>
      <c r="C100">
        <v>7</v>
      </c>
    </row>
    <row r="101" spans="1:3" x14ac:dyDescent="0.3">
      <c r="A101">
        <v>3</v>
      </c>
      <c r="B101">
        <v>1416485058</v>
      </c>
      <c r="C101">
        <v>1</v>
      </c>
    </row>
    <row r="102" spans="1:3" x14ac:dyDescent="0.3">
      <c r="A102">
        <v>3</v>
      </c>
      <c r="B102">
        <v>1416485193</v>
      </c>
      <c r="C102">
        <v>9</v>
      </c>
    </row>
    <row r="103" spans="1:3" x14ac:dyDescent="0.3">
      <c r="A103">
        <v>4</v>
      </c>
      <c r="B103">
        <v>1416495604</v>
      </c>
      <c r="C103">
        <v>8</v>
      </c>
    </row>
    <row r="104" spans="1:3" x14ac:dyDescent="0.3">
      <c r="A104">
        <v>4</v>
      </c>
      <c r="B104">
        <v>1416495475</v>
      </c>
      <c r="C104">
        <v>4</v>
      </c>
    </row>
    <row r="105" spans="1:3" x14ac:dyDescent="0.3">
      <c r="A105">
        <v>4</v>
      </c>
      <c r="B105">
        <v>1416495833</v>
      </c>
      <c r="C105">
        <v>1</v>
      </c>
    </row>
    <row r="106" spans="1:3" x14ac:dyDescent="0.3">
      <c r="A106">
        <v>4</v>
      </c>
      <c r="B106">
        <v>1416495894</v>
      </c>
      <c r="C106">
        <v>3</v>
      </c>
    </row>
    <row r="107" spans="1:3" x14ac:dyDescent="0.3">
      <c r="A107">
        <v>4</v>
      </c>
      <c r="B107">
        <v>1416495507</v>
      </c>
      <c r="C107">
        <v>4</v>
      </c>
    </row>
    <row r="108" spans="1:3" x14ac:dyDescent="0.3">
      <c r="A108">
        <v>4</v>
      </c>
      <c r="B108">
        <v>1416495744</v>
      </c>
      <c r="C108">
        <v>7</v>
      </c>
    </row>
    <row r="109" spans="1:3" x14ac:dyDescent="0.3">
      <c r="A109">
        <v>4</v>
      </c>
      <c r="B109">
        <v>1416495446</v>
      </c>
      <c r="C109">
        <v>6</v>
      </c>
    </row>
    <row r="110" spans="1:3" x14ac:dyDescent="0.3">
      <c r="A110">
        <v>4</v>
      </c>
      <c r="B110">
        <v>1416496275</v>
      </c>
      <c r="C110">
        <v>1</v>
      </c>
    </row>
    <row r="111" spans="1:3" x14ac:dyDescent="0.3">
      <c r="A111">
        <v>5</v>
      </c>
      <c r="B111">
        <v>2</v>
      </c>
      <c r="C111">
        <v>6</v>
      </c>
    </row>
    <row r="112" spans="1:3" x14ac:dyDescent="0.3">
      <c r="A112">
        <v>5</v>
      </c>
      <c r="B112">
        <v>4</v>
      </c>
      <c r="C112">
        <v>8</v>
      </c>
    </row>
    <row r="113" spans="1:3" x14ac:dyDescent="0.3">
      <c r="A113">
        <v>5</v>
      </c>
      <c r="B113">
        <v>3</v>
      </c>
      <c r="C113">
        <v>8</v>
      </c>
    </row>
    <row r="114" spans="1:3" x14ac:dyDescent="0.3">
      <c r="A114">
        <v>5</v>
      </c>
      <c r="B114">
        <v>6</v>
      </c>
      <c r="C114">
        <v>4</v>
      </c>
    </row>
    <row r="115" spans="1:3" x14ac:dyDescent="0.3">
      <c r="A115">
        <v>5</v>
      </c>
      <c r="B115">
        <v>2</v>
      </c>
      <c r="C115">
        <v>5</v>
      </c>
    </row>
    <row r="116" spans="1:3" x14ac:dyDescent="0.3">
      <c r="A116">
        <v>5</v>
      </c>
      <c r="B116">
        <v>1</v>
      </c>
      <c r="C116">
        <v>8</v>
      </c>
    </row>
    <row r="117" spans="1:3" x14ac:dyDescent="0.3">
      <c r="A117">
        <v>5</v>
      </c>
      <c r="B117">
        <v>5</v>
      </c>
      <c r="C117">
        <v>5</v>
      </c>
    </row>
    <row r="118" spans="1:3" x14ac:dyDescent="0.3">
      <c r="A118">
        <v>1</v>
      </c>
      <c r="B118">
        <v>1416406068</v>
      </c>
      <c r="C118">
        <v>6</v>
      </c>
    </row>
    <row r="119" spans="1:3" x14ac:dyDescent="0.3">
      <c r="A119">
        <v>1</v>
      </c>
      <c r="B119">
        <v>1416406750</v>
      </c>
      <c r="C119">
        <v>1</v>
      </c>
    </row>
    <row r="120" spans="1:3" x14ac:dyDescent="0.3">
      <c r="A120">
        <v>1</v>
      </c>
      <c r="B120">
        <v>1416405907</v>
      </c>
      <c r="C120">
        <v>1</v>
      </c>
    </row>
    <row r="121" spans="1:3" x14ac:dyDescent="0.3">
      <c r="A121">
        <v>1</v>
      </c>
      <c r="B121">
        <v>1416406511</v>
      </c>
      <c r="C121">
        <v>6</v>
      </c>
    </row>
    <row r="122" spans="1:3" x14ac:dyDescent="0.3">
      <c r="A122">
        <v>1</v>
      </c>
      <c r="B122">
        <v>1416406425</v>
      </c>
      <c r="C122">
        <v>4</v>
      </c>
    </row>
    <row r="123" spans="1:3" x14ac:dyDescent="0.3">
      <c r="A123">
        <v>1</v>
      </c>
      <c r="B123">
        <v>1416405531</v>
      </c>
      <c r="C123">
        <v>6</v>
      </c>
    </row>
    <row r="124" spans="1:3" x14ac:dyDescent="0.3">
      <c r="A124">
        <v>1</v>
      </c>
      <c r="B124">
        <v>1416406314</v>
      </c>
      <c r="C124">
        <v>4</v>
      </c>
    </row>
    <row r="125" spans="1:3" x14ac:dyDescent="0.3">
      <c r="A125">
        <v>1</v>
      </c>
      <c r="B125">
        <v>1416405821</v>
      </c>
      <c r="C125">
        <v>6</v>
      </c>
    </row>
    <row r="126" spans="1:3" x14ac:dyDescent="0.3">
      <c r="A126">
        <v>2</v>
      </c>
      <c r="B126">
        <v>1415792470</v>
      </c>
      <c r="C126">
        <v>3</v>
      </c>
    </row>
    <row r="127" spans="1:3" x14ac:dyDescent="0.3">
      <c r="A127">
        <v>2</v>
      </c>
      <c r="B127">
        <v>1415792331</v>
      </c>
      <c r="C127">
        <v>5</v>
      </c>
    </row>
    <row r="128" spans="1:3" x14ac:dyDescent="0.3">
      <c r="A128">
        <v>2</v>
      </c>
      <c r="B128">
        <v>1415795272</v>
      </c>
      <c r="C128">
        <v>9</v>
      </c>
    </row>
    <row r="129" spans="1:3" x14ac:dyDescent="0.3">
      <c r="A129">
        <v>2</v>
      </c>
      <c r="B129">
        <v>1415792505</v>
      </c>
      <c r="C129">
        <v>3</v>
      </c>
    </row>
    <row r="130" spans="1:3" x14ac:dyDescent="0.3">
      <c r="A130">
        <v>2</v>
      </c>
      <c r="B130">
        <v>1415792556</v>
      </c>
      <c r="C130">
        <v>1</v>
      </c>
    </row>
    <row r="131" spans="1:3" x14ac:dyDescent="0.3">
      <c r="A131">
        <v>2</v>
      </c>
      <c r="B131">
        <v>1415792541</v>
      </c>
      <c r="C131">
        <v>4</v>
      </c>
    </row>
    <row r="132" spans="1:3" x14ac:dyDescent="0.3">
      <c r="A132">
        <v>2</v>
      </c>
      <c r="B132">
        <v>1415792366</v>
      </c>
      <c r="C132">
        <v>6</v>
      </c>
    </row>
    <row r="133" spans="1:3" x14ac:dyDescent="0.3">
      <c r="A133">
        <v>2</v>
      </c>
      <c r="B133">
        <v>1415792402</v>
      </c>
      <c r="C133">
        <v>7</v>
      </c>
    </row>
    <row r="134" spans="1:3" x14ac:dyDescent="0.3">
      <c r="A134">
        <v>3</v>
      </c>
      <c r="B134">
        <v>1416485254</v>
      </c>
      <c r="C134">
        <v>6</v>
      </c>
    </row>
    <row r="135" spans="1:3" x14ac:dyDescent="0.3">
      <c r="A135">
        <v>3</v>
      </c>
      <c r="B135">
        <v>1416485058</v>
      </c>
      <c r="C135">
        <v>1</v>
      </c>
    </row>
    <row r="136" spans="1:3" x14ac:dyDescent="0.3">
      <c r="A136">
        <v>3</v>
      </c>
      <c r="B136">
        <v>1416485029</v>
      </c>
      <c r="C136">
        <v>7</v>
      </c>
    </row>
    <row r="137" spans="1:3" x14ac:dyDescent="0.3">
      <c r="A137">
        <v>3</v>
      </c>
      <c r="B137">
        <v>1416485011</v>
      </c>
      <c r="C137">
        <v>9</v>
      </c>
    </row>
    <row r="138" spans="1:3" x14ac:dyDescent="0.3">
      <c r="A138">
        <v>3</v>
      </c>
      <c r="B138">
        <v>1416485283</v>
      </c>
      <c r="C138">
        <v>1</v>
      </c>
    </row>
    <row r="139" spans="1:3" x14ac:dyDescent="0.3">
      <c r="A139">
        <v>3</v>
      </c>
      <c r="B139">
        <v>1416485044</v>
      </c>
      <c r="C139">
        <v>9</v>
      </c>
    </row>
    <row r="140" spans="1:3" x14ac:dyDescent="0.3">
      <c r="A140">
        <v>3</v>
      </c>
      <c r="B140">
        <v>1416485193</v>
      </c>
      <c r="C140">
        <v>9</v>
      </c>
    </row>
    <row r="141" spans="1:3" x14ac:dyDescent="0.3">
      <c r="A141">
        <v>3</v>
      </c>
      <c r="B141">
        <v>1416485108</v>
      </c>
      <c r="C141">
        <v>7</v>
      </c>
    </row>
    <row r="142" spans="1:3" x14ac:dyDescent="0.3">
      <c r="A142">
        <v>4</v>
      </c>
      <c r="B142">
        <v>1416495446</v>
      </c>
      <c r="C142">
        <v>6</v>
      </c>
    </row>
    <row r="143" spans="1:3" x14ac:dyDescent="0.3">
      <c r="A143">
        <v>4</v>
      </c>
      <c r="B143">
        <v>1416495894</v>
      </c>
      <c r="C143">
        <v>5</v>
      </c>
    </row>
    <row r="144" spans="1:3" x14ac:dyDescent="0.3">
      <c r="A144">
        <v>4</v>
      </c>
      <c r="B144">
        <v>1416495507</v>
      </c>
      <c r="C144">
        <v>6</v>
      </c>
    </row>
    <row r="145" spans="1:3" x14ac:dyDescent="0.3">
      <c r="A145">
        <v>4</v>
      </c>
      <c r="B145">
        <v>1416495475</v>
      </c>
      <c r="C145">
        <v>5</v>
      </c>
    </row>
    <row r="146" spans="1:3" x14ac:dyDescent="0.3">
      <c r="A146">
        <v>4</v>
      </c>
      <c r="B146">
        <v>1416495604</v>
      </c>
      <c r="C146">
        <v>8</v>
      </c>
    </row>
    <row r="147" spans="1:3" x14ac:dyDescent="0.3">
      <c r="A147">
        <v>4</v>
      </c>
      <c r="B147">
        <v>1416495833</v>
      </c>
      <c r="C147">
        <v>1</v>
      </c>
    </row>
    <row r="148" spans="1:3" x14ac:dyDescent="0.3">
      <c r="A148">
        <v>4</v>
      </c>
      <c r="B148">
        <v>1416496275</v>
      </c>
      <c r="C148">
        <v>1</v>
      </c>
    </row>
    <row r="149" spans="1:3" x14ac:dyDescent="0.3">
      <c r="A149">
        <v>4</v>
      </c>
      <c r="B149">
        <v>1416495744</v>
      </c>
      <c r="C149">
        <v>7</v>
      </c>
    </row>
    <row r="150" spans="1:3" x14ac:dyDescent="0.3">
      <c r="A150">
        <v>5</v>
      </c>
      <c r="B150">
        <v>4</v>
      </c>
      <c r="C150">
        <v>7</v>
      </c>
    </row>
    <row r="151" spans="1:3" x14ac:dyDescent="0.3">
      <c r="A151">
        <v>5</v>
      </c>
      <c r="B151">
        <v>1</v>
      </c>
      <c r="C151">
        <v>7</v>
      </c>
    </row>
    <row r="152" spans="1:3" x14ac:dyDescent="0.3">
      <c r="A152">
        <v>5</v>
      </c>
      <c r="B152">
        <v>2</v>
      </c>
      <c r="C152">
        <v>4</v>
      </c>
    </row>
    <row r="153" spans="1:3" x14ac:dyDescent="0.3">
      <c r="A153">
        <v>5</v>
      </c>
      <c r="B153">
        <v>5</v>
      </c>
      <c r="C153">
        <v>4</v>
      </c>
    </row>
    <row r="154" spans="1:3" x14ac:dyDescent="0.3">
      <c r="A154">
        <v>5</v>
      </c>
      <c r="B154">
        <v>6</v>
      </c>
      <c r="C154">
        <v>2</v>
      </c>
    </row>
    <row r="155" spans="1:3" x14ac:dyDescent="0.3">
      <c r="A155">
        <v>5</v>
      </c>
      <c r="B155">
        <v>3</v>
      </c>
      <c r="C155">
        <v>6</v>
      </c>
    </row>
    <row r="156" spans="1:3" x14ac:dyDescent="0.3">
      <c r="A156">
        <v>1</v>
      </c>
      <c r="B156">
        <v>1416405907</v>
      </c>
      <c r="C156">
        <v>4</v>
      </c>
    </row>
    <row r="157" spans="1:3" x14ac:dyDescent="0.3">
      <c r="A157">
        <v>1</v>
      </c>
      <c r="B157">
        <v>1416406511</v>
      </c>
      <c r="C157">
        <v>6</v>
      </c>
    </row>
    <row r="158" spans="1:3" x14ac:dyDescent="0.3">
      <c r="A158">
        <v>1</v>
      </c>
      <c r="B158">
        <v>1416406314</v>
      </c>
      <c r="C158">
        <v>5</v>
      </c>
    </row>
    <row r="159" spans="1:3" x14ac:dyDescent="0.3">
      <c r="A159">
        <v>1</v>
      </c>
      <c r="B159">
        <v>1416405821</v>
      </c>
      <c r="C159">
        <v>7</v>
      </c>
    </row>
    <row r="160" spans="1:3" x14ac:dyDescent="0.3">
      <c r="A160">
        <v>1</v>
      </c>
      <c r="B160">
        <v>1416405531</v>
      </c>
      <c r="C160">
        <v>6</v>
      </c>
    </row>
    <row r="161" spans="1:3" x14ac:dyDescent="0.3">
      <c r="A161">
        <v>1</v>
      </c>
      <c r="B161">
        <v>1416406750</v>
      </c>
      <c r="C161">
        <v>1</v>
      </c>
    </row>
    <row r="162" spans="1:3" x14ac:dyDescent="0.3">
      <c r="A162">
        <v>1</v>
      </c>
      <c r="B162">
        <v>1416406068</v>
      </c>
      <c r="C162">
        <v>8</v>
      </c>
    </row>
    <row r="163" spans="1:3" x14ac:dyDescent="0.3">
      <c r="A163">
        <v>1</v>
      </c>
      <c r="B163">
        <v>1416406425</v>
      </c>
      <c r="C163">
        <v>3</v>
      </c>
    </row>
    <row r="164" spans="1:3" x14ac:dyDescent="0.3">
      <c r="A164">
        <v>2</v>
      </c>
      <c r="B164">
        <v>1415792402</v>
      </c>
      <c r="C164">
        <v>6</v>
      </c>
    </row>
    <row r="165" spans="1:3" x14ac:dyDescent="0.3">
      <c r="A165">
        <v>2</v>
      </c>
      <c r="B165">
        <v>1415792470</v>
      </c>
      <c r="C165">
        <v>1</v>
      </c>
    </row>
    <row r="166" spans="1:3" x14ac:dyDescent="0.3">
      <c r="A166">
        <v>2</v>
      </c>
      <c r="B166">
        <v>1415792505</v>
      </c>
      <c r="C166">
        <v>2</v>
      </c>
    </row>
    <row r="167" spans="1:3" x14ac:dyDescent="0.3">
      <c r="A167">
        <v>2</v>
      </c>
      <c r="B167">
        <v>1415792331</v>
      </c>
      <c r="C167">
        <v>6</v>
      </c>
    </row>
    <row r="168" spans="1:3" x14ac:dyDescent="0.3">
      <c r="A168">
        <v>2</v>
      </c>
      <c r="B168">
        <v>1415792556</v>
      </c>
      <c r="C168">
        <v>1</v>
      </c>
    </row>
    <row r="169" spans="1:3" x14ac:dyDescent="0.3">
      <c r="A169">
        <v>2</v>
      </c>
      <c r="B169">
        <v>1415792366</v>
      </c>
      <c r="C169">
        <v>7</v>
      </c>
    </row>
    <row r="170" spans="1:3" x14ac:dyDescent="0.3">
      <c r="A170">
        <v>2</v>
      </c>
      <c r="B170">
        <v>1415795272</v>
      </c>
      <c r="C170">
        <v>9</v>
      </c>
    </row>
    <row r="171" spans="1:3" x14ac:dyDescent="0.3">
      <c r="A171">
        <v>2</v>
      </c>
      <c r="B171">
        <v>1415792541</v>
      </c>
      <c r="C171">
        <v>3</v>
      </c>
    </row>
    <row r="172" spans="1:3" x14ac:dyDescent="0.3">
      <c r="A172">
        <v>3</v>
      </c>
      <c r="B172">
        <v>1416485108</v>
      </c>
      <c r="C172">
        <v>3</v>
      </c>
    </row>
    <row r="173" spans="1:3" x14ac:dyDescent="0.3">
      <c r="A173">
        <v>3</v>
      </c>
      <c r="B173">
        <v>1416485058</v>
      </c>
      <c r="C173">
        <v>1</v>
      </c>
    </row>
    <row r="174" spans="1:3" x14ac:dyDescent="0.3">
      <c r="A174">
        <v>3</v>
      </c>
      <c r="B174">
        <v>1416485254</v>
      </c>
      <c r="C174">
        <v>4</v>
      </c>
    </row>
    <row r="175" spans="1:3" x14ac:dyDescent="0.3">
      <c r="A175">
        <v>3</v>
      </c>
      <c r="B175">
        <v>1416485044</v>
      </c>
      <c r="C175">
        <v>5</v>
      </c>
    </row>
    <row r="176" spans="1:3" x14ac:dyDescent="0.3">
      <c r="A176">
        <v>3</v>
      </c>
      <c r="B176">
        <v>1416485283</v>
      </c>
      <c r="C176">
        <v>2</v>
      </c>
    </row>
    <row r="177" spans="1:3" x14ac:dyDescent="0.3">
      <c r="A177">
        <v>3</v>
      </c>
      <c r="B177">
        <v>1416485011</v>
      </c>
      <c r="C177">
        <v>6</v>
      </c>
    </row>
    <row r="178" spans="1:3" x14ac:dyDescent="0.3">
      <c r="A178">
        <v>3</v>
      </c>
      <c r="B178">
        <v>1416485029</v>
      </c>
      <c r="C178">
        <v>3</v>
      </c>
    </row>
    <row r="179" spans="1:3" x14ac:dyDescent="0.3">
      <c r="A179">
        <v>3</v>
      </c>
      <c r="B179">
        <v>1416485193</v>
      </c>
      <c r="C179">
        <v>6</v>
      </c>
    </row>
    <row r="180" spans="1:3" x14ac:dyDescent="0.3">
      <c r="A180">
        <v>4</v>
      </c>
      <c r="B180">
        <v>1416495446</v>
      </c>
      <c r="C180">
        <v>4</v>
      </c>
    </row>
    <row r="181" spans="1:3" x14ac:dyDescent="0.3">
      <c r="A181">
        <v>4</v>
      </c>
      <c r="B181">
        <v>1416495894</v>
      </c>
      <c r="C181">
        <v>3</v>
      </c>
    </row>
    <row r="182" spans="1:3" x14ac:dyDescent="0.3">
      <c r="A182">
        <v>4</v>
      </c>
      <c r="B182">
        <v>1416496275</v>
      </c>
      <c r="C182">
        <v>1</v>
      </c>
    </row>
    <row r="183" spans="1:3" x14ac:dyDescent="0.3">
      <c r="A183">
        <v>4</v>
      </c>
      <c r="B183">
        <v>1416495833</v>
      </c>
      <c r="C183">
        <v>1</v>
      </c>
    </row>
    <row r="184" spans="1:3" x14ac:dyDescent="0.3">
      <c r="A184">
        <v>4</v>
      </c>
      <c r="B184">
        <v>1416495507</v>
      </c>
      <c r="C184">
        <v>4</v>
      </c>
    </row>
    <row r="185" spans="1:3" x14ac:dyDescent="0.3">
      <c r="A185">
        <v>4</v>
      </c>
      <c r="B185">
        <v>1416495475</v>
      </c>
      <c r="C185">
        <v>4</v>
      </c>
    </row>
    <row r="186" spans="1:3" x14ac:dyDescent="0.3">
      <c r="A186">
        <v>4</v>
      </c>
      <c r="B186">
        <v>1416495744</v>
      </c>
      <c r="C186">
        <v>5</v>
      </c>
    </row>
    <row r="187" spans="1:3" x14ac:dyDescent="0.3">
      <c r="A187">
        <v>4</v>
      </c>
      <c r="B187">
        <v>1416495604</v>
      </c>
      <c r="C187">
        <v>7</v>
      </c>
    </row>
    <row r="188" spans="1:3" x14ac:dyDescent="0.3">
      <c r="A188">
        <v>5</v>
      </c>
      <c r="B188">
        <v>3</v>
      </c>
      <c r="C188">
        <v>8</v>
      </c>
    </row>
    <row r="189" spans="1:3" x14ac:dyDescent="0.3">
      <c r="A189">
        <v>5</v>
      </c>
      <c r="B189">
        <v>6</v>
      </c>
      <c r="C189">
        <v>6</v>
      </c>
    </row>
    <row r="190" spans="1:3" x14ac:dyDescent="0.3">
      <c r="A190">
        <v>5</v>
      </c>
      <c r="B190">
        <v>5</v>
      </c>
      <c r="C190">
        <v>6</v>
      </c>
    </row>
    <row r="191" spans="1:3" x14ac:dyDescent="0.3">
      <c r="A191">
        <v>5</v>
      </c>
      <c r="B191">
        <v>2</v>
      </c>
      <c r="C191">
        <v>4</v>
      </c>
    </row>
    <row r="192" spans="1:3" x14ac:dyDescent="0.3">
      <c r="A192">
        <v>5</v>
      </c>
      <c r="B192">
        <v>4</v>
      </c>
      <c r="C192">
        <v>7</v>
      </c>
    </row>
    <row r="193" spans="1:3" x14ac:dyDescent="0.3">
      <c r="A193">
        <v>5</v>
      </c>
      <c r="B193">
        <v>1</v>
      </c>
      <c r="C193">
        <v>7</v>
      </c>
    </row>
    <row r="194" spans="1:3" x14ac:dyDescent="0.3">
      <c r="A194">
        <v>1</v>
      </c>
      <c r="B194">
        <v>1416406511</v>
      </c>
      <c r="C194">
        <v>7</v>
      </c>
    </row>
    <row r="195" spans="1:3" x14ac:dyDescent="0.3">
      <c r="A195">
        <v>1</v>
      </c>
      <c r="B195">
        <v>1416406425</v>
      </c>
      <c r="C195">
        <v>5</v>
      </c>
    </row>
    <row r="196" spans="1:3" x14ac:dyDescent="0.3">
      <c r="A196">
        <v>1</v>
      </c>
      <c r="B196">
        <v>1416405907</v>
      </c>
      <c r="C196">
        <v>4</v>
      </c>
    </row>
    <row r="197" spans="1:3" x14ac:dyDescent="0.3">
      <c r="A197">
        <v>1</v>
      </c>
      <c r="B197">
        <v>1416406750</v>
      </c>
      <c r="C197">
        <v>8</v>
      </c>
    </row>
    <row r="198" spans="1:3" x14ac:dyDescent="0.3">
      <c r="A198">
        <v>1</v>
      </c>
      <c r="B198">
        <v>1416405821</v>
      </c>
      <c r="C198">
        <v>7</v>
      </c>
    </row>
    <row r="199" spans="1:3" x14ac:dyDescent="0.3">
      <c r="A199">
        <v>1</v>
      </c>
      <c r="B199">
        <v>1416406314</v>
      </c>
      <c r="C199">
        <v>3</v>
      </c>
    </row>
    <row r="200" spans="1:3" x14ac:dyDescent="0.3">
      <c r="A200">
        <v>1</v>
      </c>
      <c r="B200">
        <v>1416406068</v>
      </c>
      <c r="C200">
        <v>8</v>
      </c>
    </row>
    <row r="201" spans="1:3" x14ac:dyDescent="0.3">
      <c r="A201">
        <v>1</v>
      </c>
      <c r="B201">
        <v>1416405531</v>
      </c>
      <c r="C201">
        <v>5</v>
      </c>
    </row>
    <row r="202" spans="1:3" x14ac:dyDescent="0.3">
      <c r="A202">
        <v>2</v>
      </c>
      <c r="B202">
        <v>1415792402</v>
      </c>
      <c r="C202">
        <v>6</v>
      </c>
    </row>
    <row r="203" spans="1:3" x14ac:dyDescent="0.3">
      <c r="A203">
        <v>2</v>
      </c>
      <c r="B203">
        <v>1415792556</v>
      </c>
      <c r="C203">
        <v>1</v>
      </c>
    </row>
    <row r="204" spans="1:3" x14ac:dyDescent="0.3">
      <c r="A204">
        <v>2</v>
      </c>
      <c r="B204">
        <v>1415792541</v>
      </c>
      <c r="C204">
        <v>3</v>
      </c>
    </row>
    <row r="205" spans="1:3" x14ac:dyDescent="0.3">
      <c r="A205">
        <v>2</v>
      </c>
      <c r="B205">
        <v>1415792366</v>
      </c>
      <c r="C205">
        <v>7</v>
      </c>
    </row>
    <row r="206" spans="1:3" x14ac:dyDescent="0.3">
      <c r="A206">
        <v>2</v>
      </c>
      <c r="B206">
        <v>1415792470</v>
      </c>
      <c r="C206">
        <v>5</v>
      </c>
    </row>
    <row r="207" spans="1:3" x14ac:dyDescent="0.3">
      <c r="A207">
        <v>2</v>
      </c>
      <c r="B207">
        <v>1415795272</v>
      </c>
      <c r="C207">
        <v>8</v>
      </c>
    </row>
    <row r="208" spans="1:3" x14ac:dyDescent="0.3">
      <c r="A208">
        <v>2</v>
      </c>
      <c r="B208">
        <v>1415792331</v>
      </c>
      <c r="C208">
        <v>7</v>
      </c>
    </row>
    <row r="209" spans="1:3" x14ac:dyDescent="0.3">
      <c r="A209">
        <v>2</v>
      </c>
      <c r="B209">
        <v>1415792505</v>
      </c>
      <c r="C209">
        <v>1</v>
      </c>
    </row>
    <row r="210" spans="1:3" x14ac:dyDescent="0.3">
      <c r="A210">
        <v>3</v>
      </c>
      <c r="B210">
        <v>1416485044</v>
      </c>
      <c r="C210">
        <v>3</v>
      </c>
    </row>
    <row r="211" spans="1:3" x14ac:dyDescent="0.3">
      <c r="A211">
        <v>3</v>
      </c>
      <c r="B211">
        <v>1416485108</v>
      </c>
      <c r="C211">
        <v>4</v>
      </c>
    </row>
    <row r="212" spans="1:3" x14ac:dyDescent="0.3">
      <c r="A212">
        <v>3</v>
      </c>
      <c r="B212">
        <v>1416485011</v>
      </c>
      <c r="C212">
        <v>9</v>
      </c>
    </row>
    <row r="213" spans="1:3" x14ac:dyDescent="0.3">
      <c r="A213">
        <v>3</v>
      </c>
      <c r="B213">
        <v>1416485254</v>
      </c>
      <c r="C213">
        <v>6</v>
      </c>
    </row>
    <row r="214" spans="1:3" x14ac:dyDescent="0.3">
      <c r="A214">
        <v>3</v>
      </c>
      <c r="B214">
        <v>1416485283</v>
      </c>
      <c r="C214">
        <v>1</v>
      </c>
    </row>
    <row r="215" spans="1:3" x14ac:dyDescent="0.3">
      <c r="A215">
        <v>3</v>
      </c>
      <c r="B215">
        <v>1416485029</v>
      </c>
      <c r="C215">
        <v>7</v>
      </c>
    </row>
    <row r="216" spans="1:3" x14ac:dyDescent="0.3">
      <c r="A216">
        <v>3</v>
      </c>
      <c r="B216">
        <v>1416485193</v>
      </c>
      <c r="C216">
        <v>7</v>
      </c>
    </row>
    <row r="217" spans="1:3" x14ac:dyDescent="0.3">
      <c r="A217">
        <v>3</v>
      </c>
      <c r="B217">
        <v>1416485058</v>
      </c>
      <c r="C217">
        <v>1</v>
      </c>
    </row>
    <row r="218" spans="1:3" x14ac:dyDescent="0.3">
      <c r="A218">
        <v>4</v>
      </c>
      <c r="B218">
        <v>1416495894</v>
      </c>
      <c r="C218">
        <v>4</v>
      </c>
    </row>
    <row r="219" spans="1:3" x14ac:dyDescent="0.3">
      <c r="A219">
        <v>4</v>
      </c>
      <c r="B219">
        <v>1416495744</v>
      </c>
      <c r="C219">
        <v>4</v>
      </c>
    </row>
    <row r="220" spans="1:3" x14ac:dyDescent="0.3">
      <c r="A220">
        <v>4</v>
      </c>
      <c r="B220">
        <v>1416495475</v>
      </c>
      <c r="C220">
        <v>7</v>
      </c>
    </row>
    <row r="221" spans="1:3" x14ac:dyDescent="0.3">
      <c r="A221">
        <v>4</v>
      </c>
      <c r="B221">
        <v>1416495604</v>
      </c>
      <c r="C221">
        <v>9</v>
      </c>
    </row>
    <row r="222" spans="1:3" x14ac:dyDescent="0.3">
      <c r="A222">
        <v>4</v>
      </c>
      <c r="B222">
        <v>1416496275</v>
      </c>
      <c r="C222">
        <v>1</v>
      </c>
    </row>
    <row r="223" spans="1:3" x14ac:dyDescent="0.3">
      <c r="A223">
        <v>4</v>
      </c>
      <c r="B223">
        <v>1416495833</v>
      </c>
      <c r="C223">
        <v>1</v>
      </c>
    </row>
    <row r="224" spans="1:3" x14ac:dyDescent="0.3">
      <c r="A224">
        <v>4</v>
      </c>
      <c r="B224">
        <v>1416495446</v>
      </c>
      <c r="C224">
        <v>8</v>
      </c>
    </row>
    <row r="225" spans="1:3" x14ac:dyDescent="0.3">
      <c r="A225">
        <v>4</v>
      </c>
      <c r="B225">
        <v>1416495507</v>
      </c>
      <c r="C225">
        <v>7</v>
      </c>
    </row>
    <row r="226" spans="1:3" x14ac:dyDescent="0.3">
      <c r="A226">
        <v>5</v>
      </c>
      <c r="B226">
        <v>4</v>
      </c>
      <c r="C226">
        <v>9</v>
      </c>
    </row>
    <row r="227" spans="1:3" x14ac:dyDescent="0.3">
      <c r="A227">
        <v>5</v>
      </c>
      <c r="B227">
        <v>6</v>
      </c>
      <c r="C227">
        <v>7</v>
      </c>
    </row>
    <row r="228" spans="1:3" x14ac:dyDescent="0.3">
      <c r="A228">
        <v>5</v>
      </c>
      <c r="B228">
        <v>2</v>
      </c>
      <c r="C228">
        <v>5</v>
      </c>
    </row>
    <row r="229" spans="1:3" x14ac:dyDescent="0.3">
      <c r="A229">
        <v>5</v>
      </c>
      <c r="B229">
        <v>3</v>
      </c>
      <c r="C229">
        <v>9</v>
      </c>
    </row>
    <row r="230" spans="1:3" x14ac:dyDescent="0.3">
      <c r="A230">
        <v>5</v>
      </c>
      <c r="B230">
        <v>1</v>
      </c>
      <c r="C230">
        <v>8</v>
      </c>
    </row>
    <row r="231" spans="1:3" x14ac:dyDescent="0.3">
      <c r="A231">
        <v>5</v>
      </c>
      <c r="B231">
        <v>5</v>
      </c>
      <c r="C231">
        <v>5</v>
      </c>
    </row>
    <row r="232" spans="1:3" x14ac:dyDescent="0.3">
      <c r="A232">
        <v>1</v>
      </c>
      <c r="B232">
        <v>1416406314</v>
      </c>
      <c r="C232">
        <v>5</v>
      </c>
    </row>
    <row r="233" spans="1:3" x14ac:dyDescent="0.3">
      <c r="A233">
        <v>1</v>
      </c>
      <c r="B233">
        <v>1416405907</v>
      </c>
      <c r="C233">
        <v>1</v>
      </c>
    </row>
    <row r="234" spans="1:3" x14ac:dyDescent="0.3">
      <c r="A234">
        <v>1</v>
      </c>
      <c r="B234">
        <v>1416406750</v>
      </c>
      <c r="C234">
        <v>1</v>
      </c>
    </row>
    <row r="235" spans="1:3" x14ac:dyDescent="0.3">
      <c r="A235">
        <v>1</v>
      </c>
      <c r="B235">
        <v>1416406511</v>
      </c>
      <c r="C235">
        <v>3</v>
      </c>
    </row>
    <row r="236" spans="1:3" x14ac:dyDescent="0.3">
      <c r="A236">
        <v>1</v>
      </c>
      <c r="B236">
        <v>1416406425</v>
      </c>
      <c r="C236">
        <v>3</v>
      </c>
    </row>
    <row r="237" spans="1:3" x14ac:dyDescent="0.3">
      <c r="A237">
        <v>1</v>
      </c>
      <c r="B237">
        <v>1416405531</v>
      </c>
      <c r="C237">
        <v>3</v>
      </c>
    </row>
    <row r="238" spans="1:3" x14ac:dyDescent="0.3">
      <c r="A238">
        <v>1</v>
      </c>
      <c r="B238">
        <v>1416406068</v>
      </c>
      <c r="C238">
        <v>2</v>
      </c>
    </row>
    <row r="239" spans="1:3" x14ac:dyDescent="0.3">
      <c r="A239">
        <v>1</v>
      </c>
      <c r="B239">
        <v>1416405821</v>
      </c>
      <c r="C239">
        <v>2</v>
      </c>
    </row>
    <row r="240" spans="1:3" x14ac:dyDescent="0.3">
      <c r="A240">
        <v>2</v>
      </c>
      <c r="B240">
        <v>1415792470</v>
      </c>
      <c r="C240">
        <v>1</v>
      </c>
    </row>
    <row r="241" spans="1:3" x14ac:dyDescent="0.3">
      <c r="A241">
        <v>2</v>
      </c>
      <c r="B241">
        <v>1415792331</v>
      </c>
      <c r="C241">
        <v>5</v>
      </c>
    </row>
    <row r="242" spans="1:3" x14ac:dyDescent="0.3">
      <c r="A242">
        <v>2</v>
      </c>
      <c r="B242">
        <v>1415792556</v>
      </c>
      <c r="C242">
        <v>1</v>
      </c>
    </row>
    <row r="243" spans="1:3" x14ac:dyDescent="0.3">
      <c r="A243">
        <v>2</v>
      </c>
      <c r="B243">
        <v>1415792402</v>
      </c>
      <c r="C243">
        <v>6</v>
      </c>
    </row>
    <row r="244" spans="1:3" x14ac:dyDescent="0.3">
      <c r="A244">
        <v>2</v>
      </c>
      <c r="B244">
        <v>1415792366</v>
      </c>
      <c r="C244">
        <v>5</v>
      </c>
    </row>
    <row r="245" spans="1:3" x14ac:dyDescent="0.3">
      <c r="A245">
        <v>2</v>
      </c>
      <c r="B245">
        <v>1415795272</v>
      </c>
      <c r="C245">
        <v>9</v>
      </c>
    </row>
    <row r="246" spans="1:3" x14ac:dyDescent="0.3">
      <c r="A246">
        <v>2</v>
      </c>
      <c r="B246">
        <v>1415792541</v>
      </c>
      <c r="C246">
        <v>1</v>
      </c>
    </row>
    <row r="247" spans="1:3" x14ac:dyDescent="0.3">
      <c r="A247">
        <v>2</v>
      </c>
      <c r="B247">
        <v>1415792505</v>
      </c>
      <c r="C247">
        <v>1</v>
      </c>
    </row>
    <row r="248" spans="1:3" x14ac:dyDescent="0.3">
      <c r="A248">
        <v>3</v>
      </c>
      <c r="B248">
        <v>1416485029</v>
      </c>
      <c r="C248">
        <v>3</v>
      </c>
    </row>
    <row r="249" spans="1:3" x14ac:dyDescent="0.3">
      <c r="A249">
        <v>3</v>
      </c>
      <c r="B249">
        <v>1416485283</v>
      </c>
      <c r="C249">
        <v>1</v>
      </c>
    </row>
    <row r="250" spans="1:3" x14ac:dyDescent="0.3">
      <c r="A250">
        <v>3</v>
      </c>
      <c r="B250">
        <v>1416485254</v>
      </c>
      <c r="C250">
        <v>3</v>
      </c>
    </row>
    <row r="251" spans="1:3" x14ac:dyDescent="0.3">
      <c r="A251">
        <v>3</v>
      </c>
      <c r="B251">
        <v>1416485058</v>
      </c>
      <c r="C251">
        <v>1</v>
      </c>
    </row>
    <row r="252" spans="1:3" x14ac:dyDescent="0.3">
      <c r="A252">
        <v>3</v>
      </c>
      <c r="B252">
        <v>1416485108</v>
      </c>
      <c r="C252">
        <v>3</v>
      </c>
    </row>
    <row r="253" spans="1:3" x14ac:dyDescent="0.3">
      <c r="A253">
        <v>3</v>
      </c>
      <c r="B253">
        <v>1416485193</v>
      </c>
      <c r="C253">
        <v>7</v>
      </c>
    </row>
    <row r="254" spans="1:3" x14ac:dyDescent="0.3">
      <c r="A254">
        <v>3</v>
      </c>
      <c r="B254">
        <v>1416485011</v>
      </c>
      <c r="C254">
        <v>6</v>
      </c>
    </row>
    <row r="255" spans="1:3" x14ac:dyDescent="0.3">
      <c r="A255">
        <v>3</v>
      </c>
      <c r="B255">
        <v>1416485044</v>
      </c>
      <c r="C255">
        <v>8</v>
      </c>
    </row>
    <row r="256" spans="1:3" x14ac:dyDescent="0.3">
      <c r="A256">
        <v>4</v>
      </c>
      <c r="B256">
        <v>1416495833</v>
      </c>
      <c r="C256">
        <v>1</v>
      </c>
    </row>
    <row r="257" spans="1:3" x14ac:dyDescent="0.3">
      <c r="A257">
        <v>4</v>
      </c>
      <c r="B257">
        <v>1416495604</v>
      </c>
      <c r="C257">
        <v>9</v>
      </c>
    </row>
    <row r="258" spans="1:3" x14ac:dyDescent="0.3">
      <c r="A258">
        <v>4</v>
      </c>
      <c r="B258">
        <v>1416495507</v>
      </c>
      <c r="C258">
        <v>3</v>
      </c>
    </row>
    <row r="259" spans="1:3" x14ac:dyDescent="0.3">
      <c r="A259">
        <v>4</v>
      </c>
      <c r="B259">
        <v>1416495894</v>
      </c>
      <c r="C259">
        <v>4</v>
      </c>
    </row>
    <row r="260" spans="1:3" x14ac:dyDescent="0.3">
      <c r="A260">
        <v>4</v>
      </c>
      <c r="B260">
        <v>1416495744</v>
      </c>
      <c r="C260">
        <v>7</v>
      </c>
    </row>
    <row r="261" spans="1:3" x14ac:dyDescent="0.3">
      <c r="A261">
        <v>4</v>
      </c>
      <c r="B261">
        <v>1416496275</v>
      </c>
      <c r="C261">
        <v>2</v>
      </c>
    </row>
    <row r="262" spans="1:3" x14ac:dyDescent="0.3">
      <c r="A262">
        <v>4</v>
      </c>
      <c r="B262">
        <v>1416495475</v>
      </c>
      <c r="C262">
        <v>4</v>
      </c>
    </row>
    <row r="263" spans="1:3" x14ac:dyDescent="0.3">
      <c r="A263">
        <v>4</v>
      </c>
      <c r="B263">
        <v>1416495446</v>
      </c>
      <c r="C263">
        <v>8</v>
      </c>
    </row>
    <row r="264" spans="1:3" x14ac:dyDescent="0.3">
      <c r="A264">
        <v>5</v>
      </c>
      <c r="B264">
        <v>6</v>
      </c>
      <c r="C264">
        <v>6</v>
      </c>
    </row>
    <row r="265" spans="1:3" x14ac:dyDescent="0.3">
      <c r="A265">
        <v>5</v>
      </c>
      <c r="B265">
        <v>1</v>
      </c>
      <c r="C265">
        <v>7</v>
      </c>
    </row>
    <row r="266" spans="1:3" x14ac:dyDescent="0.3">
      <c r="A266">
        <v>5</v>
      </c>
      <c r="B266">
        <v>2</v>
      </c>
      <c r="C266">
        <v>6</v>
      </c>
    </row>
    <row r="267" spans="1:3" x14ac:dyDescent="0.3">
      <c r="A267">
        <v>5</v>
      </c>
      <c r="B267">
        <v>3</v>
      </c>
      <c r="C267">
        <v>4</v>
      </c>
    </row>
    <row r="268" spans="1:3" x14ac:dyDescent="0.3">
      <c r="A268">
        <v>5</v>
      </c>
      <c r="B268">
        <v>4</v>
      </c>
      <c r="C268">
        <v>6</v>
      </c>
    </row>
    <row r="269" spans="1:3" x14ac:dyDescent="0.3">
      <c r="A269">
        <v>5</v>
      </c>
      <c r="B269">
        <v>5</v>
      </c>
      <c r="C269">
        <v>4</v>
      </c>
    </row>
    <row r="270" spans="1:3" x14ac:dyDescent="0.3">
      <c r="A270">
        <v>1</v>
      </c>
      <c r="B270">
        <v>1416406068</v>
      </c>
      <c r="C270">
        <v>5</v>
      </c>
    </row>
    <row r="271" spans="1:3" x14ac:dyDescent="0.3">
      <c r="A271">
        <v>1</v>
      </c>
      <c r="B271">
        <v>1416406314</v>
      </c>
      <c r="C271">
        <v>4</v>
      </c>
    </row>
    <row r="272" spans="1:3" x14ac:dyDescent="0.3">
      <c r="A272">
        <v>1</v>
      </c>
      <c r="B272">
        <v>1416405907</v>
      </c>
      <c r="C272">
        <v>2</v>
      </c>
    </row>
    <row r="273" spans="1:3" x14ac:dyDescent="0.3">
      <c r="A273">
        <v>1</v>
      </c>
      <c r="B273">
        <v>1416405821</v>
      </c>
      <c r="C273">
        <v>6</v>
      </c>
    </row>
    <row r="274" spans="1:3" x14ac:dyDescent="0.3">
      <c r="A274">
        <v>1</v>
      </c>
      <c r="B274">
        <v>1416405531</v>
      </c>
      <c r="C274">
        <v>7</v>
      </c>
    </row>
    <row r="275" spans="1:3" x14ac:dyDescent="0.3">
      <c r="A275">
        <v>1</v>
      </c>
      <c r="B275">
        <v>1416406750</v>
      </c>
      <c r="C275">
        <v>1</v>
      </c>
    </row>
    <row r="276" spans="1:3" x14ac:dyDescent="0.3">
      <c r="A276">
        <v>1</v>
      </c>
      <c r="B276">
        <v>1416406425</v>
      </c>
      <c r="C276">
        <v>2</v>
      </c>
    </row>
    <row r="277" spans="1:3" x14ac:dyDescent="0.3">
      <c r="A277">
        <v>1</v>
      </c>
      <c r="B277">
        <v>1416406511</v>
      </c>
      <c r="C277">
        <v>6</v>
      </c>
    </row>
    <row r="278" spans="1:3" x14ac:dyDescent="0.3">
      <c r="A278">
        <v>2</v>
      </c>
      <c r="B278">
        <v>1415792331</v>
      </c>
      <c r="C278">
        <v>5</v>
      </c>
    </row>
    <row r="279" spans="1:3" x14ac:dyDescent="0.3">
      <c r="A279">
        <v>2</v>
      </c>
      <c r="B279">
        <v>1415792541</v>
      </c>
      <c r="C279">
        <v>3</v>
      </c>
    </row>
    <row r="280" spans="1:3" x14ac:dyDescent="0.3">
      <c r="A280">
        <v>2</v>
      </c>
      <c r="B280">
        <v>1415795272</v>
      </c>
      <c r="C280">
        <v>7</v>
      </c>
    </row>
    <row r="281" spans="1:3" x14ac:dyDescent="0.3">
      <c r="A281">
        <v>2</v>
      </c>
      <c r="B281">
        <v>1415792366</v>
      </c>
      <c r="C281">
        <v>6</v>
      </c>
    </row>
    <row r="282" spans="1:3" x14ac:dyDescent="0.3">
      <c r="A282">
        <v>2</v>
      </c>
      <c r="B282">
        <v>1415792556</v>
      </c>
      <c r="C282">
        <v>1</v>
      </c>
    </row>
    <row r="283" spans="1:3" x14ac:dyDescent="0.3">
      <c r="A283">
        <v>2</v>
      </c>
      <c r="B283">
        <v>1415792505</v>
      </c>
      <c r="C283">
        <v>2</v>
      </c>
    </row>
    <row r="284" spans="1:3" x14ac:dyDescent="0.3">
      <c r="A284">
        <v>2</v>
      </c>
      <c r="B284">
        <v>1415792470</v>
      </c>
      <c r="C284">
        <v>2</v>
      </c>
    </row>
    <row r="285" spans="1:3" x14ac:dyDescent="0.3">
      <c r="A285">
        <v>2</v>
      </c>
      <c r="B285">
        <v>1415792402</v>
      </c>
      <c r="C285">
        <v>8</v>
      </c>
    </row>
    <row r="286" spans="1:3" x14ac:dyDescent="0.3">
      <c r="A286">
        <v>3</v>
      </c>
      <c r="B286">
        <v>1416485193</v>
      </c>
      <c r="C286">
        <v>6</v>
      </c>
    </row>
    <row r="287" spans="1:3" x14ac:dyDescent="0.3">
      <c r="A287">
        <v>3</v>
      </c>
      <c r="B287">
        <v>1416485108</v>
      </c>
      <c r="C287">
        <v>5</v>
      </c>
    </row>
    <row r="288" spans="1:3" x14ac:dyDescent="0.3">
      <c r="A288">
        <v>3</v>
      </c>
      <c r="B288">
        <v>1416485254</v>
      </c>
      <c r="C288">
        <v>3</v>
      </c>
    </row>
    <row r="289" spans="1:3" x14ac:dyDescent="0.3">
      <c r="A289">
        <v>3</v>
      </c>
      <c r="B289">
        <v>1416485011</v>
      </c>
      <c r="C289">
        <v>8</v>
      </c>
    </row>
    <row r="290" spans="1:3" x14ac:dyDescent="0.3">
      <c r="A290">
        <v>3</v>
      </c>
      <c r="B290">
        <v>1416485044</v>
      </c>
      <c r="C290">
        <v>4</v>
      </c>
    </row>
    <row r="291" spans="1:3" x14ac:dyDescent="0.3">
      <c r="A291">
        <v>3</v>
      </c>
      <c r="B291">
        <v>1416485058</v>
      </c>
      <c r="C291">
        <v>1</v>
      </c>
    </row>
    <row r="292" spans="1:3" x14ac:dyDescent="0.3">
      <c r="A292">
        <v>3</v>
      </c>
      <c r="B292">
        <v>1416485283</v>
      </c>
      <c r="C292">
        <v>2</v>
      </c>
    </row>
    <row r="293" spans="1:3" x14ac:dyDescent="0.3">
      <c r="A293">
        <v>3</v>
      </c>
      <c r="B293">
        <v>1416485029</v>
      </c>
      <c r="C293">
        <v>4</v>
      </c>
    </row>
    <row r="294" spans="1:3" x14ac:dyDescent="0.3">
      <c r="A294">
        <v>4</v>
      </c>
      <c r="B294">
        <v>1416495833</v>
      </c>
      <c r="C294">
        <v>4</v>
      </c>
    </row>
    <row r="295" spans="1:3" x14ac:dyDescent="0.3">
      <c r="A295">
        <v>4</v>
      </c>
      <c r="B295">
        <v>1416495744</v>
      </c>
      <c r="C295">
        <v>5</v>
      </c>
    </row>
    <row r="296" spans="1:3" x14ac:dyDescent="0.3">
      <c r="A296">
        <v>4</v>
      </c>
      <c r="B296">
        <v>1416495475</v>
      </c>
      <c r="C296">
        <v>8</v>
      </c>
    </row>
    <row r="297" spans="1:3" x14ac:dyDescent="0.3">
      <c r="A297">
        <v>4</v>
      </c>
      <c r="B297">
        <v>1416495604</v>
      </c>
      <c r="C297">
        <v>9</v>
      </c>
    </row>
    <row r="298" spans="1:3" x14ac:dyDescent="0.3">
      <c r="A298">
        <v>4</v>
      </c>
      <c r="B298">
        <v>1416496275</v>
      </c>
      <c r="C298">
        <v>4</v>
      </c>
    </row>
    <row r="299" spans="1:3" x14ac:dyDescent="0.3">
      <c r="A299">
        <v>4</v>
      </c>
      <c r="B299">
        <v>1416495446</v>
      </c>
      <c r="C299">
        <v>7</v>
      </c>
    </row>
    <row r="300" spans="1:3" x14ac:dyDescent="0.3">
      <c r="A300">
        <v>4</v>
      </c>
      <c r="B300">
        <v>1416495894</v>
      </c>
      <c r="C300">
        <v>4</v>
      </c>
    </row>
    <row r="301" spans="1:3" x14ac:dyDescent="0.3">
      <c r="A301">
        <v>4</v>
      </c>
      <c r="B301">
        <v>1416495507</v>
      </c>
      <c r="C301">
        <v>6</v>
      </c>
    </row>
    <row r="302" spans="1:3" x14ac:dyDescent="0.3">
      <c r="A302">
        <v>5</v>
      </c>
      <c r="B302">
        <v>3</v>
      </c>
      <c r="C302">
        <v>8</v>
      </c>
    </row>
    <row r="303" spans="1:3" x14ac:dyDescent="0.3">
      <c r="A303">
        <v>5</v>
      </c>
      <c r="B303">
        <v>6</v>
      </c>
      <c r="C303">
        <v>5</v>
      </c>
    </row>
    <row r="304" spans="1:3" x14ac:dyDescent="0.3">
      <c r="A304">
        <v>5</v>
      </c>
      <c r="B304">
        <v>5</v>
      </c>
      <c r="C304">
        <v>6</v>
      </c>
    </row>
    <row r="305" spans="1:3" x14ac:dyDescent="0.3">
      <c r="A305">
        <v>5</v>
      </c>
      <c r="B305">
        <v>2</v>
      </c>
      <c r="C305">
        <v>4</v>
      </c>
    </row>
    <row r="306" spans="1:3" x14ac:dyDescent="0.3">
      <c r="A306">
        <v>5</v>
      </c>
      <c r="B306">
        <v>4</v>
      </c>
      <c r="C306">
        <v>7</v>
      </c>
    </row>
    <row r="307" spans="1:3" x14ac:dyDescent="0.3">
      <c r="A307">
        <v>5</v>
      </c>
      <c r="B307">
        <v>1</v>
      </c>
      <c r="C307">
        <v>9</v>
      </c>
    </row>
    <row r="308" spans="1:3" x14ac:dyDescent="0.3">
      <c r="A308">
        <v>1</v>
      </c>
      <c r="B308">
        <v>1416406314</v>
      </c>
      <c r="C308">
        <v>5</v>
      </c>
    </row>
    <row r="309" spans="1:3" x14ac:dyDescent="0.3">
      <c r="A309">
        <v>1</v>
      </c>
      <c r="B309">
        <v>1416406425</v>
      </c>
      <c r="C309">
        <v>4</v>
      </c>
    </row>
    <row r="310" spans="1:3" x14ac:dyDescent="0.3">
      <c r="A310">
        <v>1</v>
      </c>
      <c r="B310">
        <v>1416405907</v>
      </c>
      <c r="C310">
        <v>3</v>
      </c>
    </row>
    <row r="311" spans="1:3" x14ac:dyDescent="0.3">
      <c r="A311">
        <v>1</v>
      </c>
      <c r="B311">
        <v>1416405531</v>
      </c>
      <c r="C311">
        <v>6</v>
      </c>
    </row>
    <row r="312" spans="1:3" x14ac:dyDescent="0.3">
      <c r="A312">
        <v>1</v>
      </c>
      <c r="B312">
        <v>1416405821</v>
      </c>
      <c r="C312">
        <v>5</v>
      </c>
    </row>
    <row r="313" spans="1:3" x14ac:dyDescent="0.3">
      <c r="A313">
        <v>1</v>
      </c>
      <c r="B313">
        <v>1416406068</v>
      </c>
      <c r="C313">
        <v>8</v>
      </c>
    </row>
    <row r="314" spans="1:3" x14ac:dyDescent="0.3">
      <c r="A314">
        <v>1</v>
      </c>
      <c r="B314">
        <v>1416406750</v>
      </c>
      <c r="C314">
        <v>2</v>
      </c>
    </row>
    <row r="315" spans="1:3" x14ac:dyDescent="0.3">
      <c r="A315">
        <v>1</v>
      </c>
      <c r="B315">
        <v>1416406511</v>
      </c>
      <c r="C315">
        <v>9</v>
      </c>
    </row>
    <row r="316" spans="1:3" x14ac:dyDescent="0.3">
      <c r="A316">
        <v>2</v>
      </c>
      <c r="B316">
        <v>1415795272</v>
      </c>
      <c r="C316">
        <v>9</v>
      </c>
    </row>
    <row r="317" spans="1:3" x14ac:dyDescent="0.3">
      <c r="A317">
        <v>2</v>
      </c>
      <c r="B317">
        <v>1415792331</v>
      </c>
      <c r="C317">
        <v>6</v>
      </c>
    </row>
    <row r="318" spans="1:3" x14ac:dyDescent="0.3">
      <c r="A318">
        <v>2</v>
      </c>
      <c r="B318">
        <v>1415792556</v>
      </c>
      <c r="C318">
        <v>1</v>
      </c>
    </row>
    <row r="319" spans="1:3" x14ac:dyDescent="0.3">
      <c r="A319">
        <v>2</v>
      </c>
      <c r="B319">
        <v>1415792541</v>
      </c>
      <c r="C319">
        <v>2</v>
      </c>
    </row>
    <row r="320" spans="1:3" x14ac:dyDescent="0.3">
      <c r="A320">
        <v>2</v>
      </c>
      <c r="B320">
        <v>1415792505</v>
      </c>
      <c r="C320">
        <v>4</v>
      </c>
    </row>
    <row r="321" spans="1:3" x14ac:dyDescent="0.3">
      <c r="A321">
        <v>2</v>
      </c>
      <c r="B321">
        <v>1415792470</v>
      </c>
      <c r="C321">
        <v>3</v>
      </c>
    </row>
    <row r="322" spans="1:3" x14ac:dyDescent="0.3">
      <c r="A322">
        <v>2</v>
      </c>
      <c r="B322">
        <v>1415792366</v>
      </c>
      <c r="C322">
        <v>6</v>
      </c>
    </row>
    <row r="323" spans="1:3" x14ac:dyDescent="0.3">
      <c r="A323">
        <v>2</v>
      </c>
      <c r="B323">
        <v>1415792402</v>
      </c>
      <c r="C323">
        <v>8</v>
      </c>
    </row>
    <row r="324" spans="1:3" x14ac:dyDescent="0.3">
      <c r="A324">
        <v>3</v>
      </c>
      <c r="B324">
        <v>1416485193</v>
      </c>
      <c r="C324">
        <v>7</v>
      </c>
    </row>
    <row r="325" spans="1:3" x14ac:dyDescent="0.3">
      <c r="A325">
        <v>3</v>
      </c>
      <c r="B325">
        <v>1416485283</v>
      </c>
      <c r="C325">
        <v>1</v>
      </c>
    </row>
    <row r="326" spans="1:3" x14ac:dyDescent="0.3">
      <c r="A326">
        <v>3</v>
      </c>
      <c r="B326">
        <v>1416485058</v>
      </c>
      <c r="C326">
        <v>2</v>
      </c>
    </row>
    <row r="327" spans="1:3" x14ac:dyDescent="0.3">
      <c r="A327">
        <v>3</v>
      </c>
      <c r="B327">
        <v>1416485011</v>
      </c>
      <c r="C327">
        <v>10</v>
      </c>
    </row>
    <row r="328" spans="1:3" x14ac:dyDescent="0.3">
      <c r="A328">
        <v>3</v>
      </c>
      <c r="B328">
        <v>1416485254</v>
      </c>
      <c r="C328">
        <v>6</v>
      </c>
    </row>
    <row r="329" spans="1:3" x14ac:dyDescent="0.3">
      <c r="A329">
        <v>3</v>
      </c>
      <c r="B329">
        <v>1416485108</v>
      </c>
      <c r="C329">
        <v>5</v>
      </c>
    </row>
    <row r="330" spans="1:3" x14ac:dyDescent="0.3">
      <c r="A330">
        <v>3</v>
      </c>
      <c r="B330">
        <v>1416485044</v>
      </c>
      <c r="C330">
        <v>8</v>
      </c>
    </row>
    <row r="331" spans="1:3" x14ac:dyDescent="0.3">
      <c r="A331">
        <v>3</v>
      </c>
      <c r="B331">
        <v>1416485029</v>
      </c>
      <c r="C331">
        <v>6</v>
      </c>
    </row>
    <row r="332" spans="1:3" x14ac:dyDescent="0.3">
      <c r="A332">
        <v>4</v>
      </c>
      <c r="B332">
        <v>1416495604</v>
      </c>
      <c r="C332">
        <v>10</v>
      </c>
    </row>
    <row r="333" spans="1:3" x14ac:dyDescent="0.3">
      <c r="A333">
        <v>4</v>
      </c>
      <c r="B333">
        <v>1416495894</v>
      </c>
      <c r="C333">
        <v>6</v>
      </c>
    </row>
    <row r="334" spans="1:3" x14ac:dyDescent="0.3">
      <c r="A334">
        <v>4</v>
      </c>
      <c r="B334">
        <v>1416495507</v>
      </c>
      <c r="C334">
        <v>5</v>
      </c>
    </row>
    <row r="335" spans="1:3" x14ac:dyDescent="0.3">
      <c r="A335">
        <v>4</v>
      </c>
      <c r="B335">
        <v>1416495446</v>
      </c>
      <c r="C335">
        <v>8</v>
      </c>
    </row>
    <row r="336" spans="1:3" x14ac:dyDescent="0.3">
      <c r="A336">
        <v>4</v>
      </c>
      <c r="B336">
        <v>1416496275</v>
      </c>
      <c r="C336">
        <v>4</v>
      </c>
    </row>
    <row r="337" spans="1:3" x14ac:dyDescent="0.3">
      <c r="A337">
        <v>4</v>
      </c>
      <c r="B337">
        <v>1416495475</v>
      </c>
      <c r="C337">
        <v>6</v>
      </c>
    </row>
    <row r="338" spans="1:3" x14ac:dyDescent="0.3">
      <c r="A338">
        <v>4</v>
      </c>
      <c r="B338">
        <v>1416495833</v>
      </c>
      <c r="C338">
        <v>2</v>
      </c>
    </row>
    <row r="339" spans="1:3" x14ac:dyDescent="0.3">
      <c r="A339">
        <v>4</v>
      </c>
      <c r="B339">
        <v>1416495744</v>
      </c>
      <c r="C339">
        <v>3</v>
      </c>
    </row>
    <row r="340" spans="1:3" x14ac:dyDescent="0.3">
      <c r="A340">
        <v>5</v>
      </c>
      <c r="B340">
        <v>6</v>
      </c>
      <c r="C340">
        <v>6</v>
      </c>
    </row>
    <row r="341" spans="1:3" x14ac:dyDescent="0.3">
      <c r="A341">
        <v>5</v>
      </c>
      <c r="B341">
        <v>5</v>
      </c>
      <c r="C341">
        <v>7</v>
      </c>
    </row>
    <row r="342" spans="1:3" x14ac:dyDescent="0.3">
      <c r="A342">
        <v>5</v>
      </c>
      <c r="B342">
        <v>1</v>
      </c>
      <c r="C342">
        <v>10</v>
      </c>
    </row>
    <row r="343" spans="1:3" x14ac:dyDescent="0.3">
      <c r="A343">
        <v>5</v>
      </c>
      <c r="B343">
        <v>2</v>
      </c>
      <c r="C343">
        <v>7</v>
      </c>
    </row>
    <row r="344" spans="1:3" x14ac:dyDescent="0.3">
      <c r="A344">
        <v>5</v>
      </c>
      <c r="B344">
        <v>3</v>
      </c>
      <c r="C344">
        <v>8</v>
      </c>
    </row>
    <row r="345" spans="1:3" x14ac:dyDescent="0.3">
      <c r="A345">
        <v>5</v>
      </c>
      <c r="B345">
        <v>4</v>
      </c>
      <c r="C345">
        <v>7</v>
      </c>
    </row>
    <row r="346" spans="1:3" x14ac:dyDescent="0.3">
      <c r="A346">
        <v>1</v>
      </c>
      <c r="B346">
        <v>1416406068</v>
      </c>
      <c r="C346">
        <v>8</v>
      </c>
    </row>
    <row r="347" spans="1:3" x14ac:dyDescent="0.3">
      <c r="A347">
        <v>1</v>
      </c>
      <c r="B347">
        <v>1416405531</v>
      </c>
      <c r="C347">
        <v>7</v>
      </c>
    </row>
    <row r="348" spans="1:3" x14ac:dyDescent="0.3">
      <c r="A348">
        <v>1</v>
      </c>
      <c r="B348">
        <v>1416405821</v>
      </c>
      <c r="C348">
        <v>6</v>
      </c>
    </row>
    <row r="349" spans="1:3" x14ac:dyDescent="0.3">
      <c r="A349">
        <v>1</v>
      </c>
      <c r="B349">
        <v>1416406425</v>
      </c>
      <c r="C349">
        <v>5</v>
      </c>
    </row>
    <row r="350" spans="1:3" x14ac:dyDescent="0.3">
      <c r="A350">
        <v>1</v>
      </c>
      <c r="B350">
        <v>1416406314</v>
      </c>
      <c r="C350">
        <v>5</v>
      </c>
    </row>
    <row r="351" spans="1:3" x14ac:dyDescent="0.3">
      <c r="A351">
        <v>1</v>
      </c>
      <c r="B351">
        <v>1416405907</v>
      </c>
      <c r="C351">
        <v>4</v>
      </c>
    </row>
    <row r="352" spans="1:3" x14ac:dyDescent="0.3">
      <c r="A352">
        <v>1</v>
      </c>
      <c r="B352">
        <v>1416406750</v>
      </c>
      <c r="C352">
        <v>3</v>
      </c>
    </row>
    <row r="353" spans="1:3" x14ac:dyDescent="0.3">
      <c r="A353">
        <v>1</v>
      </c>
      <c r="B353">
        <v>1416406511</v>
      </c>
      <c r="C353">
        <v>5</v>
      </c>
    </row>
    <row r="354" spans="1:3" x14ac:dyDescent="0.3">
      <c r="A354">
        <v>2</v>
      </c>
      <c r="B354">
        <v>1415792366</v>
      </c>
      <c r="C354">
        <v>5</v>
      </c>
    </row>
    <row r="355" spans="1:3" x14ac:dyDescent="0.3">
      <c r="A355">
        <v>2</v>
      </c>
      <c r="B355">
        <v>1415795272</v>
      </c>
      <c r="C355">
        <v>9</v>
      </c>
    </row>
    <row r="356" spans="1:3" x14ac:dyDescent="0.3">
      <c r="A356">
        <v>2</v>
      </c>
      <c r="B356">
        <v>1415792505</v>
      </c>
      <c r="C356">
        <v>4</v>
      </c>
    </row>
    <row r="357" spans="1:3" x14ac:dyDescent="0.3">
      <c r="A357">
        <v>2</v>
      </c>
      <c r="B357">
        <v>1415792556</v>
      </c>
      <c r="C357">
        <v>3</v>
      </c>
    </row>
    <row r="358" spans="1:3" x14ac:dyDescent="0.3">
      <c r="A358">
        <v>2</v>
      </c>
      <c r="B358">
        <v>1415792470</v>
      </c>
      <c r="C358">
        <v>6</v>
      </c>
    </row>
    <row r="359" spans="1:3" x14ac:dyDescent="0.3">
      <c r="A359">
        <v>2</v>
      </c>
      <c r="B359">
        <v>1415792331</v>
      </c>
      <c r="C359">
        <v>8</v>
      </c>
    </row>
    <row r="360" spans="1:3" x14ac:dyDescent="0.3">
      <c r="A360">
        <v>2</v>
      </c>
      <c r="B360">
        <v>1415792541</v>
      </c>
      <c r="C360">
        <v>7</v>
      </c>
    </row>
    <row r="361" spans="1:3" x14ac:dyDescent="0.3">
      <c r="A361">
        <v>2</v>
      </c>
      <c r="B361">
        <v>1415792402</v>
      </c>
      <c r="C361">
        <v>8</v>
      </c>
    </row>
    <row r="362" spans="1:3" x14ac:dyDescent="0.3">
      <c r="A362">
        <v>3</v>
      </c>
      <c r="B362">
        <v>1416485254</v>
      </c>
      <c r="C362">
        <v>6</v>
      </c>
    </row>
    <row r="363" spans="1:3" x14ac:dyDescent="0.3">
      <c r="A363">
        <v>3</v>
      </c>
      <c r="B363">
        <v>1416485029</v>
      </c>
      <c r="C363">
        <v>7</v>
      </c>
    </row>
    <row r="364" spans="1:3" x14ac:dyDescent="0.3">
      <c r="A364">
        <v>3</v>
      </c>
      <c r="B364">
        <v>1416485058</v>
      </c>
      <c r="C364">
        <v>4</v>
      </c>
    </row>
    <row r="365" spans="1:3" x14ac:dyDescent="0.3">
      <c r="A365">
        <v>3</v>
      </c>
      <c r="B365">
        <v>1416485011</v>
      </c>
      <c r="C365">
        <v>8</v>
      </c>
    </row>
    <row r="366" spans="1:3" x14ac:dyDescent="0.3">
      <c r="A366">
        <v>3</v>
      </c>
      <c r="B366">
        <v>1416485108</v>
      </c>
      <c r="C366">
        <v>7</v>
      </c>
    </row>
    <row r="367" spans="1:3" x14ac:dyDescent="0.3">
      <c r="A367">
        <v>3</v>
      </c>
      <c r="B367">
        <v>1416485283</v>
      </c>
      <c r="C367">
        <v>4</v>
      </c>
    </row>
    <row r="368" spans="1:3" x14ac:dyDescent="0.3">
      <c r="A368">
        <v>3</v>
      </c>
      <c r="B368">
        <v>1416485044</v>
      </c>
      <c r="C368">
        <v>9</v>
      </c>
    </row>
    <row r="369" spans="1:3" x14ac:dyDescent="0.3">
      <c r="A369">
        <v>3</v>
      </c>
      <c r="B369">
        <v>1416485193</v>
      </c>
      <c r="C369">
        <v>9</v>
      </c>
    </row>
    <row r="370" spans="1:3" x14ac:dyDescent="0.3">
      <c r="A370">
        <v>4</v>
      </c>
      <c r="B370">
        <v>1416495507</v>
      </c>
      <c r="C370">
        <v>8</v>
      </c>
    </row>
    <row r="371" spans="1:3" x14ac:dyDescent="0.3">
      <c r="A371">
        <v>4</v>
      </c>
      <c r="B371">
        <v>1416495894</v>
      </c>
      <c r="C371">
        <v>7</v>
      </c>
    </row>
    <row r="372" spans="1:3" x14ac:dyDescent="0.3">
      <c r="A372">
        <v>4</v>
      </c>
      <c r="B372">
        <v>1416495475</v>
      </c>
      <c r="C372">
        <v>6</v>
      </c>
    </row>
    <row r="373" spans="1:3" x14ac:dyDescent="0.3">
      <c r="A373">
        <v>4</v>
      </c>
      <c r="B373">
        <v>1416496275</v>
      </c>
      <c r="C373">
        <v>4</v>
      </c>
    </row>
    <row r="374" spans="1:3" x14ac:dyDescent="0.3">
      <c r="A374">
        <v>4</v>
      </c>
      <c r="B374">
        <v>1416495744</v>
      </c>
      <c r="C374">
        <v>9</v>
      </c>
    </row>
    <row r="375" spans="1:3" x14ac:dyDescent="0.3">
      <c r="A375">
        <v>4</v>
      </c>
      <c r="B375">
        <v>1416495604</v>
      </c>
      <c r="C375">
        <v>9</v>
      </c>
    </row>
    <row r="376" spans="1:3" x14ac:dyDescent="0.3">
      <c r="A376">
        <v>4</v>
      </c>
      <c r="B376">
        <v>1416495833</v>
      </c>
      <c r="C376">
        <v>4</v>
      </c>
    </row>
    <row r="377" spans="1:3" x14ac:dyDescent="0.3">
      <c r="A377">
        <v>4</v>
      </c>
      <c r="B377">
        <v>1416495446</v>
      </c>
      <c r="C377">
        <v>8</v>
      </c>
    </row>
    <row r="378" spans="1:3" x14ac:dyDescent="0.3">
      <c r="A378">
        <v>5</v>
      </c>
      <c r="B378">
        <v>5</v>
      </c>
      <c r="C378">
        <v>8</v>
      </c>
    </row>
    <row r="379" spans="1:3" x14ac:dyDescent="0.3">
      <c r="A379">
        <v>5</v>
      </c>
      <c r="B379">
        <v>6</v>
      </c>
      <c r="C379">
        <v>6</v>
      </c>
    </row>
    <row r="380" spans="1:3" x14ac:dyDescent="0.3">
      <c r="A380">
        <v>5</v>
      </c>
      <c r="B380">
        <v>1</v>
      </c>
      <c r="C380">
        <v>9</v>
      </c>
    </row>
    <row r="381" spans="1:3" x14ac:dyDescent="0.3">
      <c r="A381">
        <v>5</v>
      </c>
      <c r="B381">
        <v>3</v>
      </c>
      <c r="C381">
        <v>8</v>
      </c>
    </row>
    <row r="382" spans="1:3" x14ac:dyDescent="0.3">
      <c r="A382">
        <v>5</v>
      </c>
      <c r="B382">
        <v>2</v>
      </c>
      <c r="C382">
        <v>6</v>
      </c>
    </row>
    <row r="383" spans="1:3" x14ac:dyDescent="0.3">
      <c r="A383">
        <v>5</v>
      </c>
      <c r="B383">
        <v>4</v>
      </c>
      <c r="C38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畢卡索_線性回歸</vt:lpstr>
      <vt:lpstr>Lesson_1</vt:lpstr>
      <vt:lpstr>圓形</vt:lpstr>
      <vt:lpstr>畢卡索_SC</vt:lpstr>
      <vt:lpstr>線條</vt:lpstr>
      <vt:lpstr>對稱臉</vt:lpstr>
      <vt:lpstr>TPS_對稱臉</vt:lpstr>
      <vt:lpstr>2DF_對稱臉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2015-07-26T14:54:44Z</dcterms:created>
  <dcterms:modified xsi:type="dcterms:W3CDTF">2015-08-13T05:20:44Z</dcterms:modified>
</cp:coreProperties>
</file>