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recognize_matlab_alltestdata\Jay_TPS\shape_context_ransac\"/>
    </mc:Choice>
  </mc:AlternateContent>
  <bookViews>
    <workbookView xWindow="0" yWindow="0" windowWidth="16392" windowHeight="6168" activeTab="3"/>
  </bookViews>
  <sheets>
    <sheet name="畢卡索_線性回歸" sheetId="1" r:id="rId1"/>
    <sheet name="Lesson_1" sheetId="2" r:id="rId2"/>
    <sheet name="圓形" sheetId="3" r:id="rId3"/>
    <sheet name="線條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4" l="1"/>
  <c r="C68" i="4"/>
  <c r="C69" i="4"/>
  <c r="C70" i="4"/>
  <c r="C71" i="4"/>
  <c r="C72" i="4"/>
  <c r="C73" i="4"/>
  <c r="C66" i="4"/>
  <c r="B73" i="4"/>
  <c r="B72" i="4"/>
  <c r="B71" i="4"/>
  <c r="B70" i="4"/>
  <c r="B69" i="4"/>
  <c r="B68" i="4"/>
  <c r="B67" i="4"/>
  <c r="B66" i="4"/>
  <c r="I62" i="4"/>
  <c r="H62" i="4"/>
  <c r="G62" i="4"/>
  <c r="F62" i="4"/>
  <c r="E62" i="4"/>
  <c r="D62" i="4"/>
  <c r="C62" i="4"/>
  <c r="B62" i="4"/>
  <c r="B58" i="3"/>
  <c r="C62" i="3"/>
  <c r="C63" i="3"/>
  <c r="C64" i="3"/>
  <c r="C65" i="3"/>
  <c r="C66" i="3"/>
  <c r="C67" i="3"/>
  <c r="C68" i="3"/>
  <c r="C61" i="3"/>
  <c r="I58" i="3"/>
  <c r="B68" i="3" s="1"/>
  <c r="H58" i="3"/>
  <c r="B67" i="3" s="1"/>
  <c r="G58" i="3"/>
  <c r="B66" i="3" s="1"/>
  <c r="F58" i="3"/>
  <c r="B65" i="3" s="1"/>
  <c r="E58" i="3"/>
  <c r="B64" i="3" s="1"/>
  <c r="D58" i="3"/>
  <c r="B63" i="3" s="1"/>
  <c r="C58" i="3"/>
  <c r="B62" i="3" s="1"/>
  <c r="B61" i="3"/>
  <c r="AE9" i="2" l="1"/>
  <c r="AA9" i="2"/>
  <c r="W9" i="2"/>
  <c r="S9" i="2"/>
  <c r="O9" i="2"/>
  <c r="K9" i="2"/>
  <c r="G9" i="2"/>
  <c r="B54" i="2" l="1"/>
  <c r="B53" i="2"/>
  <c r="B52" i="2"/>
  <c r="B51" i="2"/>
  <c r="B50" i="2"/>
  <c r="B49" i="2"/>
  <c r="B48" i="2"/>
  <c r="B47" i="2"/>
  <c r="C43" i="2"/>
  <c r="C42" i="2"/>
  <c r="C41" i="2"/>
  <c r="C40" i="2"/>
  <c r="C39" i="2"/>
  <c r="C38" i="2"/>
  <c r="C37" i="2"/>
  <c r="C36" i="2"/>
  <c r="B42" i="2"/>
  <c r="B43" i="2"/>
  <c r="B41" i="2"/>
  <c r="B40" i="2"/>
  <c r="B39" i="2"/>
  <c r="B38" i="2"/>
  <c r="B37" i="2"/>
  <c r="B36" i="2"/>
  <c r="B32" i="2"/>
  <c r="B31" i="2"/>
  <c r="B30" i="2"/>
  <c r="B29" i="2"/>
  <c r="B28" i="2"/>
  <c r="B27" i="2"/>
  <c r="B26" i="2"/>
  <c r="B25" i="2"/>
  <c r="B20" i="2"/>
  <c r="B21" i="2"/>
  <c r="C21" i="2"/>
  <c r="C20" i="2"/>
  <c r="C19" i="2"/>
  <c r="B19" i="2"/>
  <c r="C18" i="2"/>
  <c r="B18" i="2"/>
  <c r="C17" i="2"/>
  <c r="B17" i="2"/>
  <c r="C16" i="2"/>
  <c r="B16" i="2"/>
  <c r="C15" i="2"/>
  <c r="B15" i="2"/>
  <c r="C14" i="2"/>
  <c r="B14" i="2"/>
  <c r="AE10" i="2"/>
  <c r="AA10" i="2"/>
  <c r="W10" i="2"/>
  <c r="S10" i="2"/>
  <c r="O10" i="2"/>
  <c r="K10" i="2"/>
  <c r="G10" i="2"/>
  <c r="C10" i="2"/>
  <c r="B46" i="1"/>
  <c r="B45" i="1"/>
  <c r="B44" i="1"/>
  <c r="B43" i="1"/>
  <c r="B42" i="1"/>
  <c r="B41" i="1"/>
  <c r="B37" i="1"/>
  <c r="B36" i="1"/>
  <c r="B35" i="1"/>
  <c r="B34" i="1"/>
  <c r="B33" i="1"/>
  <c r="B32" i="1"/>
  <c r="W10" i="1"/>
  <c r="S10" i="1"/>
  <c r="O10" i="1"/>
  <c r="K10" i="1"/>
  <c r="G10" i="1"/>
  <c r="C37" i="1"/>
  <c r="C36" i="1"/>
  <c r="C35" i="1"/>
  <c r="C34" i="1"/>
  <c r="C33" i="1"/>
  <c r="C32" i="1"/>
  <c r="C10" i="1"/>
  <c r="B28" i="1"/>
  <c r="B27" i="1"/>
  <c r="B26" i="1"/>
  <c r="B25" i="1"/>
  <c r="B24" i="1"/>
  <c r="B23" i="1"/>
  <c r="C15" i="1"/>
  <c r="C16" i="1"/>
  <c r="C17" i="1"/>
  <c r="C18" i="1"/>
  <c r="C19" i="1"/>
  <c r="C14" i="1"/>
  <c r="B19" i="1"/>
  <c r="B18" i="1"/>
  <c r="B17" i="1"/>
  <c r="B16" i="1"/>
  <c r="B15" i="1"/>
  <c r="B14" i="1"/>
  <c r="C9" i="1"/>
  <c r="G9" i="1"/>
  <c r="W9" i="1"/>
  <c r="S9" i="1"/>
  <c r="O9" i="1"/>
  <c r="K9" i="1"/>
</calcChain>
</file>

<file path=xl/sharedStrings.xml><?xml version="1.0" encoding="utf-8"?>
<sst xmlns="http://schemas.openxmlformats.org/spreadsheetml/2006/main" count="172" uniqueCount="15">
  <si>
    <t>Lesson</t>
  </si>
  <si>
    <t>Test_pic</t>
  </si>
  <si>
    <t>Score</t>
  </si>
  <si>
    <t>sc_0.15_畢卡索_系統分數</t>
    <phoneticPr fontId="1" type="noConversion"/>
  </si>
  <si>
    <t>主觀_Log(幾何平均)</t>
    <phoneticPr fontId="1" type="noConversion"/>
  </si>
  <si>
    <t>1-系統分數</t>
    <phoneticPr fontId="1" type="noConversion"/>
  </si>
  <si>
    <t>7-系統排名</t>
    <phoneticPr fontId="1" type="noConversion"/>
  </si>
  <si>
    <t>主觀_平均</t>
    <phoneticPr fontId="1" type="noConversion"/>
  </si>
  <si>
    <t>Log(幾何平均)</t>
    <phoneticPr fontId="1" type="noConversion"/>
  </si>
  <si>
    <t>平均</t>
    <phoneticPr fontId="1" type="noConversion"/>
  </si>
  <si>
    <t>sc_0.15_Lesson1_系統分數</t>
    <phoneticPr fontId="1" type="noConversion"/>
  </si>
  <si>
    <t>(9-系統排名)*10</t>
    <phoneticPr fontId="1" type="noConversion"/>
  </si>
  <si>
    <t>資料庫有誤</t>
    <phoneticPr fontId="1" type="noConversion"/>
  </si>
  <si>
    <t>幾何平均</t>
    <phoneticPr fontId="1" type="noConversion"/>
  </si>
  <si>
    <t>系統距離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</si>
</sst>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0672713753182357E-2"/>
          <c:y val="0.33818466353677623"/>
          <c:w val="0.86216656079340925"/>
          <c:h val="0.519418875457469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31178008826243"/>
                  <c:y val="-2.7888945074526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畢卡索_線性回歸!$B$14:$B$19</c:f>
              <c:numCache>
                <c:formatCode>General</c:formatCode>
                <c:ptCount val="6"/>
                <c:pt idx="0">
                  <c:v>0.81863703714939551</c:v>
                </c:pt>
                <c:pt idx="1">
                  <c:v>0.82496747970897777</c:v>
                </c:pt>
                <c:pt idx="2">
                  <c:v>0.73767964628313654</c:v>
                </c:pt>
                <c:pt idx="3">
                  <c:v>0.81512729550786167</c:v>
                </c:pt>
                <c:pt idx="4">
                  <c:v>0.7764034708954991</c:v>
                </c:pt>
                <c:pt idx="5">
                  <c:v>0.64008311240416693</c:v>
                </c:pt>
              </c:numCache>
            </c:numRef>
          </c:xVal>
          <c:yVal>
            <c:numRef>
              <c:f>畢卡索_線性回歸!$C$14:$C$19</c:f>
              <c:numCache>
                <c:formatCode>General</c:formatCode>
                <c:ptCount val="6"/>
                <c:pt idx="0">
                  <c:v>0.9194</c:v>
                </c:pt>
                <c:pt idx="1">
                  <c:v>0.89349999999999996</c:v>
                </c:pt>
                <c:pt idx="2">
                  <c:v>0.89910000000000001</c:v>
                </c:pt>
                <c:pt idx="3">
                  <c:v>0.92369999999999997</c:v>
                </c:pt>
                <c:pt idx="4">
                  <c:v>0.89639999999999997</c:v>
                </c:pt>
                <c:pt idx="5">
                  <c:v>0.89710000000000001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920"/>
        <c:axId val="175053520"/>
      </c:scatterChart>
      <c:valAx>
        <c:axId val="532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053520"/>
        <c:crosses val="autoZero"/>
        <c:crossBetween val="midCat"/>
      </c:valAx>
      <c:valAx>
        <c:axId val="175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2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圓形!$A$15:$H$15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94144"/>
        <c:axId val="439894536"/>
      </c:lineChart>
      <c:catAx>
        <c:axId val="4398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94536"/>
        <c:crosses val="autoZero"/>
        <c:auto val="1"/>
        <c:lblAlgn val="ctr"/>
        <c:lblOffset val="100"/>
        <c:noMultiLvlLbl val="0"/>
      </c:catAx>
      <c:valAx>
        <c:axId val="4398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圓形!$A$16:$H$16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95320"/>
        <c:axId val="439895712"/>
      </c:lineChart>
      <c:catAx>
        <c:axId val="43989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95712"/>
        <c:crosses val="autoZero"/>
        <c:auto val="1"/>
        <c:lblAlgn val="ctr"/>
        <c:lblOffset val="100"/>
        <c:noMultiLvlLbl val="0"/>
      </c:catAx>
      <c:valAx>
        <c:axId val="4398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9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圓形!$A$17:$H$17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45144"/>
        <c:axId val="440345536"/>
      </c:lineChart>
      <c:catAx>
        <c:axId val="44034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345536"/>
        <c:crosses val="autoZero"/>
        <c:auto val="1"/>
        <c:lblAlgn val="ctr"/>
        <c:lblOffset val="100"/>
        <c:noMultiLvlLbl val="0"/>
      </c:catAx>
      <c:valAx>
        <c:axId val="4403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34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圓形!$A$18:$H$18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46320"/>
        <c:axId val="440346712"/>
      </c:lineChart>
      <c:catAx>
        <c:axId val="44034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346712"/>
        <c:crosses val="autoZero"/>
        <c:auto val="1"/>
        <c:lblAlgn val="ctr"/>
        <c:lblOffset val="100"/>
        <c:noMultiLvlLbl val="0"/>
      </c:catAx>
      <c:valAx>
        <c:axId val="4403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3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6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圓形!$A$19:$H$19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347496"/>
        <c:axId val="440347888"/>
      </c:lineChart>
      <c:catAx>
        <c:axId val="440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347888"/>
        <c:crosses val="autoZero"/>
        <c:auto val="1"/>
        <c:lblAlgn val="ctr"/>
        <c:lblOffset val="100"/>
        <c:noMultiLvlLbl val="0"/>
      </c:catAx>
      <c:valAx>
        <c:axId val="4403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34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圓形!$A$20:$H$20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70488"/>
        <c:axId val="440770880"/>
      </c:lineChart>
      <c:catAx>
        <c:axId val="440770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0880"/>
        <c:crosses val="autoZero"/>
        <c:auto val="1"/>
        <c:lblAlgn val="ctr"/>
        <c:lblOffset val="100"/>
        <c:noMultiLvlLbl val="0"/>
      </c:catAx>
      <c:valAx>
        <c:axId val="4407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8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圓形!$A$21:$H$21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71664"/>
        <c:axId val="440772056"/>
      </c:lineChart>
      <c:catAx>
        <c:axId val="4407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2056"/>
        <c:crosses val="autoZero"/>
        <c:auto val="1"/>
        <c:lblAlgn val="ctr"/>
        <c:lblOffset val="100"/>
        <c:noMultiLvlLbl val="0"/>
      </c:catAx>
      <c:valAx>
        <c:axId val="4407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圓形!$A$22:$H$22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72840"/>
        <c:axId val="440773232"/>
      </c:lineChart>
      <c:catAx>
        <c:axId val="44077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3232"/>
        <c:crosses val="autoZero"/>
        <c:auto val="1"/>
        <c:lblAlgn val="ctr"/>
        <c:lblOffset val="100"/>
        <c:noMultiLvlLbl val="0"/>
      </c:catAx>
      <c:valAx>
        <c:axId val="440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圓形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20262755089799"/>
                  <c:y val="-7.31414868105515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圓形!$B$61:$B$68</c:f>
              <c:numCache>
                <c:formatCode>General</c:formatCode>
                <c:ptCount val="8"/>
                <c:pt idx="0">
                  <c:v>0.90882805694538593</c:v>
                </c:pt>
                <c:pt idx="1">
                  <c:v>0.10034333188799374</c:v>
                </c:pt>
                <c:pt idx="2">
                  <c:v>0.78423039851848819</c:v>
                </c:pt>
                <c:pt idx="3">
                  <c:v>0.87304601512444169</c:v>
                </c:pt>
                <c:pt idx="4">
                  <c:v>0.72788767872992088</c:v>
                </c:pt>
                <c:pt idx="5">
                  <c:v>0.68289208411350255</c:v>
                </c:pt>
                <c:pt idx="6">
                  <c:v>0.7284981576791898</c:v>
                </c:pt>
                <c:pt idx="7">
                  <c:v>0.13379110918399162</c:v>
                </c:pt>
              </c:numCache>
            </c:numRef>
          </c:xVal>
          <c:yVal>
            <c:numRef>
              <c:f>圓形!$C$61:$C$68</c:f>
              <c:numCache>
                <c:formatCode>General</c:formatCode>
                <c:ptCount val="8"/>
                <c:pt idx="0">
                  <c:v>0.97550000000000003</c:v>
                </c:pt>
                <c:pt idx="1">
                  <c:v>0.90349999999999997</c:v>
                </c:pt>
                <c:pt idx="2">
                  <c:v>0.96750000000000003</c:v>
                </c:pt>
                <c:pt idx="3">
                  <c:v>0.97489999999999999</c:v>
                </c:pt>
                <c:pt idx="4">
                  <c:v>0.97389999999999999</c:v>
                </c:pt>
                <c:pt idx="5">
                  <c:v>0.97150000000000003</c:v>
                </c:pt>
                <c:pt idx="6">
                  <c:v>0.96850000000000003</c:v>
                </c:pt>
                <c:pt idx="7">
                  <c:v>0.94299999999999995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97912"/>
        <c:axId val="484199480"/>
      </c:scatterChart>
      <c:valAx>
        <c:axId val="4841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199480"/>
        <c:crosses val="autoZero"/>
        <c:crossBetween val="midCat"/>
      </c:valAx>
      <c:valAx>
        <c:axId val="4841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19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線條!$A$15:$H$15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74016"/>
        <c:axId val="440238048"/>
      </c:lineChart>
      <c:catAx>
        <c:axId val="44077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38048"/>
        <c:crosses val="autoZero"/>
        <c:auto val="1"/>
        <c:lblAlgn val="ctr"/>
        <c:lblOffset val="100"/>
        <c:noMultiLvlLbl val="0"/>
      </c:catAx>
      <c:valAx>
        <c:axId val="4402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7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06890017126239"/>
                  <c:y val="-1.9661812184981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畢卡索_線性回歸!$B$23:$B$28</c:f>
              <c:numCache>
                <c:formatCode>General</c:formatCode>
                <c:ptCount val="6"/>
                <c:pt idx="0">
                  <c:v>0.81863703714939551</c:v>
                </c:pt>
                <c:pt idx="1">
                  <c:v>0.82496747970897777</c:v>
                </c:pt>
                <c:pt idx="2">
                  <c:v>0.73767964628313654</c:v>
                </c:pt>
                <c:pt idx="3">
                  <c:v>0.81512729550786167</c:v>
                </c:pt>
                <c:pt idx="4">
                  <c:v>0.7764034708954991</c:v>
                </c:pt>
                <c:pt idx="5">
                  <c:v>0.64008311240416693</c:v>
                </c:pt>
              </c:numCache>
            </c:numRef>
          </c:xVal>
          <c:yVal>
            <c:numRef>
              <c:f>畢卡索_線性回歸!$C$23:$C$28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3472"/>
        <c:axId val="439698376"/>
      </c:scatterChart>
      <c:valAx>
        <c:axId val="2066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698376"/>
        <c:crosses val="autoZero"/>
        <c:crossBetween val="midCat"/>
      </c:valAx>
      <c:valAx>
        <c:axId val="439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6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線條!$A$16:$H$16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38832"/>
        <c:axId val="440239224"/>
      </c:lineChart>
      <c:catAx>
        <c:axId val="4402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39224"/>
        <c:crosses val="autoZero"/>
        <c:auto val="1"/>
        <c:lblAlgn val="ctr"/>
        <c:lblOffset val="100"/>
        <c:noMultiLvlLbl val="0"/>
      </c:catAx>
      <c:valAx>
        <c:axId val="4402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線條!$A$17:$H$17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40008"/>
        <c:axId val="440240400"/>
      </c:lineChart>
      <c:catAx>
        <c:axId val="44024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40400"/>
        <c:crosses val="autoZero"/>
        <c:auto val="1"/>
        <c:lblAlgn val="ctr"/>
        <c:lblOffset val="100"/>
        <c:noMultiLvlLbl val="0"/>
      </c:catAx>
      <c:valAx>
        <c:axId val="4402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4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線條!$A$18:$H$18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41184"/>
        <c:axId val="440241576"/>
      </c:lineChart>
      <c:catAx>
        <c:axId val="44024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41576"/>
        <c:crosses val="autoZero"/>
        <c:auto val="1"/>
        <c:lblAlgn val="ctr"/>
        <c:lblOffset val="100"/>
        <c:noMultiLvlLbl val="0"/>
      </c:catAx>
      <c:valAx>
        <c:axId val="4402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02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線條!$A$19:$H$19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70312"/>
        <c:axId val="441470704"/>
      </c:lineChart>
      <c:catAx>
        <c:axId val="44147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470704"/>
        <c:crosses val="autoZero"/>
        <c:auto val="1"/>
        <c:lblAlgn val="ctr"/>
        <c:lblOffset val="100"/>
        <c:noMultiLvlLbl val="0"/>
      </c:catAx>
      <c:valAx>
        <c:axId val="4414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47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6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線條!$A$20:$H$20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71488"/>
        <c:axId val="441471880"/>
      </c:lineChart>
      <c:catAx>
        <c:axId val="4414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471880"/>
        <c:crosses val="autoZero"/>
        <c:auto val="1"/>
        <c:lblAlgn val="ctr"/>
        <c:lblOffset val="100"/>
        <c:noMultiLvlLbl val="0"/>
      </c:catAx>
      <c:valAx>
        <c:axId val="4414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4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線條!$A$21:$H$21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72664"/>
        <c:axId val="441473056"/>
      </c:lineChart>
      <c:catAx>
        <c:axId val="441472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473056"/>
        <c:crosses val="autoZero"/>
        <c:auto val="1"/>
        <c:lblAlgn val="ctr"/>
        <c:lblOffset val="100"/>
        <c:noMultiLvlLbl val="0"/>
      </c:catAx>
      <c:valAx>
        <c:axId val="4414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47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8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線條!$A$22:$H$22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37472"/>
        <c:axId val="441237864"/>
      </c:lineChart>
      <c:catAx>
        <c:axId val="4412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237864"/>
        <c:crosses val="autoZero"/>
        <c:auto val="1"/>
        <c:lblAlgn val="ctr"/>
        <c:lblOffset val="100"/>
        <c:noMultiLvlLbl val="0"/>
      </c:catAx>
      <c:valAx>
        <c:axId val="441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2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線條!$A$23:$H$23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38648"/>
        <c:axId val="441239040"/>
      </c:lineChart>
      <c:catAx>
        <c:axId val="44123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239040"/>
        <c:crosses val="autoZero"/>
        <c:auto val="1"/>
        <c:lblAlgn val="ctr"/>
        <c:lblOffset val="100"/>
        <c:noMultiLvlLbl val="0"/>
      </c:catAx>
      <c:valAx>
        <c:axId val="441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23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線條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30774278215222"/>
                  <c:y val="-4.34888628786266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線條!$B$66:$B$73</c:f>
              <c:numCache>
                <c:formatCode>General</c:formatCode>
                <c:ptCount val="8"/>
                <c:pt idx="0">
                  <c:v>0.86812233757809987</c:v>
                </c:pt>
                <c:pt idx="1">
                  <c:v>0.45931047784494577</c:v>
                </c:pt>
                <c:pt idx="2">
                  <c:v>0.70929686375790135</c:v>
                </c:pt>
                <c:pt idx="3">
                  <c:v>0.37049486123899228</c:v>
                </c:pt>
                <c:pt idx="4">
                  <c:v>0.9064937924204397</c:v>
                </c:pt>
                <c:pt idx="5">
                  <c:v>5.3013472746629153E-2</c:v>
                </c:pt>
                <c:pt idx="6">
                  <c:v>0.25370013652261658</c:v>
                </c:pt>
                <c:pt idx="7">
                  <c:v>0.76466470306785705</c:v>
                </c:pt>
              </c:numCache>
            </c:numRef>
          </c:xVal>
          <c:yVal>
            <c:numRef>
              <c:f>線條!$C$66:$C$73</c:f>
              <c:numCache>
                <c:formatCode>General</c:formatCode>
                <c:ptCount val="8"/>
                <c:pt idx="0">
                  <c:v>0.95450000000000002</c:v>
                </c:pt>
                <c:pt idx="1">
                  <c:v>0.92559999999999998</c:v>
                </c:pt>
                <c:pt idx="2">
                  <c:v>0.94020000000000004</c:v>
                </c:pt>
                <c:pt idx="3">
                  <c:v>0.93240000000000001</c:v>
                </c:pt>
                <c:pt idx="4">
                  <c:v>0.95450000000000002</c:v>
                </c:pt>
                <c:pt idx="5">
                  <c:v>0.93020000000000003</c:v>
                </c:pt>
                <c:pt idx="6">
                  <c:v>0.94189999999999996</c:v>
                </c:pt>
                <c:pt idx="7">
                  <c:v>0.94489999999999996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33992"/>
        <c:axId val="488838696"/>
      </c:scatterChart>
      <c:valAx>
        <c:axId val="48883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838696"/>
        <c:crosses val="autoZero"/>
        <c:crossBetween val="midCat"/>
      </c:valAx>
      <c:valAx>
        <c:axId val="4888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83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36686465055592"/>
                  <c:y val="-9.3655693919317349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畢卡索_線性回歸!$B$32:$B$37</c:f>
              <c:numCache>
                <c:formatCode>General</c:formatCode>
                <c:ptCount val="6"/>
                <c:pt idx="0">
                  <c:v>6.8571428571428568</c:v>
                </c:pt>
                <c:pt idx="1">
                  <c:v>7.1428571428571432</c:v>
                </c:pt>
                <c:pt idx="2">
                  <c:v>5.8571428571428568</c:v>
                </c:pt>
                <c:pt idx="3">
                  <c:v>6.7142857142857144</c:v>
                </c:pt>
                <c:pt idx="4">
                  <c:v>6.2857142857142856</c:v>
                </c:pt>
                <c:pt idx="5">
                  <c:v>4.5714285714285712</c:v>
                </c:pt>
              </c:numCache>
            </c:numRef>
          </c:xVal>
          <c:yVal>
            <c:numRef>
              <c:f>畢卡索_線性回歸!$C$32:$C$37</c:f>
              <c:numCache>
                <c:formatCode>General</c:formatCode>
                <c:ptCount val="6"/>
                <c:pt idx="0">
                  <c:v>0.9194</c:v>
                </c:pt>
                <c:pt idx="1">
                  <c:v>0.89349999999999996</c:v>
                </c:pt>
                <c:pt idx="2">
                  <c:v>0.89910000000000001</c:v>
                </c:pt>
                <c:pt idx="3">
                  <c:v>0.92369999999999997</c:v>
                </c:pt>
                <c:pt idx="4">
                  <c:v>0.89639999999999997</c:v>
                </c:pt>
                <c:pt idx="5">
                  <c:v>0.89710000000000001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48368"/>
        <c:axId val="439995336"/>
      </c:scatterChart>
      <c:valAx>
        <c:axId val="4399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995336"/>
        <c:crosses val="autoZero"/>
        <c:crossBetween val="midCat"/>
      </c:valAx>
      <c:valAx>
        <c:axId val="4399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9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52002629690411"/>
                  <c:y val="-6.3323505794652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畢卡索_線性回歸!$B$41:$B$46</c:f>
              <c:numCache>
                <c:formatCode>General</c:formatCode>
                <c:ptCount val="6"/>
                <c:pt idx="0">
                  <c:v>6.8571428571428568</c:v>
                </c:pt>
                <c:pt idx="1">
                  <c:v>7.1428571428571432</c:v>
                </c:pt>
                <c:pt idx="2">
                  <c:v>5.8571428571428568</c:v>
                </c:pt>
                <c:pt idx="3">
                  <c:v>6.7142857142857144</c:v>
                </c:pt>
                <c:pt idx="4">
                  <c:v>6.2857142857142856</c:v>
                </c:pt>
                <c:pt idx="5">
                  <c:v>4.5714285714285712</c:v>
                </c:pt>
              </c:numCache>
            </c:numRef>
          </c:xVal>
          <c:yVal>
            <c:numRef>
              <c:f>畢卡索_線性回歸!$C$41:$C$46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11352"/>
        <c:axId val="208101224"/>
      </c:scatterChart>
      <c:valAx>
        <c:axId val="4397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101224"/>
        <c:crosses val="autoZero"/>
        <c:crossBetween val="midCat"/>
      </c:valAx>
      <c:valAx>
        <c:axId val="2081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71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56492171607383"/>
                  <c:y val="2.8299978127734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Lesson_1!$B$14:$B$21</c:f>
              <c:numCache>
                <c:formatCode>General</c:formatCode>
                <c:ptCount val="8"/>
                <c:pt idx="0">
                  <c:v>0</c:v>
                </c:pt>
                <c:pt idx="1">
                  <c:v>0.65567517946489096</c:v>
                </c:pt>
                <c:pt idx="2">
                  <c:v>0.49419892682274724</c:v>
                </c:pt>
                <c:pt idx="3">
                  <c:v>0.54979408173196609</c:v>
                </c:pt>
                <c:pt idx="4">
                  <c:v>0.49722596954702414</c:v>
                </c:pt>
                <c:pt idx="5">
                  <c:v>0.52491454469218313</c:v>
                </c:pt>
                <c:pt idx="6">
                  <c:v>0.71878417938710715</c:v>
                </c:pt>
                <c:pt idx="7">
                  <c:v>0.47207007539621254</c:v>
                </c:pt>
              </c:numCache>
            </c:numRef>
          </c:xVal>
          <c:yVal>
            <c:numRef>
              <c:f>Lesson_1!$C$14:$C$21</c:f>
              <c:numCache>
                <c:formatCode>General</c:formatCode>
                <c:ptCount val="8"/>
                <c:pt idx="0">
                  <c:v>0.95320000000000005</c:v>
                </c:pt>
                <c:pt idx="1">
                  <c:v>0.93359999999999999</c:v>
                </c:pt>
                <c:pt idx="2">
                  <c:v>0.95179999999999998</c:v>
                </c:pt>
                <c:pt idx="3">
                  <c:v>0.95530000000000004</c:v>
                </c:pt>
                <c:pt idx="4">
                  <c:v>0.93630000000000002</c:v>
                </c:pt>
                <c:pt idx="5">
                  <c:v>0.95840000000000003</c:v>
                </c:pt>
                <c:pt idx="6">
                  <c:v>0.95299999999999996</c:v>
                </c:pt>
                <c:pt idx="7">
                  <c:v>0.91080000000000005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15912"/>
        <c:axId val="439816304"/>
      </c:scatterChart>
      <c:valAx>
        <c:axId val="4398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6304"/>
        <c:crosses val="autoZero"/>
        <c:crossBetween val="midCat"/>
      </c:valAx>
      <c:valAx>
        <c:axId val="439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986155239367007"/>
                  <c:y val="-9.9700909479338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Lesson_1!$B$25:$B$32</c:f>
              <c:numCache>
                <c:formatCode>General</c:formatCode>
                <c:ptCount val="8"/>
                <c:pt idx="0">
                  <c:v>0</c:v>
                </c:pt>
                <c:pt idx="1">
                  <c:v>0.65567517946489096</c:v>
                </c:pt>
                <c:pt idx="2">
                  <c:v>0.49419892682274724</c:v>
                </c:pt>
                <c:pt idx="3">
                  <c:v>0.54979408173196609</c:v>
                </c:pt>
                <c:pt idx="4">
                  <c:v>0.49722596954702414</c:v>
                </c:pt>
                <c:pt idx="5">
                  <c:v>0.52491454469218313</c:v>
                </c:pt>
                <c:pt idx="6">
                  <c:v>0.71878417938710715</c:v>
                </c:pt>
                <c:pt idx="7">
                  <c:v>0.47207007539621254</c:v>
                </c:pt>
              </c:numCache>
            </c:numRef>
          </c:xVal>
          <c:yVal>
            <c:numRef>
              <c:f>Lesson_1!$C$25:$C$32</c:f>
              <c:numCache>
                <c:formatCode>General</c:formatCode>
                <c:ptCount val="8"/>
                <c:pt idx="0">
                  <c:v>60</c:v>
                </c:pt>
                <c:pt idx="1">
                  <c:v>30</c:v>
                </c:pt>
                <c:pt idx="2">
                  <c:v>40</c:v>
                </c:pt>
                <c:pt idx="3">
                  <c:v>70</c:v>
                </c:pt>
                <c:pt idx="4">
                  <c:v>20</c:v>
                </c:pt>
                <c:pt idx="5">
                  <c:v>80</c:v>
                </c:pt>
                <c:pt idx="6">
                  <c:v>50</c:v>
                </c:pt>
                <c:pt idx="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17480"/>
        <c:axId val="439817872"/>
      </c:scatterChart>
      <c:valAx>
        <c:axId val="43981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7872"/>
        <c:crosses val="autoZero"/>
        <c:crossBetween val="midCat"/>
      </c:valAx>
      <c:valAx>
        <c:axId val="4398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16669672016191"/>
                  <c:y val="2.3506313679294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Lesson_1!$B$36:$B$43</c:f>
              <c:numCache>
                <c:formatCode>General</c:formatCode>
                <c:ptCount val="8"/>
                <c:pt idx="0">
                  <c:v>4.5714285714285712</c:v>
                </c:pt>
                <c:pt idx="1">
                  <c:v>4.8571428571428568</c:v>
                </c:pt>
                <c:pt idx="2">
                  <c:v>3.5714285714285716</c:v>
                </c:pt>
                <c:pt idx="3">
                  <c:v>4</c:v>
                </c:pt>
                <c:pt idx="4">
                  <c:v>4</c:v>
                </c:pt>
                <c:pt idx="5">
                  <c:v>3.8571428571428572</c:v>
                </c:pt>
                <c:pt idx="6">
                  <c:v>6.1428571428571432</c:v>
                </c:pt>
                <c:pt idx="7">
                  <c:v>3.5714285714285716</c:v>
                </c:pt>
              </c:numCache>
            </c:numRef>
          </c:xVal>
          <c:yVal>
            <c:numRef>
              <c:f>Lesson_1!$C$36:$C$43</c:f>
              <c:numCache>
                <c:formatCode>General</c:formatCode>
                <c:ptCount val="8"/>
                <c:pt idx="0">
                  <c:v>0.95320000000000005</c:v>
                </c:pt>
                <c:pt idx="1">
                  <c:v>0.93359999999999999</c:v>
                </c:pt>
                <c:pt idx="2">
                  <c:v>0.95179999999999998</c:v>
                </c:pt>
                <c:pt idx="3">
                  <c:v>0.95530000000000004</c:v>
                </c:pt>
                <c:pt idx="4">
                  <c:v>0.93630000000000002</c:v>
                </c:pt>
                <c:pt idx="5">
                  <c:v>0.95840000000000003</c:v>
                </c:pt>
                <c:pt idx="6">
                  <c:v>0.95299999999999996</c:v>
                </c:pt>
                <c:pt idx="7">
                  <c:v>0.91080000000000005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15520"/>
        <c:axId val="439815128"/>
      </c:scatterChart>
      <c:valAx>
        <c:axId val="4398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5128"/>
        <c:crosses val="autoZero"/>
        <c:crossBetween val="midCat"/>
      </c:valAx>
      <c:valAx>
        <c:axId val="4398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51906414923944"/>
                  <c:y val="-9.4718873031496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Lesson_1!$B$47:$B$54</c:f>
              <c:numCache>
                <c:formatCode>General</c:formatCode>
                <c:ptCount val="8"/>
                <c:pt idx="0">
                  <c:v>4.5714285714285712</c:v>
                </c:pt>
                <c:pt idx="1">
                  <c:v>4.8571428571428568</c:v>
                </c:pt>
                <c:pt idx="2">
                  <c:v>3.5714285714285716</c:v>
                </c:pt>
                <c:pt idx="3">
                  <c:v>4</c:v>
                </c:pt>
                <c:pt idx="4">
                  <c:v>4</c:v>
                </c:pt>
                <c:pt idx="5">
                  <c:v>3.8571428571428572</c:v>
                </c:pt>
                <c:pt idx="6">
                  <c:v>6.1428571428571432</c:v>
                </c:pt>
                <c:pt idx="7">
                  <c:v>3.5714285714285716</c:v>
                </c:pt>
              </c:numCache>
            </c:numRef>
          </c:xVal>
          <c:yVal>
            <c:numRef>
              <c:f>Lesson_1!$C$47:$C$54</c:f>
              <c:numCache>
                <c:formatCode>General</c:formatCode>
                <c:ptCount val="8"/>
                <c:pt idx="0">
                  <c:v>60</c:v>
                </c:pt>
                <c:pt idx="1">
                  <c:v>30</c:v>
                </c:pt>
                <c:pt idx="2">
                  <c:v>40</c:v>
                </c:pt>
                <c:pt idx="3">
                  <c:v>70</c:v>
                </c:pt>
                <c:pt idx="4">
                  <c:v>20</c:v>
                </c:pt>
                <c:pt idx="5">
                  <c:v>80</c:v>
                </c:pt>
                <c:pt idx="6">
                  <c:v>50</c:v>
                </c:pt>
                <c:pt idx="7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14344"/>
        <c:axId val="439892576"/>
      </c:scatterChart>
      <c:valAx>
        <c:axId val="4398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92576"/>
        <c:crosses val="autoZero"/>
        <c:crossBetween val="midCat"/>
      </c:valAx>
      <c:valAx>
        <c:axId val="4398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測試者</a:t>
            </a:r>
            <a:r>
              <a:rPr lang="en-US" altLang="zh-TW"/>
              <a:t>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圓形!$A$14:$H$14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17088"/>
        <c:axId val="439893360"/>
      </c:lineChart>
      <c:catAx>
        <c:axId val="43981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93360"/>
        <c:crosses val="autoZero"/>
        <c:auto val="1"/>
        <c:lblAlgn val="ctr"/>
        <c:lblOffset val="100"/>
        <c:noMultiLvlLbl val="0"/>
      </c:catAx>
      <c:valAx>
        <c:axId val="4398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8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image" Target="../media/image2.png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10</xdr:row>
      <xdr:rowOff>152400</xdr:rowOff>
    </xdr:from>
    <xdr:to>
      <xdr:col>10</xdr:col>
      <xdr:colOff>83820</xdr:colOff>
      <xdr:row>18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20</xdr:row>
      <xdr:rowOff>0</xdr:rowOff>
    </xdr:from>
    <xdr:to>
      <xdr:col>9</xdr:col>
      <xdr:colOff>464820</xdr:colOff>
      <xdr:row>28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175260</xdr:colOff>
      <xdr:row>28</xdr:row>
      <xdr:rowOff>198120</xdr:rowOff>
    </xdr:from>
    <xdr:to>
      <xdr:col>9</xdr:col>
      <xdr:colOff>487680</xdr:colOff>
      <xdr:row>37</xdr:row>
      <xdr:rowOff>76200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175260</xdr:colOff>
      <xdr:row>38</xdr:row>
      <xdr:rowOff>45720</xdr:rowOff>
    </xdr:from>
    <xdr:to>
      <xdr:col>9</xdr:col>
      <xdr:colOff>502920</xdr:colOff>
      <xdr:row>46</xdr:row>
      <xdr:rowOff>68580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12</xdr:row>
      <xdr:rowOff>60960</xdr:rowOff>
    </xdr:from>
    <xdr:to>
      <xdr:col>8</xdr:col>
      <xdr:colOff>556260</xdr:colOff>
      <xdr:row>21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23</xdr:row>
      <xdr:rowOff>182880</xdr:rowOff>
    </xdr:from>
    <xdr:to>
      <xdr:col>9</xdr:col>
      <xdr:colOff>99060</xdr:colOff>
      <xdr:row>31</xdr:row>
      <xdr:rowOff>175260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198120</xdr:colOff>
      <xdr:row>34</xdr:row>
      <xdr:rowOff>0</xdr:rowOff>
    </xdr:from>
    <xdr:to>
      <xdr:col>9</xdr:col>
      <xdr:colOff>152400</xdr:colOff>
      <xdr:row>43</xdr:row>
      <xdr:rowOff>83820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175260</xdr:colOff>
      <xdr:row>44</xdr:row>
      <xdr:rowOff>137160</xdr:rowOff>
    </xdr:from>
    <xdr:to>
      <xdr:col>9</xdr:col>
      <xdr:colOff>388620</xdr:colOff>
      <xdr:row>54</xdr:row>
      <xdr:rowOff>30480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182880</xdr:colOff>
      <xdr:row>11</xdr:row>
      <xdr:rowOff>152401</xdr:rowOff>
    </xdr:from>
    <xdr:to>
      <xdr:col>13</xdr:col>
      <xdr:colOff>304799</xdr:colOff>
      <xdr:row>22</xdr:row>
      <xdr:rowOff>53465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0680" y="2415541"/>
          <a:ext cx="3360419" cy="2164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38100</xdr:rowOff>
    </xdr:from>
    <xdr:to>
      <xdr:col>3</xdr:col>
      <xdr:colOff>495300</xdr:colOff>
      <xdr:row>29</xdr:row>
      <xdr:rowOff>121920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541020</xdr:colOff>
      <xdr:row>22</xdr:row>
      <xdr:rowOff>22860</xdr:rowOff>
    </xdr:from>
    <xdr:to>
      <xdr:col>8</xdr:col>
      <xdr:colOff>205740</xdr:colOff>
      <xdr:row>29</xdr:row>
      <xdr:rowOff>198120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198120</xdr:colOff>
      <xdr:row>21</xdr:row>
      <xdr:rowOff>190500</xdr:rowOff>
    </xdr:from>
    <xdr:to>
      <xdr:col>12</xdr:col>
      <xdr:colOff>434340</xdr:colOff>
      <xdr:row>29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15240</xdr:rowOff>
    </xdr:from>
    <xdr:to>
      <xdr:col>3</xdr:col>
      <xdr:colOff>495300</xdr:colOff>
      <xdr:row>37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541020</xdr:colOff>
      <xdr:row>30</xdr:row>
      <xdr:rowOff>0</xdr:rowOff>
    </xdr:from>
    <xdr:to>
      <xdr:col>8</xdr:col>
      <xdr:colOff>198120</xdr:colOff>
      <xdr:row>37</xdr:row>
      <xdr:rowOff>30480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198120</xdr:colOff>
      <xdr:row>30</xdr:row>
      <xdr:rowOff>0</xdr:rowOff>
    </xdr:from>
    <xdr:to>
      <xdr:col>12</xdr:col>
      <xdr:colOff>449580</xdr:colOff>
      <xdr:row>37</xdr:row>
      <xdr:rowOff>38100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37</xdr:row>
      <xdr:rowOff>7620</xdr:rowOff>
    </xdr:from>
    <xdr:to>
      <xdr:col>3</xdr:col>
      <xdr:colOff>510540</xdr:colOff>
      <xdr:row>44</xdr:row>
      <xdr:rowOff>83820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518160</xdr:colOff>
      <xdr:row>36</xdr:row>
      <xdr:rowOff>175260</xdr:rowOff>
    </xdr:from>
    <xdr:to>
      <xdr:col>8</xdr:col>
      <xdr:colOff>198120</xdr:colOff>
      <xdr:row>44</xdr:row>
      <xdr:rowOff>91440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190500</xdr:colOff>
      <xdr:row>36</xdr:row>
      <xdr:rowOff>167640</xdr:rowOff>
    </xdr:from>
    <xdr:to>
      <xdr:col>12</xdr:col>
      <xdr:colOff>457200</xdr:colOff>
      <xdr:row>44</xdr:row>
      <xdr:rowOff>91440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</xdr:colOff>
      <xdr:row>58</xdr:row>
      <xdr:rowOff>129540</xdr:rowOff>
    </xdr:from>
    <xdr:to>
      <xdr:col>10</xdr:col>
      <xdr:colOff>220980</xdr:colOff>
      <xdr:row>68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12</xdr:row>
      <xdr:rowOff>118407</xdr:rowOff>
    </xdr:from>
    <xdr:to>
      <xdr:col>14</xdr:col>
      <xdr:colOff>53408</xdr:colOff>
      <xdr:row>23</xdr:row>
      <xdr:rowOff>10767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1160" y="2587287"/>
          <a:ext cx="3657668" cy="215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23</xdr:row>
      <xdr:rowOff>198120</xdr:rowOff>
    </xdr:from>
    <xdr:to>
      <xdr:col>3</xdr:col>
      <xdr:colOff>601980</xdr:colOff>
      <xdr:row>31</xdr:row>
      <xdr:rowOff>190500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8</xdr:col>
      <xdr:colOff>15240</xdr:colOff>
      <xdr:row>32</xdr:row>
      <xdr:rowOff>7620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24</xdr:row>
      <xdr:rowOff>7620</xdr:rowOff>
    </xdr:from>
    <xdr:to>
      <xdr:col>12</xdr:col>
      <xdr:colOff>15240</xdr:colOff>
      <xdr:row>32</xdr:row>
      <xdr:rowOff>15240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32</xdr:row>
      <xdr:rowOff>0</xdr:rowOff>
    </xdr:from>
    <xdr:to>
      <xdr:col>4</xdr:col>
      <xdr:colOff>0</xdr:colOff>
      <xdr:row>40</xdr:row>
      <xdr:rowOff>15240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31</xdr:row>
      <xdr:rowOff>198120</xdr:rowOff>
    </xdr:from>
    <xdr:to>
      <xdr:col>8</xdr:col>
      <xdr:colOff>7620</xdr:colOff>
      <xdr:row>40</xdr:row>
      <xdr:rowOff>7620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31</xdr:row>
      <xdr:rowOff>198120</xdr:rowOff>
    </xdr:from>
    <xdr:to>
      <xdr:col>12</xdr:col>
      <xdr:colOff>22860</xdr:colOff>
      <xdr:row>40</xdr:row>
      <xdr:rowOff>7620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22860</xdr:rowOff>
    </xdr:from>
    <xdr:to>
      <xdr:col>4</xdr:col>
      <xdr:colOff>7620</xdr:colOff>
      <xdr:row>48</xdr:row>
      <xdr:rowOff>15240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40</xdr:row>
      <xdr:rowOff>7620</xdr:rowOff>
    </xdr:from>
    <xdr:to>
      <xdr:col>8</xdr:col>
      <xdr:colOff>15240</xdr:colOff>
      <xdr:row>48</xdr:row>
      <xdr:rowOff>15240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</xdr:colOff>
      <xdr:row>40</xdr:row>
      <xdr:rowOff>15240</xdr:rowOff>
    </xdr:from>
    <xdr:to>
      <xdr:col>12</xdr:col>
      <xdr:colOff>38100</xdr:colOff>
      <xdr:row>48</xdr:row>
      <xdr:rowOff>22860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281940</xdr:colOff>
      <xdr:row>62</xdr:row>
      <xdr:rowOff>38100</xdr:rowOff>
    </xdr:from>
    <xdr:to>
      <xdr:col>13</xdr:col>
      <xdr:colOff>251460</xdr:colOff>
      <xdr:row>73</xdr:row>
      <xdr:rowOff>30480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7" workbookViewId="0">
      <selection activeCell="C9" sqref="C9"/>
    </sheetView>
  </sheetViews>
  <sheetFormatPr defaultRowHeight="16.2" x14ac:dyDescent="0.3"/>
  <cols>
    <col min="1" max="1" width="26.77734375" bestFit="1" customWidth="1"/>
    <col min="2" max="2" width="21.44140625" bestFit="1" customWidth="1"/>
    <col min="3" max="3" width="12.77734375" bestFit="1" customWidth="1"/>
  </cols>
  <sheetData>
    <row r="1" spans="1:23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</row>
    <row r="2" spans="1:23" x14ac:dyDescent="0.3">
      <c r="A2">
        <v>5</v>
      </c>
      <c r="B2">
        <v>1</v>
      </c>
      <c r="C2">
        <v>7</v>
      </c>
      <c r="E2">
        <v>5</v>
      </c>
      <c r="F2">
        <v>2</v>
      </c>
      <c r="G2">
        <v>10</v>
      </c>
      <c r="I2">
        <v>5</v>
      </c>
      <c r="J2">
        <v>3</v>
      </c>
      <c r="K2">
        <v>5</v>
      </c>
      <c r="M2">
        <v>5</v>
      </c>
      <c r="N2">
        <v>4</v>
      </c>
      <c r="O2">
        <v>6</v>
      </c>
      <c r="Q2">
        <v>5</v>
      </c>
      <c r="R2">
        <v>5</v>
      </c>
      <c r="S2">
        <v>7</v>
      </c>
      <c r="U2">
        <v>5</v>
      </c>
      <c r="V2">
        <v>6</v>
      </c>
      <c r="W2">
        <v>4</v>
      </c>
    </row>
    <row r="3" spans="1:23" x14ac:dyDescent="0.3">
      <c r="A3">
        <v>5</v>
      </c>
      <c r="B3">
        <v>1</v>
      </c>
      <c r="C3">
        <v>6</v>
      </c>
      <c r="E3">
        <v>5</v>
      </c>
      <c r="F3">
        <v>2</v>
      </c>
      <c r="G3">
        <v>5</v>
      </c>
      <c r="I3">
        <v>5</v>
      </c>
      <c r="J3">
        <v>3</v>
      </c>
      <c r="K3">
        <v>3</v>
      </c>
      <c r="M3">
        <v>5</v>
      </c>
      <c r="N3">
        <v>4</v>
      </c>
      <c r="O3">
        <v>4</v>
      </c>
      <c r="Q3">
        <v>5</v>
      </c>
      <c r="R3">
        <v>5</v>
      </c>
      <c r="S3">
        <v>6</v>
      </c>
      <c r="U3">
        <v>5</v>
      </c>
      <c r="V3">
        <v>6</v>
      </c>
      <c r="W3">
        <v>4</v>
      </c>
    </row>
    <row r="4" spans="1:23" x14ac:dyDescent="0.3">
      <c r="A4">
        <v>5</v>
      </c>
      <c r="B4">
        <v>1</v>
      </c>
      <c r="C4">
        <v>10</v>
      </c>
      <c r="E4">
        <v>5</v>
      </c>
      <c r="F4">
        <v>2</v>
      </c>
      <c r="G4">
        <v>7</v>
      </c>
      <c r="I4">
        <v>5</v>
      </c>
      <c r="J4">
        <v>3</v>
      </c>
      <c r="K4">
        <v>5</v>
      </c>
      <c r="M4">
        <v>5</v>
      </c>
      <c r="N4">
        <v>4</v>
      </c>
      <c r="O4">
        <v>8</v>
      </c>
      <c r="Q4">
        <v>5</v>
      </c>
      <c r="R4">
        <v>5</v>
      </c>
      <c r="S4">
        <v>9</v>
      </c>
      <c r="U4">
        <v>5</v>
      </c>
      <c r="V4">
        <v>6</v>
      </c>
      <c r="W4">
        <v>5</v>
      </c>
    </row>
    <row r="5" spans="1:23" x14ac:dyDescent="0.3">
      <c r="A5">
        <v>5</v>
      </c>
      <c r="B5">
        <v>1</v>
      </c>
      <c r="C5">
        <v>8</v>
      </c>
      <c r="E5">
        <v>5</v>
      </c>
      <c r="F5">
        <v>2</v>
      </c>
      <c r="G5">
        <v>9</v>
      </c>
      <c r="I5">
        <v>5</v>
      </c>
      <c r="J5">
        <v>3</v>
      </c>
      <c r="K5">
        <v>6</v>
      </c>
      <c r="M5">
        <v>5</v>
      </c>
      <c r="N5">
        <v>4</v>
      </c>
      <c r="O5">
        <v>7</v>
      </c>
      <c r="Q5">
        <v>5</v>
      </c>
      <c r="R5">
        <v>5</v>
      </c>
      <c r="S5">
        <v>4</v>
      </c>
      <c r="U5">
        <v>5</v>
      </c>
      <c r="V5">
        <v>6</v>
      </c>
      <c r="W5">
        <v>3</v>
      </c>
    </row>
    <row r="6" spans="1:23" x14ac:dyDescent="0.3">
      <c r="A6">
        <v>5</v>
      </c>
      <c r="B6">
        <v>1</v>
      </c>
      <c r="C6">
        <v>4</v>
      </c>
      <c r="E6">
        <v>5</v>
      </c>
      <c r="F6">
        <v>2</v>
      </c>
      <c r="G6">
        <v>3</v>
      </c>
      <c r="I6">
        <v>5</v>
      </c>
      <c r="J6">
        <v>3</v>
      </c>
      <c r="K6">
        <v>4</v>
      </c>
      <c r="M6">
        <v>5</v>
      </c>
      <c r="N6">
        <v>4</v>
      </c>
      <c r="O6">
        <v>9</v>
      </c>
      <c r="Q6">
        <v>5</v>
      </c>
      <c r="R6">
        <v>5</v>
      </c>
      <c r="S6">
        <v>9</v>
      </c>
      <c r="U6">
        <v>5</v>
      </c>
      <c r="V6">
        <v>6</v>
      </c>
      <c r="W6">
        <v>3</v>
      </c>
    </row>
    <row r="7" spans="1:23" x14ac:dyDescent="0.3">
      <c r="A7">
        <v>5</v>
      </c>
      <c r="B7">
        <v>1</v>
      </c>
      <c r="C7">
        <v>8</v>
      </c>
      <c r="E7">
        <v>5</v>
      </c>
      <c r="F7">
        <v>2</v>
      </c>
      <c r="G7">
        <v>7</v>
      </c>
      <c r="I7">
        <v>5</v>
      </c>
      <c r="J7">
        <v>3</v>
      </c>
      <c r="K7">
        <v>9</v>
      </c>
      <c r="M7">
        <v>5</v>
      </c>
      <c r="N7">
        <v>4</v>
      </c>
      <c r="O7">
        <v>6</v>
      </c>
      <c r="Q7">
        <v>5</v>
      </c>
      <c r="R7">
        <v>5</v>
      </c>
      <c r="S7">
        <v>4</v>
      </c>
      <c r="U7">
        <v>5</v>
      </c>
      <c r="V7">
        <v>6</v>
      </c>
      <c r="W7">
        <v>7</v>
      </c>
    </row>
    <row r="8" spans="1:23" x14ac:dyDescent="0.3">
      <c r="A8">
        <v>5</v>
      </c>
      <c r="B8">
        <v>1</v>
      </c>
      <c r="C8">
        <v>5</v>
      </c>
      <c r="E8">
        <v>5</v>
      </c>
      <c r="F8">
        <v>2</v>
      </c>
      <c r="G8">
        <v>9</v>
      </c>
      <c r="I8">
        <v>5</v>
      </c>
      <c r="J8">
        <v>3</v>
      </c>
      <c r="K8">
        <v>9</v>
      </c>
      <c r="M8">
        <v>5</v>
      </c>
      <c r="N8">
        <v>4</v>
      </c>
      <c r="O8">
        <v>7</v>
      </c>
      <c r="Q8">
        <v>5</v>
      </c>
      <c r="R8">
        <v>5</v>
      </c>
      <c r="S8">
        <v>5</v>
      </c>
      <c r="U8">
        <v>5</v>
      </c>
      <c r="V8">
        <v>6</v>
      </c>
      <c r="W8">
        <v>6</v>
      </c>
    </row>
    <row r="9" spans="1:23" x14ac:dyDescent="0.3">
      <c r="B9" t="s">
        <v>8</v>
      </c>
      <c r="C9">
        <f>LOG10((C2*C3*C4*C5*C6*C7*C8)^(1/7))</f>
        <v>0.81863703714939551</v>
      </c>
      <c r="G9">
        <f>LOG10((G2*G3*G4*G5*G6*G7*G8)^(1/7))</f>
        <v>0.82496747970897777</v>
      </c>
      <c r="K9">
        <f>LOG10((K2*K3*K4*K5*K6*K7*K8)^(1/7))</f>
        <v>0.73767964628313654</v>
      </c>
      <c r="O9">
        <f>LOG10((O2*O3*O4*O5*O6*O7*O8)^(1/7))</f>
        <v>0.81512729550786167</v>
      </c>
      <c r="S9">
        <f>LOG10((S2*S3*S4*S5*S6*S7*S8)^(1/7))</f>
        <v>0.7764034708954991</v>
      </c>
      <c r="W9">
        <f>LOG10((W2*W3*W4*W5*W6*W7*W8)^(1/7))</f>
        <v>0.64008311240416693</v>
      </c>
    </row>
    <row r="10" spans="1:23" x14ac:dyDescent="0.3">
      <c r="B10" t="s">
        <v>9</v>
      </c>
      <c r="C10">
        <f>AVERAGE(C2:C8)</f>
        <v>6.8571428571428568</v>
      </c>
      <c r="G10">
        <f>AVERAGE(G2:G8)</f>
        <v>7.1428571428571432</v>
      </c>
      <c r="K10">
        <f>AVERAGE(K2:K8)</f>
        <v>5.8571428571428568</v>
      </c>
      <c r="O10">
        <f>AVERAGE(O2:O8)</f>
        <v>6.7142857142857144</v>
      </c>
      <c r="S10">
        <f>AVERAGE(S2:S8)</f>
        <v>6.2857142857142856</v>
      </c>
      <c r="W10">
        <f>AVERAGE(W2:W8)</f>
        <v>4.5714285714285712</v>
      </c>
    </row>
    <row r="13" spans="1:23" x14ac:dyDescent="0.3">
      <c r="A13" t="s">
        <v>3</v>
      </c>
      <c r="B13" t="s">
        <v>4</v>
      </c>
      <c r="C13" t="s">
        <v>5</v>
      </c>
    </row>
    <row r="14" spans="1:23" x14ac:dyDescent="0.3">
      <c r="A14">
        <v>8.0600000000000005E-2</v>
      </c>
      <c r="B14">
        <f>C9</f>
        <v>0.81863703714939551</v>
      </c>
      <c r="C14">
        <f>1-A14</f>
        <v>0.9194</v>
      </c>
    </row>
    <row r="15" spans="1:23" x14ac:dyDescent="0.3">
      <c r="A15">
        <v>0.1065</v>
      </c>
      <c r="B15">
        <f>G9</f>
        <v>0.82496747970897777</v>
      </c>
      <c r="C15">
        <f t="shared" ref="C15:C19" si="0">1-A15</f>
        <v>0.89349999999999996</v>
      </c>
      <c r="L15" t="s">
        <v>12</v>
      </c>
    </row>
    <row r="16" spans="1:23" x14ac:dyDescent="0.3">
      <c r="A16">
        <v>0.1009</v>
      </c>
      <c r="B16">
        <f>K9</f>
        <v>0.73767964628313654</v>
      </c>
      <c r="C16">
        <f t="shared" si="0"/>
        <v>0.89910000000000001</v>
      </c>
    </row>
    <row r="17" spans="1:3" x14ac:dyDescent="0.3">
      <c r="A17">
        <v>7.6300000000000007E-2</v>
      </c>
      <c r="B17">
        <f>O9</f>
        <v>0.81512729550786167</v>
      </c>
      <c r="C17">
        <f t="shared" si="0"/>
        <v>0.92369999999999997</v>
      </c>
    </row>
    <row r="18" spans="1:3" x14ac:dyDescent="0.3">
      <c r="A18">
        <v>0.1036</v>
      </c>
      <c r="B18">
        <f>S9</f>
        <v>0.7764034708954991</v>
      </c>
      <c r="C18">
        <f t="shared" si="0"/>
        <v>0.89639999999999997</v>
      </c>
    </row>
    <row r="19" spans="1:3" x14ac:dyDescent="0.3">
      <c r="A19">
        <v>0.10290000000000001</v>
      </c>
      <c r="B19">
        <f>W9</f>
        <v>0.64008311240416693</v>
      </c>
      <c r="C19">
        <f t="shared" si="0"/>
        <v>0.89710000000000001</v>
      </c>
    </row>
    <row r="22" spans="1:3" x14ac:dyDescent="0.3">
      <c r="A22" t="s">
        <v>3</v>
      </c>
      <c r="B22" t="s">
        <v>4</v>
      </c>
      <c r="C22" t="s">
        <v>6</v>
      </c>
    </row>
    <row r="23" spans="1:3" x14ac:dyDescent="0.3">
      <c r="A23">
        <v>8.0600000000000005E-2</v>
      </c>
      <c r="B23">
        <f>C9</f>
        <v>0.81863703714939551</v>
      </c>
      <c r="C23">
        <v>5</v>
      </c>
    </row>
    <row r="24" spans="1:3" x14ac:dyDescent="0.3">
      <c r="A24">
        <v>0.1065</v>
      </c>
      <c r="B24">
        <f>G9</f>
        <v>0.82496747970897777</v>
      </c>
      <c r="C24">
        <v>1</v>
      </c>
    </row>
    <row r="25" spans="1:3" x14ac:dyDescent="0.3">
      <c r="A25">
        <v>0.1009</v>
      </c>
      <c r="B25">
        <f>K9</f>
        <v>0.73767964628313654</v>
      </c>
      <c r="C25">
        <v>4</v>
      </c>
    </row>
    <row r="26" spans="1:3" x14ac:dyDescent="0.3">
      <c r="A26">
        <v>7.6300000000000007E-2</v>
      </c>
      <c r="B26">
        <f>O9</f>
        <v>0.81512729550786167</v>
      </c>
      <c r="C26">
        <v>6</v>
      </c>
    </row>
    <row r="27" spans="1:3" x14ac:dyDescent="0.3">
      <c r="A27">
        <v>0.1036</v>
      </c>
      <c r="B27">
        <f>S9</f>
        <v>0.7764034708954991</v>
      </c>
      <c r="C27">
        <v>2</v>
      </c>
    </row>
    <row r="28" spans="1:3" x14ac:dyDescent="0.3">
      <c r="A28">
        <v>0.10290000000000001</v>
      </c>
      <c r="B28">
        <f>W9</f>
        <v>0.64008311240416693</v>
      </c>
      <c r="C28">
        <v>3</v>
      </c>
    </row>
    <row r="31" spans="1:3" x14ac:dyDescent="0.3">
      <c r="A31" t="s">
        <v>3</v>
      </c>
      <c r="B31" t="s">
        <v>7</v>
      </c>
      <c r="C31" t="s">
        <v>5</v>
      </c>
    </row>
    <row r="32" spans="1:3" x14ac:dyDescent="0.3">
      <c r="A32">
        <v>8.0600000000000005E-2</v>
      </c>
      <c r="B32">
        <f>C10</f>
        <v>6.8571428571428568</v>
      </c>
      <c r="C32">
        <f>1-A32</f>
        <v>0.9194</v>
      </c>
    </row>
    <row r="33" spans="1:3" x14ac:dyDescent="0.3">
      <c r="A33">
        <v>0.1065</v>
      </c>
      <c r="B33">
        <f>G10</f>
        <v>7.1428571428571432</v>
      </c>
      <c r="C33">
        <f t="shared" ref="C33:C37" si="1">1-A33</f>
        <v>0.89349999999999996</v>
      </c>
    </row>
    <row r="34" spans="1:3" x14ac:dyDescent="0.3">
      <c r="A34">
        <v>0.1009</v>
      </c>
      <c r="B34">
        <f>K10</f>
        <v>5.8571428571428568</v>
      </c>
      <c r="C34">
        <f t="shared" si="1"/>
        <v>0.89910000000000001</v>
      </c>
    </row>
    <row r="35" spans="1:3" x14ac:dyDescent="0.3">
      <c r="A35">
        <v>7.6300000000000007E-2</v>
      </c>
      <c r="B35">
        <f>O10</f>
        <v>6.7142857142857144</v>
      </c>
      <c r="C35">
        <f t="shared" si="1"/>
        <v>0.92369999999999997</v>
      </c>
    </row>
    <row r="36" spans="1:3" x14ac:dyDescent="0.3">
      <c r="A36">
        <v>0.1036</v>
      </c>
      <c r="B36">
        <f>S10</f>
        <v>6.2857142857142856</v>
      </c>
      <c r="C36">
        <f t="shared" si="1"/>
        <v>0.89639999999999997</v>
      </c>
    </row>
    <row r="37" spans="1:3" x14ac:dyDescent="0.3">
      <c r="A37">
        <v>0.10290000000000001</v>
      </c>
      <c r="B37">
        <f>W10</f>
        <v>4.5714285714285712</v>
      </c>
      <c r="C37">
        <f t="shared" si="1"/>
        <v>0.89710000000000001</v>
      </c>
    </row>
    <row r="40" spans="1:3" x14ac:dyDescent="0.3">
      <c r="A40" t="s">
        <v>3</v>
      </c>
      <c r="B40" t="s">
        <v>7</v>
      </c>
      <c r="C40" t="s">
        <v>6</v>
      </c>
    </row>
    <row r="41" spans="1:3" x14ac:dyDescent="0.3">
      <c r="A41">
        <v>8.0600000000000005E-2</v>
      </c>
      <c r="B41">
        <f>C10</f>
        <v>6.8571428571428568</v>
      </c>
      <c r="C41">
        <v>5</v>
      </c>
    </row>
    <row r="42" spans="1:3" x14ac:dyDescent="0.3">
      <c r="A42">
        <v>0.1065</v>
      </c>
      <c r="B42">
        <f>G10</f>
        <v>7.1428571428571432</v>
      </c>
      <c r="C42">
        <v>1</v>
      </c>
    </row>
    <row r="43" spans="1:3" x14ac:dyDescent="0.3">
      <c r="A43">
        <v>0.1009</v>
      </c>
      <c r="B43">
        <f>K10</f>
        <v>5.8571428571428568</v>
      </c>
      <c r="C43">
        <v>4</v>
      </c>
    </row>
    <row r="44" spans="1:3" x14ac:dyDescent="0.3">
      <c r="A44">
        <v>7.6300000000000007E-2</v>
      </c>
      <c r="B44">
        <f>O10</f>
        <v>6.7142857142857144</v>
      </c>
      <c r="C44">
        <v>6</v>
      </c>
    </row>
    <row r="45" spans="1:3" x14ac:dyDescent="0.3">
      <c r="A45">
        <v>0.1036</v>
      </c>
      <c r="B45">
        <f>S10</f>
        <v>6.2857142857142856</v>
      </c>
      <c r="C45">
        <v>2</v>
      </c>
    </row>
    <row r="46" spans="1:3" x14ac:dyDescent="0.3">
      <c r="A46">
        <v>0.10290000000000001</v>
      </c>
      <c r="B46">
        <f>W10</f>
        <v>4.5714285714285712</v>
      </c>
      <c r="C46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9" workbookViewId="0">
      <selection activeCell="B15" sqref="B15"/>
    </sheetView>
  </sheetViews>
  <sheetFormatPr defaultRowHeight="16.2" x14ac:dyDescent="0.3"/>
  <cols>
    <col min="1" max="1" width="26.77734375" bestFit="1" customWidth="1"/>
    <col min="2" max="2" width="21.44140625" bestFit="1" customWidth="1"/>
    <col min="3" max="3" width="17.109375" bestFit="1" customWidth="1"/>
    <col min="4" max="4" width="11.6640625" bestFit="1" customWidth="1"/>
    <col min="6" max="6" width="11.6640625" bestFit="1" customWidth="1"/>
    <col min="10" max="10" width="11.6640625" bestFit="1" customWidth="1"/>
    <col min="14" max="14" width="11.6640625" bestFit="1" customWidth="1"/>
    <col min="18" max="18" width="11.6640625" bestFit="1" customWidth="1"/>
    <col min="22" max="22" width="11.6640625" bestFit="1" customWidth="1"/>
    <col min="26" max="26" width="11.6640625" bestFit="1" customWidth="1"/>
    <col min="30" max="30" width="11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</row>
    <row r="2" spans="1:31" x14ac:dyDescent="0.3">
      <c r="A2">
        <v>1</v>
      </c>
      <c r="B2">
        <v>1416406068</v>
      </c>
      <c r="C2">
        <v>7</v>
      </c>
      <c r="E2">
        <v>1</v>
      </c>
      <c r="F2">
        <v>1416406425</v>
      </c>
      <c r="G2">
        <v>6</v>
      </c>
      <c r="I2">
        <v>1</v>
      </c>
      <c r="J2">
        <v>1416406511</v>
      </c>
      <c r="K2">
        <v>2</v>
      </c>
      <c r="M2">
        <v>1</v>
      </c>
      <c r="N2">
        <v>1416406314</v>
      </c>
      <c r="O2">
        <v>3</v>
      </c>
      <c r="Q2">
        <v>1</v>
      </c>
      <c r="R2">
        <v>1416405907</v>
      </c>
      <c r="S2">
        <v>4</v>
      </c>
      <c r="U2">
        <v>1</v>
      </c>
      <c r="V2">
        <v>1416405821</v>
      </c>
      <c r="W2">
        <v>1</v>
      </c>
      <c r="Y2">
        <v>1</v>
      </c>
      <c r="Z2">
        <v>1416405531</v>
      </c>
      <c r="AA2">
        <v>5</v>
      </c>
      <c r="AC2">
        <v>1</v>
      </c>
      <c r="AD2">
        <v>1416406750</v>
      </c>
      <c r="AE2">
        <v>4</v>
      </c>
    </row>
    <row r="3" spans="1:31" x14ac:dyDescent="0.3">
      <c r="A3">
        <v>1</v>
      </c>
      <c r="B3">
        <v>1416406068</v>
      </c>
      <c r="C3">
        <v>4</v>
      </c>
      <c r="E3">
        <v>1</v>
      </c>
      <c r="F3">
        <v>1416406425</v>
      </c>
      <c r="G3">
        <v>3</v>
      </c>
      <c r="I3">
        <v>1</v>
      </c>
      <c r="J3">
        <v>1416406511</v>
      </c>
      <c r="K3">
        <v>6</v>
      </c>
      <c r="M3">
        <v>1</v>
      </c>
      <c r="N3">
        <v>1416406314</v>
      </c>
      <c r="O3">
        <v>7</v>
      </c>
      <c r="Q3">
        <v>1</v>
      </c>
      <c r="R3">
        <v>1416405907</v>
      </c>
      <c r="S3">
        <v>1</v>
      </c>
      <c r="U3">
        <v>1</v>
      </c>
      <c r="V3">
        <v>1416405821</v>
      </c>
      <c r="W3">
        <v>5</v>
      </c>
      <c r="Y3">
        <v>1</v>
      </c>
      <c r="Z3">
        <v>1416405531</v>
      </c>
      <c r="AA3">
        <v>8</v>
      </c>
      <c r="AC3">
        <v>1</v>
      </c>
      <c r="AD3">
        <v>1416406750</v>
      </c>
      <c r="AE3">
        <v>2</v>
      </c>
    </row>
    <row r="4" spans="1:31" x14ac:dyDescent="0.3">
      <c r="A4">
        <v>1</v>
      </c>
      <c r="B4">
        <v>1416406068</v>
      </c>
      <c r="C4">
        <v>4</v>
      </c>
      <c r="E4">
        <v>1</v>
      </c>
      <c r="F4">
        <v>1416406425</v>
      </c>
      <c r="G4">
        <v>3</v>
      </c>
      <c r="I4">
        <v>1</v>
      </c>
      <c r="J4">
        <v>1416406511</v>
      </c>
      <c r="K4">
        <v>3</v>
      </c>
      <c r="M4">
        <v>1</v>
      </c>
      <c r="N4">
        <v>1416406314</v>
      </c>
      <c r="O4">
        <v>2</v>
      </c>
      <c r="Q4">
        <v>1</v>
      </c>
      <c r="R4">
        <v>1416405907</v>
      </c>
      <c r="S4">
        <v>6</v>
      </c>
      <c r="U4">
        <v>1</v>
      </c>
      <c r="V4">
        <v>1416405821</v>
      </c>
      <c r="W4">
        <v>3</v>
      </c>
      <c r="Y4">
        <v>1</v>
      </c>
      <c r="Z4">
        <v>1416405531</v>
      </c>
      <c r="AA4">
        <v>8</v>
      </c>
      <c r="AC4">
        <v>1</v>
      </c>
      <c r="AD4">
        <v>1416406750</v>
      </c>
      <c r="AE4">
        <v>1</v>
      </c>
    </row>
    <row r="5" spans="1:31" x14ac:dyDescent="0.3">
      <c r="A5">
        <v>1</v>
      </c>
      <c r="B5">
        <v>1416406068</v>
      </c>
      <c r="C5">
        <v>8</v>
      </c>
      <c r="E5">
        <v>1</v>
      </c>
      <c r="F5">
        <v>1416406425</v>
      </c>
      <c r="G5">
        <v>8</v>
      </c>
      <c r="I5">
        <v>1</v>
      </c>
      <c r="J5">
        <v>1416406511</v>
      </c>
      <c r="K5">
        <v>4</v>
      </c>
      <c r="M5">
        <v>1</v>
      </c>
      <c r="N5">
        <v>1416406314</v>
      </c>
      <c r="O5">
        <v>3</v>
      </c>
      <c r="Q5">
        <v>1</v>
      </c>
      <c r="R5">
        <v>1416405907</v>
      </c>
      <c r="S5">
        <v>6</v>
      </c>
      <c r="U5">
        <v>1</v>
      </c>
      <c r="V5">
        <v>1416405821</v>
      </c>
      <c r="W5">
        <v>5</v>
      </c>
      <c r="Y5">
        <v>1</v>
      </c>
      <c r="Z5">
        <v>1416405531</v>
      </c>
      <c r="AA5">
        <v>1</v>
      </c>
      <c r="AC5">
        <v>1</v>
      </c>
      <c r="AD5">
        <v>1416406750</v>
      </c>
      <c r="AE5">
        <v>3</v>
      </c>
    </row>
    <row r="6" spans="1:31" x14ac:dyDescent="0.3">
      <c r="A6">
        <v>1</v>
      </c>
      <c r="B6">
        <v>1416406068</v>
      </c>
      <c r="C6">
        <v>3</v>
      </c>
      <c r="E6">
        <v>1</v>
      </c>
      <c r="F6">
        <v>1416406425</v>
      </c>
      <c r="G6">
        <v>5</v>
      </c>
      <c r="I6">
        <v>1</v>
      </c>
      <c r="J6">
        <v>1416406511</v>
      </c>
      <c r="K6">
        <v>1</v>
      </c>
      <c r="M6">
        <v>1</v>
      </c>
      <c r="N6">
        <v>1416406314</v>
      </c>
      <c r="O6">
        <v>7</v>
      </c>
      <c r="Q6">
        <v>1</v>
      </c>
      <c r="R6">
        <v>1416405907</v>
      </c>
      <c r="S6">
        <v>3</v>
      </c>
      <c r="U6">
        <v>1</v>
      </c>
      <c r="V6">
        <v>1416405821</v>
      </c>
      <c r="W6">
        <v>3</v>
      </c>
      <c r="Y6">
        <v>1</v>
      </c>
      <c r="Z6">
        <v>1416405531</v>
      </c>
      <c r="AA6">
        <v>7</v>
      </c>
      <c r="AC6">
        <v>1</v>
      </c>
      <c r="AD6">
        <v>1416406750</v>
      </c>
      <c r="AE6">
        <v>2</v>
      </c>
    </row>
    <row r="7" spans="1:31" x14ac:dyDescent="0.3">
      <c r="A7">
        <v>1</v>
      </c>
      <c r="B7">
        <v>1416406068</v>
      </c>
      <c r="C7">
        <v>1</v>
      </c>
      <c r="E7">
        <v>1</v>
      </c>
      <c r="F7">
        <v>1416406425</v>
      </c>
      <c r="G7">
        <v>3</v>
      </c>
      <c r="I7">
        <v>1</v>
      </c>
      <c r="J7">
        <v>1416406511</v>
      </c>
      <c r="K7">
        <v>5</v>
      </c>
      <c r="M7">
        <v>1</v>
      </c>
      <c r="N7">
        <v>1416406314</v>
      </c>
      <c r="O7">
        <v>4</v>
      </c>
      <c r="Q7">
        <v>1</v>
      </c>
      <c r="R7">
        <v>1416405907</v>
      </c>
      <c r="S7">
        <v>7</v>
      </c>
      <c r="U7">
        <v>1</v>
      </c>
      <c r="V7">
        <v>1416405821</v>
      </c>
      <c r="W7">
        <v>3</v>
      </c>
      <c r="Y7">
        <v>1</v>
      </c>
      <c r="Z7">
        <v>1416405531</v>
      </c>
      <c r="AA7">
        <v>6</v>
      </c>
      <c r="AC7">
        <v>1</v>
      </c>
      <c r="AD7">
        <v>1416406750</v>
      </c>
      <c r="AE7">
        <v>6</v>
      </c>
    </row>
    <row r="8" spans="1:31" x14ac:dyDescent="0.3">
      <c r="A8">
        <v>1</v>
      </c>
      <c r="B8">
        <v>1416406068</v>
      </c>
      <c r="C8">
        <v>5</v>
      </c>
      <c r="E8">
        <v>1</v>
      </c>
      <c r="F8">
        <v>1416406425</v>
      </c>
      <c r="G8">
        <v>6</v>
      </c>
      <c r="I8">
        <v>1</v>
      </c>
      <c r="J8">
        <v>1416406511</v>
      </c>
      <c r="K8">
        <v>4</v>
      </c>
      <c r="M8">
        <v>1</v>
      </c>
      <c r="N8">
        <v>1416406314</v>
      </c>
      <c r="O8">
        <v>2</v>
      </c>
      <c r="Q8">
        <v>1</v>
      </c>
      <c r="R8">
        <v>1416405907</v>
      </c>
      <c r="S8">
        <v>1</v>
      </c>
      <c r="U8">
        <v>1</v>
      </c>
      <c r="V8">
        <v>1416405821</v>
      </c>
      <c r="W8">
        <v>7</v>
      </c>
      <c r="Y8">
        <v>1</v>
      </c>
      <c r="Z8">
        <v>1416405531</v>
      </c>
      <c r="AA8">
        <v>8</v>
      </c>
      <c r="AC8">
        <v>1</v>
      </c>
      <c r="AD8">
        <v>1416406750</v>
      </c>
      <c r="AE8">
        <v>7</v>
      </c>
    </row>
    <row r="9" spans="1:31" x14ac:dyDescent="0.3">
      <c r="B9" t="s">
        <v>8</v>
      </c>
      <c r="F9" t="s">
        <v>8</v>
      </c>
      <c r="G9">
        <f>LOG10((G2*G3*G4*G5*G6*G7*G8)^(1/7))</f>
        <v>0.65567517946489096</v>
      </c>
      <c r="J9" t="s">
        <v>8</v>
      </c>
      <c r="K9">
        <f>LOG10((K2*K3*K4*K5*K6*K7*K8)^(1/7))</f>
        <v>0.49419892682274724</v>
      </c>
      <c r="N9" t="s">
        <v>8</v>
      </c>
      <c r="O9">
        <f>LOG10((O2*O3*O4*O5*O6*O7*O8)^(1/7))</f>
        <v>0.54979408173196609</v>
      </c>
      <c r="R9" t="s">
        <v>8</v>
      </c>
      <c r="S9">
        <f>LOG10((S2*S3*S4*S5*S6*S7*S8)^(1/7))</f>
        <v>0.49722596954702414</v>
      </c>
      <c r="V9" t="s">
        <v>8</v>
      </c>
      <c r="W9">
        <f>LOG10((W2*W3*W4*W5*W6*W7*W8)^(1/7))</f>
        <v>0.52491454469218313</v>
      </c>
      <c r="Z9" t="s">
        <v>8</v>
      </c>
      <c r="AA9">
        <f>LOG10((AA2*AA3*AA4*AA5*AA6*AA7*AA8)^(1/7))</f>
        <v>0.71878417938710715</v>
      </c>
      <c r="AD9" t="s">
        <v>8</v>
      </c>
      <c r="AE9">
        <f>LOG10((AE2*AE3*AE4*AE5*AE6*AE7*AE8)^(1/7))</f>
        <v>0.47207007539621254</v>
      </c>
    </row>
    <row r="10" spans="1:31" x14ac:dyDescent="0.3">
      <c r="B10" t="s">
        <v>9</v>
      </c>
      <c r="C10">
        <f>AVERAGE(C2:C8)</f>
        <v>4.5714285714285712</v>
      </c>
      <c r="F10" t="s">
        <v>9</v>
      </c>
      <c r="G10">
        <f>AVERAGE(G2:G8)</f>
        <v>4.8571428571428568</v>
      </c>
      <c r="J10" t="s">
        <v>9</v>
      </c>
      <c r="K10">
        <f>AVERAGE(K2:K8)</f>
        <v>3.5714285714285716</v>
      </c>
      <c r="N10" t="s">
        <v>9</v>
      </c>
      <c r="O10">
        <f>AVERAGE(O2:O8)</f>
        <v>4</v>
      </c>
      <c r="R10" t="s">
        <v>9</v>
      </c>
      <c r="S10">
        <f>AVERAGE(S2:S8)</f>
        <v>4</v>
      </c>
      <c r="V10" t="s">
        <v>9</v>
      </c>
      <c r="W10">
        <f>AVERAGE(W2:W8)</f>
        <v>3.8571428571428572</v>
      </c>
      <c r="Z10" t="s">
        <v>9</v>
      </c>
      <c r="AA10">
        <f>AVERAGE(AA2:AA8)</f>
        <v>6.1428571428571432</v>
      </c>
      <c r="AD10" t="s">
        <v>9</v>
      </c>
      <c r="AE10">
        <f>AVERAGE(AE2:AE8)</f>
        <v>3.5714285714285716</v>
      </c>
    </row>
    <row r="13" spans="1:31" x14ac:dyDescent="0.3">
      <c r="A13" t="s">
        <v>10</v>
      </c>
      <c r="B13" t="s">
        <v>4</v>
      </c>
      <c r="C13" t="s">
        <v>5</v>
      </c>
    </row>
    <row r="14" spans="1:31" x14ac:dyDescent="0.3">
      <c r="A14">
        <v>4.6800000000000001E-2</v>
      </c>
      <c r="B14">
        <f>C9</f>
        <v>0</v>
      </c>
      <c r="C14">
        <f>1-A14</f>
        <v>0.95320000000000005</v>
      </c>
      <c r="J14" t="s">
        <v>12</v>
      </c>
    </row>
    <row r="15" spans="1:31" x14ac:dyDescent="0.3">
      <c r="A15">
        <v>6.6400000000000001E-2</v>
      </c>
      <c r="B15">
        <f>G9</f>
        <v>0.65567517946489096</v>
      </c>
      <c r="C15">
        <f t="shared" ref="C15:C21" si="0">1-A15</f>
        <v>0.93359999999999999</v>
      </c>
    </row>
    <row r="16" spans="1:31" x14ac:dyDescent="0.3">
      <c r="A16">
        <v>4.82E-2</v>
      </c>
      <c r="B16">
        <f>K9</f>
        <v>0.49419892682274724</v>
      </c>
      <c r="C16">
        <f t="shared" si="0"/>
        <v>0.95179999999999998</v>
      </c>
    </row>
    <row r="17" spans="1:3" x14ac:dyDescent="0.3">
      <c r="A17">
        <v>4.4699999999999997E-2</v>
      </c>
      <c r="B17">
        <f>O9</f>
        <v>0.54979408173196609</v>
      </c>
      <c r="C17">
        <f t="shared" si="0"/>
        <v>0.95530000000000004</v>
      </c>
    </row>
    <row r="18" spans="1:3" x14ac:dyDescent="0.3">
      <c r="A18">
        <v>6.3700000000000007E-2</v>
      </c>
      <c r="B18">
        <f>S9</f>
        <v>0.49722596954702414</v>
      </c>
      <c r="C18">
        <f t="shared" si="0"/>
        <v>0.93630000000000002</v>
      </c>
    </row>
    <row r="19" spans="1:3" x14ac:dyDescent="0.3">
      <c r="A19">
        <v>4.1599999999999998E-2</v>
      </c>
      <c r="B19">
        <f>W9</f>
        <v>0.52491454469218313</v>
      </c>
      <c r="C19">
        <f t="shared" si="0"/>
        <v>0.95840000000000003</v>
      </c>
    </row>
    <row r="20" spans="1:3" x14ac:dyDescent="0.3">
      <c r="A20">
        <v>4.7E-2</v>
      </c>
      <c r="B20">
        <f>AA9</f>
        <v>0.71878417938710715</v>
      </c>
      <c r="C20">
        <f t="shared" si="0"/>
        <v>0.95299999999999996</v>
      </c>
    </row>
    <row r="21" spans="1:3" x14ac:dyDescent="0.3">
      <c r="A21">
        <v>8.9200000000000002E-2</v>
      </c>
      <c r="B21">
        <f>AE9</f>
        <v>0.47207007539621254</v>
      </c>
      <c r="C21">
        <f t="shared" si="0"/>
        <v>0.91080000000000005</v>
      </c>
    </row>
    <row r="24" spans="1:3" x14ac:dyDescent="0.3">
      <c r="A24" t="s">
        <v>10</v>
      </c>
      <c r="B24" t="s">
        <v>4</v>
      </c>
      <c r="C24" t="s">
        <v>11</v>
      </c>
    </row>
    <row r="25" spans="1:3" x14ac:dyDescent="0.3">
      <c r="A25">
        <v>4.6800000000000001E-2</v>
      </c>
      <c r="B25">
        <f>C9</f>
        <v>0</v>
      </c>
      <c r="C25">
        <v>60</v>
      </c>
    </row>
    <row r="26" spans="1:3" x14ac:dyDescent="0.3">
      <c r="A26">
        <v>6.6400000000000001E-2</v>
      </c>
      <c r="B26">
        <f>G9</f>
        <v>0.65567517946489096</v>
      </c>
      <c r="C26">
        <v>30</v>
      </c>
    </row>
    <row r="27" spans="1:3" x14ac:dyDescent="0.3">
      <c r="A27">
        <v>4.82E-2</v>
      </c>
      <c r="B27">
        <f>K9</f>
        <v>0.49419892682274724</v>
      </c>
      <c r="C27">
        <v>40</v>
      </c>
    </row>
    <row r="28" spans="1:3" x14ac:dyDescent="0.3">
      <c r="A28">
        <v>4.4699999999999997E-2</v>
      </c>
      <c r="B28">
        <f>O9</f>
        <v>0.54979408173196609</v>
      </c>
      <c r="C28">
        <v>70</v>
      </c>
    </row>
    <row r="29" spans="1:3" x14ac:dyDescent="0.3">
      <c r="A29">
        <v>6.3700000000000007E-2</v>
      </c>
      <c r="B29">
        <f>S9</f>
        <v>0.49722596954702414</v>
      </c>
      <c r="C29">
        <v>20</v>
      </c>
    </row>
    <row r="30" spans="1:3" x14ac:dyDescent="0.3">
      <c r="A30">
        <v>4.1599999999999998E-2</v>
      </c>
      <c r="B30">
        <f>W9</f>
        <v>0.52491454469218313</v>
      </c>
      <c r="C30">
        <v>80</v>
      </c>
    </row>
    <row r="31" spans="1:3" x14ac:dyDescent="0.3">
      <c r="A31">
        <v>4.7E-2</v>
      </c>
      <c r="B31">
        <f>AA9</f>
        <v>0.71878417938710715</v>
      </c>
      <c r="C31">
        <v>50</v>
      </c>
    </row>
    <row r="32" spans="1:3" x14ac:dyDescent="0.3">
      <c r="A32">
        <v>8.9200000000000002E-2</v>
      </c>
      <c r="B32">
        <f>AE9</f>
        <v>0.47207007539621254</v>
      </c>
      <c r="C32">
        <v>10</v>
      </c>
    </row>
    <row r="35" spans="1:3" x14ac:dyDescent="0.3">
      <c r="A35" t="s">
        <v>10</v>
      </c>
      <c r="B35" t="s">
        <v>7</v>
      </c>
      <c r="C35" t="s">
        <v>5</v>
      </c>
    </row>
    <row r="36" spans="1:3" x14ac:dyDescent="0.3">
      <c r="A36">
        <v>4.6800000000000001E-2</v>
      </c>
      <c r="B36">
        <f>C10</f>
        <v>4.5714285714285712</v>
      </c>
      <c r="C36">
        <f>1-A36</f>
        <v>0.95320000000000005</v>
      </c>
    </row>
    <row r="37" spans="1:3" x14ac:dyDescent="0.3">
      <c r="A37">
        <v>6.6400000000000001E-2</v>
      </c>
      <c r="B37">
        <f>G10</f>
        <v>4.8571428571428568</v>
      </c>
      <c r="C37">
        <f t="shared" ref="C37:C43" si="1">1-A37</f>
        <v>0.93359999999999999</v>
      </c>
    </row>
    <row r="38" spans="1:3" x14ac:dyDescent="0.3">
      <c r="A38">
        <v>4.82E-2</v>
      </c>
      <c r="B38">
        <f>K10</f>
        <v>3.5714285714285716</v>
      </c>
      <c r="C38">
        <f t="shared" si="1"/>
        <v>0.95179999999999998</v>
      </c>
    </row>
    <row r="39" spans="1:3" x14ac:dyDescent="0.3">
      <c r="A39">
        <v>4.4699999999999997E-2</v>
      </c>
      <c r="B39">
        <f>O10</f>
        <v>4</v>
      </c>
      <c r="C39">
        <f t="shared" si="1"/>
        <v>0.95530000000000004</v>
      </c>
    </row>
    <row r="40" spans="1:3" x14ac:dyDescent="0.3">
      <c r="A40">
        <v>6.3700000000000007E-2</v>
      </c>
      <c r="B40">
        <f>S10</f>
        <v>4</v>
      </c>
      <c r="C40">
        <f t="shared" si="1"/>
        <v>0.93630000000000002</v>
      </c>
    </row>
    <row r="41" spans="1:3" x14ac:dyDescent="0.3">
      <c r="A41">
        <v>4.1599999999999998E-2</v>
      </c>
      <c r="B41">
        <f>W10</f>
        <v>3.8571428571428572</v>
      </c>
      <c r="C41">
        <f t="shared" si="1"/>
        <v>0.95840000000000003</v>
      </c>
    </row>
    <row r="42" spans="1:3" x14ac:dyDescent="0.3">
      <c r="A42">
        <v>4.7E-2</v>
      </c>
      <c r="B42">
        <f>AA10</f>
        <v>6.1428571428571432</v>
      </c>
      <c r="C42">
        <f t="shared" si="1"/>
        <v>0.95299999999999996</v>
      </c>
    </row>
    <row r="43" spans="1:3" x14ac:dyDescent="0.3">
      <c r="A43">
        <v>8.9200000000000002E-2</v>
      </c>
      <c r="B43">
        <f>AE10</f>
        <v>3.5714285714285716</v>
      </c>
      <c r="C43">
        <f t="shared" si="1"/>
        <v>0.91080000000000005</v>
      </c>
    </row>
    <row r="46" spans="1:3" x14ac:dyDescent="0.3">
      <c r="A46" t="s">
        <v>10</v>
      </c>
      <c r="B46" t="s">
        <v>7</v>
      </c>
      <c r="C46" t="s">
        <v>11</v>
      </c>
    </row>
    <row r="47" spans="1:3" x14ac:dyDescent="0.3">
      <c r="A47">
        <v>4.6800000000000001E-2</v>
      </c>
      <c r="B47">
        <f>C10</f>
        <v>4.5714285714285712</v>
      </c>
      <c r="C47">
        <v>60</v>
      </c>
    </row>
    <row r="48" spans="1:3" x14ac:dyDescent="0.3">
      <c r="A48">
        <v>6.6400000000000001E-2</v>
      </c>
      <c r="B48">
        <f>G10</f>
        <v>4.8571428571428568</v>
      </c>
      <c r="C48">
        <v>30</v>
      </c>
    </row>
    <row r="49" spans="1:3" x14ac:dyDescent="0.3">
      <c r="A49">
        <v>4.82E-2</v>
      </c>
      <c r="B49">
        <f>K10</f>
        <v>3.5714285714285716</v>
      </c>
      <c r="C49">
        <v>40</v>
      </c>
    </row>
    <row r="50" spans="1:3" x14ac:dyDescent="0.3">
      <c r="A50">
        <v>4.4699999999999997E-2</v>
      </c>
      <c r="B50">
        <f>O10</f>
        <v>4</v>
      </c>
      <c r="C50">
        <v>70</v>
      </c>
    </row>
    <row r="51" spans="1:3" x14ac:dyDescent="0.3">
      <c r="A51">
        <v>6.3700000000000007E-2</v>
      </c>
      <c r="B51">
        <f>S10</f>
        <v>4</v>
      </c>
      <c r="C51">
        <v>20</v>
      </c>
    </row>
    <row r="52" spans="1:3" x14ac:dyDescent="0.3">
      <c r="A52">
        <v>4.1599999999999998E-2</v>
      </c>
      <c r="B52">
        <f>W10</f>
        <v>3.8571428571428572</v>
      </c>
      <c r="C52">
        <v>80</v>
      </c>
    </row>
    <row r="53" spans="1:3" x14ac:dyDescent="0.3">
      <c r="A53">
        <v>4.7E-2</v>
      </c>
      <c r="B53">
        <f>AA10</f>
        <v>6.1428571428571432</v>
      </c>
      <c r="C53">
        <v>50</v>
      </c>
    </row>
    <row r="54" spans="1:3" x14ac:dyDescent="0.3">
      <c r="A54">
        <v>8.9200000000000002E-2</v>
      </c>
      <c r="B54">
        <f>AE10</f>
        <v>3.5714285714285716</v>
      </c>
      <c r="C54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topLeftCell="A54" workbookViewId="0">
      <selection activeCell="M62" sqref="M62"/>
    </sheetView>
  </sheetViews>
  <sheetFormatPr defaultRowHeight="16.2" x14ac:dyDescent="0.3"/>
  <cols>
    <col min="1" max="1" width="10.44140625" bestFit="1" customWidth="1"/>
    <col min="2" max="2" width="11.6640625" bestFit="1" customWidth="1"/>
    <col min="6" max="6" width="11.6640625" bestFit="1" customWidth="1"/>
    <col min="10" max="10" width="11.6640625" bestFit="1" customWidth="1"/>
    <col min="14" max="14" width="11.6640625" bestFit="1" customWidth="1"/>
    <col min="18" max="18" width="11.6640625" bestFit="1" customWidth="1"/>
    <col min="22" max="22" width="11.6640625" bestFit="1" customWidth="1"/>
    <col min="26" max="26" width="11.6640625" bestFit="1" customWidth="1"/>
    <col min="30" max="30" width="11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</row>
    <row r="2" spans="1:31" x14ac:dyDescent="0.3">
      <c r="A2">
        <v>3</v>
      </c>
      <c r="B2">
        <v>1416485011</v>
      </c>
      <c r="C2">
        <v>9</v>
      </c>
      <c r="E2">
        <v>3</v>
      </c>
      <c r="F2">
        <v>1416485058</v>
      </c>
      <c r="G2">
        <v>1</v>
      </c>
      <c r="I2">
        <v>3</v>
      </c>
      <c r="J2">
        <v>1416485044</v>
      </c>
      <c r="K2">
        <v>7</v>
      </c>
      <c r="M2">
        <v>3</v>
      </c>
      <c r="N2">
        <v>1416485193</v>
      </c>
      <c r="O2">
        <v>8</v>
      </c>
      <c r="Q2">
        <v>3</v>
      </c>
      <c r="R2">
        <v>1416485029</v>
      </c>
      <c r="S2">
        <v>6</v>
      </c>
      <c r="U2">
        <v>3</v>
      </c>
      <c r="V2">
        <v>1416485254</v>
      </c>
      <c r="W2">
        <v>5</v>
      </c>
      <c r="Y2">
        <v>3</v>
      </c>
      <c r="Z2">
        <v>1416485108</v>
      </c>
      <c r="AA2">
        <v>7</v>
      </c>
      <c r="AC2">
        <v>3</v>
      </c>
      <c r="AD2">
        <v>1416485283</v>
      </c>
      <c r="AE2">
        <v>1</v>
      </c>
    </row>
    <row r="3" spans="1:31" x14ac:dyDescent="0.3">
      <c r="A3">
        <v>3</v>
      </c>
      <c r="B3">
        <v>1416485011</v>
      </c>
      <c r="C3">
        <v>6</v>
      </c>
      <c r="E3">
        <v>3</v>
      </c>
      <c r="F3">
        <v>1416485058</v>
      </c>
      <c r="G3">
        <v>1</v>
      </c>
      <c r="I3">
        <v>3</v>
      </c>
      <c r="J3">
        <v>1416485044</v>
      </c>
      <c r="K3">
        <v>6</v>
      </c>
      <c r="M3">
        <v>3</v>
      </c>
      <c r="N3">
        <v>1416485193</v>
      </c>
      <c r="O3">
        <v>7</v>
      </c>
      <c r="Q3">
        <v>3</v>
      </c>
      <c r="R3">
        <v>1416485029</v>
      </c>
      <c r="S3">
        <v>4</v>
      </c>
      <c r="U3">
        <v>3</v>
      </c>
      <c r="V3">
        <v>1416485254</v>
      </c>
      <c r="W3">
        <v>3</v>
      </c>
      <c r="Y3">
        <v>3</v>
      </c>
      <c r="Z3">
        <v>1416485108</v>
      </c>
      <c r="AA3">
        <v>5</v>
      </c>
      <c r="AC3">
        <v>3</v>
      </c>
      <c r="AD3">
        <v>1416485283</v>
      </c>
      <c r="AE3">
        <v>1</v>
      </c>
    </row>
    <row r="4" spans="1:31" x14ac:dyDescent="0.3">
      <c r="A4">
        <v>3</v>
      </c>
      <c r="B4">
        <v>1416485011</v>
      </c>
      <c r="C4">
        <v>9</v>
      </c>
      <c r="E4">
        <v>3</v>
      </c>
      <c r="F4">
        <v>1416485058</v>
      </c>
      <c r="G4">
        <v>1</v>
      </c>
      <c r="I4">
        <v>3</v>
      </c>
      <c r="J4">
        <v>1416485044</v>
      </c>
      <c r="K4">
        <v>7</v>
      </c>
      <c r="M4">
        <v>3</v>
      </c>
      <c r="N4">
        <v>1416485193</v>
      </c>
      <c r="O4">
        <v>9</v>
      </c>
      <c r="Q4">
        <v>3</v>
      </c>
      <c r="R4">
        <v>1416485029</v>
      </c>
      <c r="S4">
        <v>6</v>
      </c>
      <c r="U4">
        <v>3</v>
      </c>
      <c r="V4">
        <v>1416485254</v>
      </c>
      <c r="W4">
        <v>6</v>
      </c>
      <c r="Y4">
        <v>3</v>
      </c>
      <c r="Z4">
        <v>1416485108</v>
      </c>
      <c r="AA4">
        <v>7</v>
      </c>
      <c r="AC4">
        <v>3</v>
      </c>
      <c r="AD4">
        <v>1416485283</v>
      </c>
      <c r="AE4">
        <v>1</v>
      </c>
    </row>
    <row r="5" spans="1:31" x14ac:dyDescent="0.3">
      <c r="A5">
        <v>3</v>
      </c>
      <c r="B5">
        <v>1416485011</v>
      </c>
      <c r="C5">
        <v>9</v>
      </c>
      <c r="E5">
        <v>3</v>
      </c>
      <c r="F5">
        <v>1416485058</v>
      </c>
      <c r="G5">
        <v>1</v>
      </c>
      <c r="I5">
        <v>3</v>
      </c>
      <c r="J5">
        <v>1416485044</v>
      </c>
      <c r="K5">
        <v>9</v>
      </c>
      <c r="M5">
        <v>3</v>
      </c>
      <c r="N5">
        <v>1416485193</v>
      </c>
      <c r="O5">
        <v>9</v>
      </c>
      <c r="Q5">
        <v>3</v>
      </c>
      <c r="R5">
        <v>1416485029</v>
      </c>
      <c r="S5">
        <v>7</v>
      </c>
      <c r="U5">
        <v>3</v>
      </c>
      <c r="V5">
        <v>1416485254</v>
      </c>
      <c r="W5">
        <v>6</v>
      </c>
      <c r="Y5">
        <v>3</v>
      </c>
      <c r="Z5">
        <v>1416485108</v>
      </c>
      <c r="AA5">
        <v>7</v>
      </c>
      <c r="AC5">
        <v>3</v>
      </c>
      <c r="AD5">
        <v>1416485283</v>
      </c>
      <c r="AE5">
        <v>1</v>
      </c>
    </row>
    <row r="6" spans="1:31" x14ac:dyDescent="0.3">
      <c r="A6">
        <v>3</v>
      </c>
      <c r="B6">
        <v>1416485011</v>
      </c>
      <c r="C6">
        <v>6</v>
      </c>
      <c r="E6">
        <v>3</v>
      </c>
      <c r="F6">
        <v>1416485058</v>
      </c>
      <c r="G6">
        <v>1</v>
      </c>
      <c r="I6">
        <v>3</v>
      </c>
      <c r="J6">
        <v>1416485044</v>
      </c>
      <c r="K6">
        <v>5</v>
      </c>
      <c r="M6">
        <v>3</v>
      </c>
      <c r="N6">
        <v>1416485193</v>
      </c>
      <c r="O6">
        <v>6</v>
      </c>
      <c r="Q6">
        <v>3</v>
      </c>
      <c r="R6">
        <v>1416485029</v>
      </c>
      <c r="S6">
        <v>3</v>
      </c>
      <c r="U6">
        <v>3</v>
      </c>
      <c r="V6">
        <v>1416485254</v>
      </c>
      <c r="W6">
        <v>4</v>
      </c>
      <c r="Y6">
        <v>3</v>
      </c>
      <c r="Z6">
        <v>1416485108</v>
      </c>
      <c r="AA6">
        <v>3</v>
      </c>
      <c r="AC6">
        <v>3</v>
      </c>
      <c r="AD6">
        <v>1416485283</v>
      </c>
      <c r="AE6">
        <v>2</v>
      </c>
    </row>
    <row r="7" spans="1:31" x14ac:dyDescent="0.3">
      <c r="A7">
        <v>3</v>
      </c>
      <c r="B7">
        <v>1416485011</v>
      </c>
      <c r="C7">
        <v>9</v>
      </c>
      <c r="E7">
        <v>3</v>
      </c>
      <c r="F7">
        <v>1416485058</v>
      </c>
      <c r="G7">
        <v>1</v>
      </c>
      <c r="I7">
        <v>3</v>
      </c>
      <c r="J7">
        <v>1416485044</v>
      </c>
      <c r="K7">
        <v>3</v>
      </c>
      <c r="M7">
        <v>3</v>
      </c>
      <c r="N7">
        <v>1416485193</v>
      </c>
      <c r="O7">
        <v>7</v>
      </c>
      <c r="Q7">
        <v>3</v>
      </c>
      <c r="R7">
        <v>1416485029</v>
      </c>
      <c r="S7">
        <v>7</v>
      </c>
      <c r="U7">
        <v>3</v>
      </c>
      <c r="V7">
        <v>1416485254</v>
      </c>
      <c r="W7">
        <v>6</v>
      </c>
      <c r="Y7">
        <v>3</v>
      </c>
      <c r="Z7">
        <v>1416485108</v>
      </c>
      <c r="AA7">
        <v>4</v>
      </c>
      <c r="AC7">
        <v>3</v>
      </c>
      <c r="AD7">
        <v>1416485283</v>
      </c>
      <c r="AE7">
        <v>1</v>
      </c>
    </row>
    <row r="8" spans="1:31" x14ac:dyDescent="0.3">
      <c r="A8">
        <v>3</v>
      </c>
      <c r="B8">
        <v>1416485011</v>
      </c>
      <c r="C8">
        <v>8</v>
      </c>
      <c r="E8">
        <v>3</v>
      </c>
      <c r="F8">
        <v>1416485058</v>
      </c>
      <c r="G8">
        <v>1</v>
      </c>
      <c r="I8">
        <v>3</v>
      </c>
      <c r="J8">
        <v>1416485044</v>
      </c>
      <c r="K8">
        <v>4</v>
      </c>
      <c r="M8">
        <v>3</v>
      </c>
      <c r="N8">
        <v>1416485193</v>
      </c>
      <c r="O8">
        <v>6</v>
      </c>
      <c r="Q8">
        <v>3</v>
      </c>
      <c r="R8">
        <v>1416485029</v>
      </c>
      <c r="S8">
        <v>4</v>
      </c>
      <c r="U8">
        <v>3</v>
      </c>
      <c r="V8">
        <v>1416485254</v>
      </c>
      <c r="W8">
        <v>3</v>
      </c>
      <c r="Y8">
        <v>3</v>
      </c>
      <c r="Z8">
        <v>1416485108</v>
      </c>
      <c r="AA8">
        <v>5</v>
      </c>
      <c r="AC8">
        <v>3</v>
      </c>
      <c r="AD8">
        <v>1416485283</v>
      </c>
      <c r="AE8">
        <v>2</v>
      </c>
    </row>
    <row r="9" spans="1:31" x14ac:dyDescent="0.3">
      <c r="A9">
        <v>3</v>
      </c>
      <c r="B9">
        <v>1416485011</v>
      </c>
      <c r="C9">
        <v>10</v>
      </c>
      <c r="E9">
        <v>3</v>
      </c>
      <c r="F9">
        <v>1416485058</v>
      </c>
      <c r="G9">
        <v>2</v>
      </c>
      <c r="I9">
        <v>3</v>
      </c>
      <c r="J9">
        <v>1416485044</v>
      </c>
      <c r="K9">
        <v>8</v>
      </c>
      <c r="M9">
        <v>3</v>
      </c>
      <c r="N9">
        <v>1416485193</v>
      </c>
      <c r="O9">
        <v>7</v>
      </c>
      <c r="Q9">
        <v>3</v>
      </c>
      <c r="R9">
        <v>1416485029</v>
      </c>
      <c r="S9">
        <v>6</v>
      </c>
      <c r="U9">
        <v>3</v>
      </c>
      <c r="V9">
        <v>1416485254</v>
      </c>
      <c r="W9">
        <v>6</v>
      </c>
      <c r="Y9">
        <v>3</v>
      </c>
      <c r="Z9">
        <v>1416485108</v>
      </c>
      <c r="AA9">
        <v>5</v>
      </c>
      <c r="AC9">
        <v>3</v>
      </c>
      <c r="AD9">
        <v>1416485283</v>
      </c>
      <c r="AE9">
        <v>1</v>
      </c>
    </row>
    <row r="10" spans="1:31" x14ac:dyDescent="0.3">
      <c r="A10">
        <v>3</v>
      </c>
      <c r="B10">
        <v>1416485011</v>
      </c>
      <c r="C10">
        <v>8</v>
      </c>
      <c r="E10">
        <v>3</v>
      </c>
      <c r="F10">
        <v>1416485058</v>
      </c>
      <c r="G10">
        <v>4</v>
      </c>
      <c r="I10">
        <v>3</v>
      </c>
      <c r="J10">
        <v>1416485044</v>
      </c>
      <c r="K10">
        <v>9</v>
      </c>
      <c r="M10">
        <v>3</v>
      </c>
      <c r="N10">
        <v>1416485193</v>
      </c>
      <c r="O10">
        <v>9</v>
      </c>
      <c r="Q10">
        <v>3</v>
      </c>
      <c r="R10">
        <v>1416485029</v>
      </c>
      <c r="S10">
        <v>7</v>
      </c>
      <c r="U10">
        <v>3</v>
      </c>
      <c r="V10">
        <v>1416485254</v>
      </c>
      <c r="W10">
        <v>6</v>
      </c>
      <c r="Y10">
        <v>3</v>
      </c>
      <c r="Z10">
        <v>1416485108</v>
      </c>
      <c r="AA10">
        <v>7</v>
      </c>
      <c r="AC10">
        <v>3</v>
      </c>
      <c r="AD10">
        <v>1416485283</v>
      </c>
      <c r="AE10">
        <v>4</v>
      </c>
    </row>
    <row r="13" spans="1:31" x14ac:dyDescent="0.3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</row>
    <row r="14" spans="1:31" x14ac:dyDescent="0.3">
      <c r="A14">
        <v>9</v>
      </c>
      <c r="B14">
        <v>1</v>
      </c>
      <c r="C14">
        <v>7</v>
      </c>
      <c r="D14">
        <v>8</v>
      </c>
      <c r="E14">
        <v>6</v>
      </c>
      <c r="F14">
        <v>5</v>
      </c>
      <c r="G14">
        <v>7</v>
      </c>
      <c r="H14">
        <v>1</v>
      </c>
    </row>
    <row r="15" spans="1:31" x14ac:dyDescent="0.3">
      <c r="A15">
        <v>6</v>
      </c>
      <c r="B15">
        <v>1</v>
      </c>
      <c r="C15">
        <v>6</v>
      </c>
      <c r="D15">
        <v>7</v>
      </c>
      <c r="E15">
        <v>4</v>
      </c>
      <c r="F15">
        <v>3</v>
      </c>
      <c r="G15">
        <v>5</v>
      </c>
      <c r="H15">
        <v>1</v>
      </c>
    </row>
    <row r="16" spans="1:31" x14ac:dyDescent="0.3">
      <c r="A16">
        <v>9</v>
      </c>
      <c r="B16">
        <v>1</v>
      </c>
      <c r="C16">
        <v>7</v>
      </c>
      <c r="D16">
        <v>9</v>
      </c>
      <c r="E16">
        <v>6</v>
      </c>
      <c r="F16">
        <v>6</v>
      </c>
      <c r="G16">
        <v>7</v>
      </c>
      <c r="H16">
        <v>1</v>
      </c>
    </row>
    <row r="17" spans="1:8" x14ac:dyDescent="0.3">
      <c r="A17">
        <v>9</v>
      </c>
      <c r="B17">
        <v>1</v>
      </c>
      <c r="C17">
        <v>9</v>
      </c>
      <c r="D17">
        <v>9</v>
      </c>
      <c r="E17">
        <v>7</v>
      </c>
      <c r="F17">
        <v>6</v>
      </c>
      <c r="G17">
        <v>7</v>
      </c>
      <c r="H17">
        <v>1</v>
      </c>
    </row>
    <row r="18" spans="1:8" x14ac:dyDescent="0.3">
      <c r="A18">
        <v>6</v>
      </c>
      <c r="B18">
        <v>1</v>
      </c>
      <c r="C18">
        <v>5</v>
      </c>
      <c r="D18">
        <v>6</v>
      </c>
      <c r="E18">
        <v>3</v>
      </c>
      <c r="F18">
        <v>4</v>
      </c>
      <c r="G18">
        <v>3</v>
      </c>
      <c r="H18">
        <v>2</v>
      </c>
    </row>
    <row r="19" spans="1:8" x14ac:dyDescent="0.3">
      <c r="A19">
        <v>9</v>
      </c>
      <c r="B19">
        <v>1</v>
      </c>
      <c r="C19">
        <v>3</v>
      </c>
      <c r="D19">
        <v>7</v>
      </c>
      <c r="E19">
        <v>7</v>
      </c>
      <c r="F19">
        <v>6</v>
      </c>
      <c r="G19">
        <v>4</v>
      </c>
      <c r="H19">
        <v>1</v>
      </c>
    </row>
    <row r="20" spans="1:8" x14ac:dyDescent="0.3">
      <c r="A20">
        <v>8</v>
      </c>
      <c r="B20">
        <v>1</v>
      </c>
      <c r="C20">
        <v>4</v>
      </c>
      <c r="D20">
        <v>6</v>
      </c>
      <c r="E20">
        <v>4</v>
      </c>
      <c r="F20">
        <v>3</v>
      </c>
      <c r="G20">
        <v>5</v>
      </c>
      <c r="H20">
        <v>2</v>
      </c>
    </row>
    <row r="21" spans="1:8" x14ac:dyDescent="0.3">
      <c r="A21">
        <v>10</v>
      </c>
      <c r="B21">
        <v>2</v>
      </c>
      <c r="C21">
        <v>8</v>
      </c>
      <c r="D21">
        <v>7</v>
      </c>
      <c r="E21">
        <v>6</v>
      </c>
      <c r="F21">
        <v>6</v>
      </c>
      <c r="G21">
        <v>5</v>
      </c>
      <c r="H21">
        <v>1</v>
      </c>
    </row>
    <row r="22" spans="1:8" x14ac:dyDescent="0.3">
      <c r="A22">
        <v>8</v>
      </c>
      <c r="B22">
        <v>4</v>
      </c>
      <c r="C22">
        <v>9</v>
      </c>
      <c r="D22">
        <v>9</v>
      </c>
      <c r="E22">
        <v>7</v>
      </c>
      <c r="F22">
        <v>6</v>
      </c>
      <c r="G22">
        <v>7</v>
      </c>
      <c r="H22">
        <v>4</v>
      </c>
    </row>
    <row r="48" spans="2:9" x14ac:dyDescent="0.3"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</row>
    <row r="49" spans="1:9" x14ac:dyDescent="0.3">
      <c r="B49">
        <v>9</v>
      </c>
      <c r="C49">
        <v>1</v>
      </c>
      <c r="D49">
        <v>7</v>
      </c>
      <c r="E49">
        <v>8</v>
      </c>
      <c r="F49">
        <v>6</v>
      </c>
      <c r="G49">
        <v>5</v>
      </c>
      <c r="H49">
        <v>7</v>
      </c>
      <c r="I49">
        <v>1</v>
      </c>
    </row>
    <row r="50" spans="1:9" x14ac:dyDescent="0.3">
      <c r="B50">
        <v>6</v>
      </c>
      <c r="C50">
        <v>1</v>
      </c>
      <c r="D50">
        <v>6</v>
      </c>
      <c r="E50">
        <v>7</v>
      </c>
      <c r="F50">
        <v>4</v>
      </c>
      <c r="G50">
        <v>3</v>
      </c>
      <c r="H50">
        <v>5</v>
      </c>
      <c r="I50">
        <v>1</v>
      </c>
    </row>
    <row r="51" spans="1:9" x14ac:dyDescent="0.3">
      <c r="B51">
        <v>9</v>
      </c>
      <c r="C51">
        <v>1</v>
      </c>
      <c r="D51">
        <v>7</v>
      </c>
      <c r="E51">
        <v>9</v>
      </c>
      <c r="F51">
        <v>6</v>
      </c>
      <c r="G51">
        <v>6</v>
      </c>
      <c r="H51">
        <v>7</v>
      </c>
      <c r="I51">
        <v>1</v>
      </c>
    </row>
    <row r="52" spans="1:9" x14ac:dyDescent="0.3">
      <c r="B52">
        <v>9</v>
      </c>
      <c r="C52">
        <v>1</v>
      </c>
      <c r="D52">
        <v>9</v>
      </c>
      <c r="E52">
        <v>9</v>
      </c>
      <c r="F52">
        <v>7</v>
      </c>
      <c r="G52">
        <v>6</v>
      </c>
      <c r="H52">
        <v>7</v>
      </c>
      <c r="I52">
        <v>1</v>
      </c>
    </row>
    <row r="53" spans="1:9" x14ac:dyDescent="0.3">
      <c r="B53">
        <v>6</v>
      </c>
      <c r="C53">
        <v>1</v>
      </c>
      <c r="D53">
        <v>5</v>
      </c>
      <c r="E53">
        <v>6</v>
      </c>
      <c r="F53">
        <v>3</v>
      </c>
      <c r="G53">
        <v>4</v>
      </c>
      <c r="H53">
        <v>3</v>
      </c>
      <c r="I53">
        <v>2</v>
      </c>
    </row>
    <row r="54" spans="1:9" x14ac:dyDescent="0.3">
      <c r="B54">
        <v>9</v>
      </c>
      <c r="C54">
        <v>1</v>
      </c>
      <c r="D54">
        <v>3</v>
      </c>
      <c r="E54">
        <v>7</v>
      </c>
      <c r="F54">
        <v>7</v>
      </c>
      <c r="G54">
        <v>6</v>
      </c>
      <c r="H54">
        <v>4</v>
      </c>
      <c r="I54">
        <v>1</v>
      </c>
    </row>
    <row r="55" spans="1:9" x14ac:dyDescent="0.3">
      <c r="B55">
        <v>8</v>
      </c>
      <c r="C55">
        <v>1</v>
      </c>
      <c r="D55">
        <v>4</v>
      </c>
      <c r="E55">
        <v>6</v>
      </c>
      <c r="F55">
        <v>4</v>
      </c>
      <c r="G55">
        <v>3</v>
      </c>
      <c r="H55">
        <v>5</v>
      </c>
      <c r="I55">
        <v>2</v>
      </c>
    </row>
    <row r="56" spans="1:9" x14ac:dyDescent="0.3">
      <c r="B56">
        <v>10</v>
      </c>
      <c r="C56">
        <v>2</v>
      </c>
      <c r="D56">
        <v>8</v>
      </c>
      <c r="E56">
        <v>7</v>
      </c>
      <c r="F56">
        <v>6</v>
      </c>
      <c r="G56">
        <v>6</v>
      </c>
      <c r="H56">
        <v>5</v>
      </c>
      <c r="I56">
        <v>1</v>
      </c>
    </row>
    <row r="57" spans="1:9" x14ac:dyDescent="0.3">
      <c r="B57">
        <v>8</v>
      </c>
      <c r="C57">
        <v>4</v>
      </c>
      <c r="D57">
        <v>9</v>
      </c>
      <c r="E57">
        <v>9</v>
      </c>
      <c r="F57">
        <v>7</v>
      </c>
      <c r="G57">
        <v>6</v>
      </c>
      <c r="H57">
        <v>7</v>
      </c>
      <c r="I57">
        <v>4</v>
      </c>
    </row>
    <row r="58" spans="1:9" x14ac:dyDescent="0.3">
      <c r="A58" t="s">
        <v>13</v>
      </c>
      <c r="B58">
        <f>LOG10((B49*B50*B51*B52*B53*B54*B55*B56*B57)^(1/9))</f>
        <v>0.90882805694538593</v>
      </c>
      <c r="C58">
        <f>LOG10((C49*C50*C51*C52*C53*C54*C55*C56*C57)^(1/9))</f>
        <v>0.10034333188799374</v>
      </c>
      <c r="D58">
        <f>LOG10((D49*D50*D51*D52*D53*D54*D55*D56*D57)^(1/9))</f>
        <v>0.78423039851848819</v>
      </c>
      <c r="E58">
        <f>LOG10((E49*E50*E51*E52*E53*E54*E55*E56*E57)^(1/9))</f>
        <v>0.87304601512444169</v>
      </c>
      <c r="F58">
        <f>LOG10((F49*F50*F51*F52*F53*F54*F55*F56*F57)^(1/9))</f>
        <v>0.72788767872992088</v>
      </c>
      <c r="G58">
        <f>LOG10((G49*G50*G51*G52*G53*G54*G55*G56*G57)^(1/9))</f>
        <v>0.68289208411350255</v>
      </c>
      <c r="H58">
        <f>LOG10((H49*H50*H51*H52*H53*H54*H55*H56*H57)^(1/9))</f>
        <v>0.7284981576791898</v>
      </c>
      <c r="I58">
        <f>LOG10((I49*I50*I51*I52*I53*I54*I55*I56*I57)^(1/9))</f>
        <v>0.13379110918399162</v>
      </c>
    </row>
    <row r="60" spans="1:9" x14ac:dyDescent="0.3">
      <c r="A60" t="s">
        <v>14</v>
      </c>
      <c r="B60" t="s">
        <v>13</v>
      </c>
    </row>
    <row r="61" spans="1:9" x14ac:dyDescent="0.3">
      <c r="A61">
        <v>2.4500000000000001E-2</v>
      </c>
      <c r="B61">
        <f>B58</f>
        <v>0.90882805694538593</v>
      </c>
      <c r="C61">
        <f>1-A61</f>
        <v>0.97550000000000003</v>
      </c>
    </row>
    <row r="62" spans="1:9" x14ac:dyDescent="0.3">
      <c r="A62">
        <v>9.6500000000000002E-2</v>
      </c>
      <c r="B62">
        <f>C58</f>
        <v>0.10034333188799374</v>
      </c>
      <c r="C62">
        <f>1-A62</f>
        <v>0.90349999999999997</v>
      </c>
    </row>
    <row r="63" spans="1:9" x14ac:dyDescent="0.3">
      <c r="A63">
        <v>3.2500000000000001E-2</v>
      </c>
      <c r="B63">
        <f>D58</f>
        <v>0.78423039851848819</v>
      </c>
      <c r="C63">
        <f>1-A63</f>
        <v>0.96750000000000003</v>
      </c>
    </row>
    <row r="64" spans="1:9" x14ac:dyDescent="0.3">
      <c r="A64">
        <v>2.5100000000000001E-2</v>
      </c>
      <c r="B64">
        <f>E58</f>
        <v>0.87304601512444169</v>
      </c>
      <c r="C64">
        <f>1-A64</f>
        <v>0.97489999999999999</v>
      </c>
    </row>
    <row r="65" spans="1:3" x14ac:dyDescent="0.3">
      <c r="A65">
        <v>2.6100000000000002E-2</v>
      </c>
      <c r="B65">
        <f>F58</f>
        <v>0.72788767872992088</v>
      </c>
      <c r="C65">
        <f>1-A65</f>
        <v>0.97389999999999999</v>
      </c>
    </row>
    <row r="66" spans="1:3" x14ac:dyDescent="0.3">
      <c r="A66">
        <v>2.8500000000000001E-2</v>
      </c>
      <c r="B66">
        <f>G58</f>
        <v>0.68289208411350255</v>
      </c>
      <c r="C66">
        <f>1-A66</f>
        <v>0.97150000000000003</v>
      </c>
    </row>
    <row r="67" spans="1:3" x14ac:dyDescent="0.3">
      <c r="A67">
        <v>3.15E-2</v>
      </c>
      <c r="B67">
        <f>H58</f>
        <v>0.7284981576791898</v>
      </c>
      <c r="C67">
        <f>1-A67</f>
        <v>0.96850000000000003</v>
      </c>
    </row>
    <row r="68" spans="1:3" x14ac:dyDescent="0.3">
      <c r="A68">
        <v>5.7000000000000002E-2</v>
      </c>
      <c r="B68">
        <f>I58</f>
        <v>0.13379110918399162</v>
      </c>
      <c r="C68">
        <f>1-A68</f>
        <v>0.94299999999999995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A61" workbookViewId="0">
      <selection activeCell="O70" sqref="O70"/>
    </sheetView>
  </sheetViews>
  <sheetFormatPr defaultRowHeight="16.2" x14ac:dyDescent="0.3"/>
  <cols>
    <col min="1" max="1" width="10.44140625" bestFit="1" customWidth="1"/>
    <col min="2" max="2" width="8.6640625" customWidth="1"/>
    <col min="3" max="3" width="12.77734375" bestFit="1" customWidth="1"/>
    <col min="4" max="4" width="5.109375" customWidth="1"/>
    <col min="5" max="5" width="5.77734375" customWidth="1"/>
    <col min="6" max="7" width="5.88671875" customWidth="1"/>
    <col min="8" max="8" width="5.5546875" customWidth="1"/>
    <col min="9" max="9" width="5.6640625" customWidth="1"/>
    <col min="10" max="10" width="11.6640625" bestFit="1" customWidth="1"/>
    <col min="14" max="14" width="11.6640625" bestFit="1" customWidth="1"/>
    <col min="18" max="18" width="11.6640625" bestFit="1" customWidth="1"/>
    <col min="22" max="22" width="11.6640625" bestFit="1" customWidth="1"/>
    <col min="26" max="26" width="11.6640625" bestFit="1" customWidth="1"/>
    <col min="30" max="30" width="11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C1" t="s">
        <v>0</v>
      </c>
      <c r="AD1" t="s">
        <v>1</v>
      </c>
      <c r="AE1" t="s">
        <v>2</v>
      </c>
    </row>
    <row r="2" spans="1:31" x14ac:dyDescent="0.3">
      <c r="A2">
        <v>2</v>
      </c>
      <c r="B2">
        <v>1415792402</v>
      </c>
      <c r="C2">
        <v>7</v>
      </c>
      <c r="E2">
        <v>2</v>
      </c>
      <c r="F2">
        <v>1415792541</v>
      </c>
      <c r="G2">
        <v>3</v>
      </c>
      <c r="I2">
        <v>2</v>
      </c>
      <c r="J2">
        <v>1415792331</v>
      </c>
      <c r="K2">
        <v>4</v>
      </c>
      <c r="M2">
        <v>2</v>
      </c>
      <c r="N2">
        <v>1415792470</v>
      </c>
      <c r="O2">
        <v>2</v>
      </c>
      <c r="Q2">
        <v>2</v>
      </c>
      <c r="R2">
        <v>1415795272</v>
      </c>
      <c r="S2">
        <v>7</v>
      </c>
      <c r="U2">
        <v>2</v>
      </c>
      <c r="V2">
        <v>1415792556</v>
      </c>
      <c r="W2">
        <v>1</v>
      </c>
      <c r="Y2">
        <v>2</v>
      </c>
      <c r="Z2">
        <v>1415792505</v>
      </c>
      <c r="AA2">
        <v>1</v>
      </c>
      <c r="AC2">
        <v>2</v>
      </c>
      <c r="AD2">
        <v>1415792366</v>
      </c>
      <c r="AE2">
        <v>4</v>
      </c>
    </row>
    <row r="3" spans="1:31" x14ac:dyDescent="0.3">
      <c r="A3">
        <v>2</v>
      </c>
      <c r="B3">
        <v>1415792402</v>
      </c>
      <c r="C3">
        <v>8</v>
      </c>
      <c r="E3">
        <v>2</v>
      </c>
      <c r="F3">
        <v>1415792541</v>
      </c>
      <c r="G3">
        <v>3</v>
      </c>
      <c r="I3">
        <v>2</v>
      </c>
      <c r="J3">
        <v>1415792331</v>
      </c>
      <c r="K3">
        <v>4</v>
      </c>
      <c r="M3">
        <v>2</v>
      </c>
      <c r="N3">
        <v>1415792470</v>
      </c>
      <c r="O3">
        <v>2</v>
      </c>
      <c r="Q3">
        <v>2</v>
      </c>
      <c r="R3">
        <v>1415795272</v>
      </c>
      <c r="S3">
        <v>8</v>
      </c>
      <c r="U3">
        <v>2</v>
      </c>
      <c r="V3">
        <v>1415792556</v>
      </c>
      <c r="W3">
        <v>1</v>
      </c>
      <c r="Y3">
        <v>2</v>
      </c>
      <c r="Z3">
        <v>1415792505</v>
      </c>
      <c r="AA3">
        <v>1</v>
      </c>
      <c r="AC3">
        <v>2</v>
      </c>
      <c r="AD3">
        <v>1415792366</v>
      </c>
      <c r="AE3">
        <v>4</v>
      </c>
    </row>
    <row r="4" spans="1:31" x14ac:dyDescent="0.3">
      <c r="A4">
        <v>2</v>
      </c>
      <c r="B4">
        <v>1415792402</v>
      </c>
      <c r="C4">
        <v>9</v>
      </c>
      <c r="E4">
        <v>2</v>
      </c>
      <c r="F4">
        <v>1415792541</v>
      </c>
      <c r="G4">
        <v>1</v>
      </c>
      <c r="I4">
        <v>2</v>
      </c>
      <c r="J4">
        <v>1415792331</v>
      </c>
      <c r="K4">
        <v>3</v>
      </c>
      <c r="M4">
        <v>2</v>
      </c>
      <c r="N4">
        <v>1415792470</v>
      </c>
      <c r="O4">
        <v>1</v>
      </c>
      <c r="Q4">
        <v>2</v>
      </c>
      <c r="R4">
        <v>1415795272</v>
      </c>
      <c r="S4">
        <v>7</v>
      </c>
      <c r="U4">
        <v>2</v>
      </c>
      <c r="V4">
        <v>1415792556</v>
      </c>
      <c r="W4">
        <v>1</v>
      </c>
      <c r="Y4">
        <v>2</v>
      </c>
      <c r="Z4">
        <v>1415792505</v>
      </c>
      <c r="AA4">
        <v>1</v>
      </c>
      <c r="AC4">
        <v>2</v>
      </c>
      <c r="AD4">
        <v>1415792366</v>
      </c>
      <c r="AE4">
        <v>9</v>
      </c>
    </row>
    <row r="5" spans="1:31" x14ac:dyDescent="0.3">
      <c r="A5">
        <v>2</v>
      </c>
      <c r="B5">
        <v>1415792402</v>
      </c>
      <c r="C5">
        <v>7</v>
      </c>
      <c r="E5">
        <v>2</v>
      </c>
      <c r="F5">
        <v>1415792541</v>
      </c>
      <c r="G5">
        <v>4</v>
      </c>
      <c r="I5">
        <v>2</v>
      </c>
      <c r="J5">
        <v>1415792331</v>
      </c>
      <c r="K5">
        <v>5</v>
      </c>
      <c r="M5">
        <v>2</v>
      </c>
      <c r="N5">
        <v>1415792470</v>
      </c>
      <c r="O5">
        <v>3</v>
      </c>
      <c r="Q5">
        <v>2</v>
      </c>
      <c r="R5">
        <v>1415795272</v>
      </c>
      <c r="S5">
        <v>9</v>
      </c>
      <c r="U5">
        <v>2</v>
      </c>
      <c r="V5">
        <v>1415792556</v>
      </c>
      <c r="W5">
        <v>1</v>
      </c>
      <c r="Y5">
        <v>2</v>
      </c>
      <c r="Z5">
        <v>1415792505</v>
      </c>
      <c r="AA5">
        <v>3</v>
      </c>
      <c r="AC5">
        <v>2</v>
      </c>
      <c r="AD5">
        <v>1415792366</v>
      </c>
      <c r="AE5">
        <v>6</v>
      </c>
    </row>
    <row r="6" spans="1:31" x14ac:dyDescent="0.3">
      <c r="A6">
        <v>2</v>
      </c>
      <c r="B6">
        <v>1415792402</v>
      </c>
      <c r="C6">
        <v>6</v>
      </c>
      <c r="E6">
        <v>2</v>
      </c>
      <c r="F6">
        <v>1415792541</v>
      </c>
      <c r="G6">
        <v>3</v>
      </c>
      <c r="I6">
        <v>2</v>
      </c>
      <c r="J6">
        <v>1415792331</v>
      </c>
      <c r="K6">
        <v>6</v>
      </c>
      <c r="M6">
        <v>2</v>
      </c>
      <c r="N6">
        <v>1415792470</v>
      </c>
      <c r="O6">
        <v>1</v>
      </c>
      <c r="Q6">
        <v>2</v>
      </c>
      <c r="R6">
        <v>1415795272</v>
      </c>
      <c r="S6">
        <v>9</v>
      </c>
      <c r="U6">
        <v>2</v>
      </c>
      <c r="V6">
        <v>1415792556</v>
      </c>
      <c r="W6">
        <v>1</v>
      </c>
      <c r="Y6">
        <v>2</v>
      </c>
      <c r="Z6">
        <v>1415792505</v>
      </c>
      <c r="AA6">
        <v>2</v>
      </c>
      <c r="AC6">
        <v>2</v>
      </c>
      <c r="AD6">
        <v>1415792366</v>
      </c>
      <c r="AE6">
        <v>7</v>
      </c>
    </row>
    <row r="7" spans="1:31" x14ac:dyDescent="0.3">
      <c r="A7">
        <v>2</v>
      </c>
      <c r="B7">
        <v>1415792402</v>
      </c>
      <c r="C7">
        <v>6</v>
      </c>
      <c r="E7">
        <v>2</v>
      </c>
      <c r="F7">
        <v>1415792541</v>
      </c>
      <c r="G7">
        <v>3</v>
      </c>
      <c r="I7">
        <v>2</v>
      </c>
      <c r="J7">
        <v>1415792331</v>
      </c>
      <c r="K7">
        <v>7</v>
      </c>
      <c r="M7">
        <v>2</v>
      </c>
      <c r="N7">
        <v>1415792470</v>
      </c>
      <c r="O7">
        <v>5</v>
      </c>
      <c r="Q7">
        <v>2</v>
      </c>
      <c r="R7">
        <v>1415795272</v>
      </c>
      <c r="S7">
        <v>8</v>
      </c>
      <c r="U7">
        <v>2</v>
      </c>
      <c r="V7">
        <v>1415792556</v>
      </c>
      <c r="W7">
        <v>1</v>
      </c>
      <c r="Y7">
        <v>2</v>
      </c>
      <c r="Z7">
        <v>1415792505</v>
      </c>
      <c r="AA7">
        <v>1</v>
      </c>
      <c r="AC7">
        <v>2</v>
      </c>
      <c r="AD7">
        <v>1415792366</v>
      </c>
      <c r="AE7">
        <v>7</v>
      </c>
    </row>
    <row r="8" spans="1:31" x14ac:dyDescent="0.3">
      <c r="A8">
        <v>2</v>
      </c>
      <c r="B8">
        <v>1415792402</v>
      </c>
      <c r="C8">
        <v>8</v>
      </c>
      <c r="E8">
        <v>2</v>
      </c>
      <c r="F8">
        <v>1415792541</v>
      </c>
      <c r="G8">
        <v>3</v>
      </c>
      <c r="I8">
        <v>2</v>
      </c>
      <c r="J8">
        <v>1415792331</v>
      </c>
      <c r="K8">
        <v>5</v>
      </c>
      <c r="M8">
        <v>2</v>
      </c>
      <c r="N8">
        <v>1415792470</v>
      </c>
      <c r="O8">
        <v>2</v>
      </c>
      <c r="Q8">
        <v>2</v>
      </c>
      <c r="R8">
        <v>1415795272</v>
      </c>
      <c r="S8">
        <v>7</v>
      </c>
      <c r="U8">
        <v>2</v>
      </c>
      <c r="V8">
        <v>1415792556</v>
      </c>
      <c r="W8">
        <v>1</v>
      </c>
      <c r="Y8">
        <v>2</v>
      </c>
      <c r="Z8">
        <v>1415792505</v>
      </c>
      <c r="AA8">
        <v>2</v>
      </c>
      <c r="AC8">
        <v>2</v>
      </c>
      <c r="AD8">
        <v>1415792366</v>
      </c>
      <c r="AE8">
        <v>6</v>
      </c>
    </row>
    <row r="9" spans="1:31" x14ac:dyDescent="0.3">
      <c r="A9">
        <v>2</v>
      </c>
      <c r="B9">
        <v>1415792402</v>
      </c>
      <c r="C9">
        <v>8</v>
      </c>
      <c r="E9">
        <v>2</v>
      </c>
      <c r="F9">
        <v>1415792541</v>
      </c>
      <c r="G9">
        <v>2</v>
      </c>
      <c r="I9">
        <v>2</v>
      </c>
      <c r="J9">
        <v>1415792331</v>
      </c>
      <c r="K9">
        <v>6</v>
      </c>
      <c r="M9">
        <v>2</v>
      </c>
      <c r="N9">
        <v>1415792470</v>
      </c>
      <c r="O9">
        <v>3</v>
      </c>
      <c r="Q9">
        <v>2</v>
      </c>
      <c r="R9">
        <v>1415795272</v>
      </c>
      <c r="S9">
        <v>9</v>
      </c>
      <c r="U9">
        <v>2</v>
      </c>
      <c r="V9">
        <v>1415792556</v>
      </c>
      <c r="W9">
        <v>1</v>
      </c>
      <c r="Y9">
        <v>2</v>
      </c>
      <c r="Z9">
        <v>1415792505</v>
      </c>
      <c r="AA9">
        <v>4</v>
      </c>
      <c r="AC9">
        <v>2</v>
      </c>
      <c r="AD9">
        <v>1415792366</v>
      </c>
      <c r="AE9">
        <v>6</v>
      </c>
    </row>
    <row r="10" spans="1:31" x14ac:dyDescent="0.3">
      <c r="A10">
        <v>2</v>
      </c>
      <c r="B10">
        <v>1415792402</v>
      </c>
      <c r="C10">
        <v>8</v>
      </c>
      <c r="E10">
        <v>2</v>
      </c>
      <c r="F10">
        <v>1415792541</v>
      </c>
      <c r="G10">
        <v>7</v>
      </c>
      <c r="I10">
        <v>2</v>
      </c>
      <c r="J10">
        <v>1415792331</v>
      </c>
      <c r="K10">
        <v>8</v>
      </c>
      <c r="M10">
        <v>2</v>
      </c>
      <c r="N10">
        <v>1415792470</v>
      </c>
      <c r="O10">
        <v>6</v>
      </c>
      <c r="Q10">
        <v>2</v>
      </c>
      <c r="R10">
        <v>1415795272</v>
      </c>
      <c r="S10">
        <v>9</v>
      </c>
      <c r="U10">
        <v>2</v>
      </c>
      <c r="V10">
        <v>1415792556</v>
      </c>
      <c r="W10">
        <v>3</v>
      </c>
      <c r="Y10">
        <v>2</v>
      </c>
      <c r="Z10">
        <v>1415792505</v>
      </c>
      <c r="AA10">
        <v>4</v>
      </c>
      <c r="AC10">
        <v>2</v>
      </c>
      <c r="AD10">
        <v>1415792366</v>
      </c>
      <c r="AE10">
        <v>5</v>
      </c>
    </row>
    <row r="14" spans="1:31" x14ac:dyDescent="0.3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</row>
    <row r="15" spans="1:31" x14ac:dyDescent="0.3">
      <c r="A15">
        <v>7</v>
      </c>
      <c r="B15">
        <v>3</v>
      </c>
      <c r="C15">
        <v>4</v>
      </c>
      <c r="D15">
        <v>2</v>
      </c>
      <c r="E15">
        <v>7</v>
      </c>
      <c r="F15">
        <v>1</v>
      </c>
      <c r="G15">
        <v>1</v>
      </c>
      <c r="H15">
        <v>4</v>
      </c>
    </row>
    <row r="16" spans="1:31" x14ac:dyDescent="0.3">
      <c r="A16">
        <v>8</v>
      </c>
      <c r="B16">
        <v>3</v>
      </c>
      <c r="C16">
        <v>4</v>
      </c>
      <c r="D16">
        <v>2</v>
      </c>
      <c r="E16">
        <v>8</v>
      </c>
      <c r="F16">
        <v>1</v>
      </c>
      <c r="G16">
        <v>1</v>
      </c>
      <c r="H16">
        <v>4</v>
      </c>
    </row>
    <row r="17" spans="1:8" x14ac:dyDescent="0.3">
      <c r="A17">
        <v>9</v>
      </c>
      <c r="B17">
        <v>1</v>
      </c>
      <c r="C17">
        <v>3</v>
      </c>
      <c r="D17">
        <v>1</v>
      </c>
      <c r="E17">
        <v>7</v>
      </c>
      <c r="F17">
        <v>1</v>
      </c>
      <c r="G17">
        <v>1</v>
      </c>
      <c r="H17">
        <v>9</v>
      </c>
    </row>
    <row r="18" spans="1:8" x14ac:dyDescent="0.3">
      <c r="A18">
        <v>7</v>
      </c>
      <c r="B18">
        <v>4</v>
      </c>
      <c r="C18">
        <v>5</v>
      </c>
      <c r="D18">
        <v>3</v>
      </c>
      <c r="E18">
        <v>9</v>
      </c>
      <c r="F18">
        <v>1</v>
      </c>
      <c r="G18">
        <v>3</v>
      </c>
      <c r="H18">
        <v>6</v>
      </c>
    </row>
    <row r="19" spans="1:8" x14ac:dyDescent="0.3">
      <c r="A19">
        <v>6</v>
      </c>
      <c r="B19">
        <v>3</v>
      </c>
      <c r="C19">
        <v>6</v>
      </c>
      <c r="D19">
        <v>1</v>
      </c>
      <c r="E19">
        <v>9</v>
      </c>
      <c r="F19">
        <v>1</v>
      </c>
      <c r="G19">
        <v>2</v>
      </c>
      <c r="H19">
        <v>7</v>
      </c>
    </row>
    <row r="20" spans="1:8" x14ac:dyDescent="0.3">
      <c r="A20">
        <v>6</v>
      </c>
      <c r="B20">
        <v>3</v>
      </c>
      <c r="C20">
        <v>7</v>
      </c>
      <c r="D20">
        <v>5</v>
      </c>
      <c r="E20">
        <v>8</v>
      </c>
      <c r="F20">
        <v>1</v>
      </c>
      <c r="G20">
        <v>1</v>
      </c>
      <c r="H20">
        <v>7</v>
      </c>
    </row>
    <row r="21" spans="1:8" x14ac:dyDescent="0.3">
      <c r="A21">
        <v>8</v>
      </c>
      <c r="B21">
        <v>3</v>
      </c>
      <c r="C21">
        <v>5</v>
      </c>
      <c r="D21">
        <v>2</v>
      </c>
      <c r="E21">
        <v>7</v>
      </c>
      <c r="F21">
        <v>1</v>
      </c>
      <c r="G21">
        <v>2</v>
      </c>
      <c r="H21">
        <v>6</v>
      </c>
    </row>
    <row r="22" spans="1:8" x14ac:dyDescent="0.3">
      <c r="A22">
        <v>8</v>
      </c>
      <c r="B22">
        <v>2</v>
      </c>
      <c r="C22">
        <v>6</v>
      </c>
      <c r="D22">
        <v>3</v>
      </c>
      <c r="E22">
        <v>9</v>
      </c>
      <c r="F22">
        <v>1</v>
      </c>
      <c r="G22">
        <v>4</v>
      </c>
      <c r="H22">
        <v>6</v>
      </c>
    </row>
    <row r="23" spans="1:8" x14ac:dyDescent="0.3">
      <c r="A23">
        <v>8</v>
      </c>
      <c r="B23">
        <v>7</v>
      </c>
      <c r="C23">
        <v>8</v>
      </c>
      <c r="D23">
        <v>6</v>
      </c>
      <c r="E23">
        <v>9</v>
      </c>
      <c r="F23">
        <v>3</v>
      </c>
      <c r="G23">
        <v>4</v>
      </c>
      <c r="H23">
        <v>5</v>
      </c>
    </row>
    <row r="52" spans="1:9" x14ac:dyDescent="0.3"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</row>
    <row r="53" spans="1:9" x14ac:dyDescent="0.3">
      <c r="B53">
        <v>7</v>
      </c>
      <c r="C53">
        <v>3</v>
      </c>
      <c r="D53">
        <v>4</v>
      </c>
      <c r="E53">
        <v>2</v>
      </c>
      <c r="F53">
        <v>7</v>
      </c>
      <c r="G53">
        <v>1</v>
      </c>
      <c r="H53">
        <v>1</v>
      </c>
      <c r="I53">
        <v>4</v>
      </c>
    </row>
    <row r="54" spans="1:9" x14ac:dyDescent="0.3">
      <c r="B54">
        <v>8</v>
      </c>
      <c r="C54">
        <v>3</v>
      </c>
      <c r="D54">
        <v>4</v>
      </c>
      <c r="E54">
        <v>2</v>
      </c>
      <c r="F54">
        <v>8</v>
      </c>
      <c r="G54">
        <v>1</v>
      </c>
      <c r="H54">
        <v>1</v>
      </c>
      <c r="I54">
        <v>4</v>
      </c>
    </row>
    <row r="55" spans="1:9" x14ac:dyDescent="0.3">
      <c r="B55">
        <v>9</v>
      </c>
      <c r="C55">
        <v>1</v>
      </c>
      <c r="D55">
        <v>3</v>
      </c>
      <c r="E55">
        <v>1</v>
      </c>
      <c r="F55">
        <v>7</v>
      </c>
      <c r="G55">
        <v>1</v>
      </c>
      <c r="H55">
        <v>1</v>
      </c>
      <c r="I55">
        <v>9</v>
      </c>
    </row>
    <row r="56" spans="1:9" x14ac:dyDescent="0.3">
      <c r="B56">
        <v>7</v>
      </c>
      <c r="C56">
        <v>4</v>
      </c>
      <c r="D56">
        <v>5</v>
      </c>
      <c r="E56">
        <v>3</v>
      </c>
      <c r="F56">
        <v>9</v>
      </c>
      <c r="G56">
        <v>1</v>
      </c>
      <c r="H56">
        <v>3</v>
      </c>
      <c r="I56">
        <v>6</v>
      </c>
    </row>
    <row r="57" spans="1:9" x14ac:dyDescent="0.3">
      <c r="B57">
        <v>6</v>
      </c>
      <c r="C57">
        <v>3</v>
      </c>
      <c r="D57">
        <v>6</v>
      </c>
      <c r="E57">
        <v>1</v>
      </c>
      <c r="F57">
        <v>9</v>
      </c>
      <c r="G57">
        <v>1</v>
      </c>
      <c r="H57">
        <v>2</v>
      </c>
      <c r="I57">
        <v>7</v>
      </c>
    </row>
    <row r="58" spans="1:9" x14ac:dyDescent="0.3">
      <c r="B58">
        <v>6</v>
      </c>
      <c r="C58">
        <v>3</v>
      </c>
      <c r="D58">
        <v>7</v>
      </c>
      <c r="E58">
        <v>5</v>
      </c>
      <c r="F58">
        <v>8</v>
      </c>
      <c r="G58">
        <v>1</v>
      </c>
      <c r="H58">
        <v>1</v>
      </c>
      <c r="I58">
        <v>7</v>
      </c>
    </row>
    <row r="59" spans="1:9" x14ac:dyDescent="0.3">
      <c r="B59">
        <v>8</v>
      </c>
      <c r="C59">
        <v>3</v>
      </c>
      <c r="D59">
        <v>5</v>
      </c>
      <c r="E59">
        <v>2</v>
      </c>
      <c r="F59">
        <v>7</v>
      </c>
      <c r="G59">
        <v>1</v>
      </c>
      <c r="H59">
        <v>2</v>
      </c>
      <c r="I59">
        <v>6</v>
      </c>
    </row>
    <row r="60" spans="1:9" x14ac:dyDescent="0.3">
      <c r="B60">
        <v>8</v>
      </c>
      <c r="C60">
        <v>2</v>
      </c>
      <c r="D60">
        <v>6</v>
      </c>
      <c r="E60">
        <v>3</v>
      </c>
      <c r="F60">
        <v>9</v>
      </c>
      <c r="G60">
        <v>1</v>
      </c>
      <c r="H60">
        <v>4</v>
      </c>
      <c r="I60">
        <v>6</v>
      </c>
    </row>
    <row r="61" spans="1:9" x14ac:dyDescent="0.3">
      <c r="B61">
        <v>8</v>
      </c>
      <c r="C61">
        <v>7</v>
      </c>
      <c r="D61">
        <v>8</v>
      </c>
      <c r="E61">
        <v>6</v>
      </c>
      <c r="F61">
        <v>9</v>
      </c>
      <c r="G61">
        <v>3</v>
      </c>
      <c r="H61">
        <v>4</v>
      </c>
      <c r="I61">
        <v>5</v>
      </c>
    </row>
    <row r="62" spans="1:9" x14ac:dyDescent="0.3">
      <c r="A62" t="s">
        <v>13</v>
      </c>
      <c r="B62">
        <f>LOG10((B53*B54*B55*B56*B57*B58*B59*B60*B61)^(1/9))</f>
        <v>0.86812233757809987</v>
      </c>
      <c r="C62">
        <f>LOG10((C53*C54*C55*C56*C57*C58*C59*C60*C61)^(1/9))</f>
        <v>0.45931047784494577</v>
      </c>
      <c r="D62">
        <f>LOG10((D53*D54*D55*D56*D57*D58*D59*D60*D61)^(1/9))</f>
        <v>0.70929686375790135</v>
      </c>
      <c r="E62">
        <f>LOG10((E53*E54*E55*E56*E57*E58*E59*E60*E61)^(1/9))</f>
        <v>0.37049486123899228</v>
      </c>
      <c r="F62">
        <f>LOG10((F53*F54*F55*F56*F57*F58*F59*F60*F61)^(1/9))</f>
        <v>0.9064937924204397</v>
      </c>
      <c r="G62">
        <f>LOG10((G53*G54*G55*G56*G57*G58*G59*G60*G61)^(1/9))</f>
        <v>5.3013472746629153E-2</v>
      </c>
      <c r="H62">
        <f>LOG10((H53*H54*H55*H56*H57*H58*H59*H60*H61)^(1/9))</f>
        <v>0.25370013652261658</v>
      </c>
      <c r="I62">
        <f>LOG10((I53*I54*I55*I56*I57*I58*I59*I60*I61)^(1/9))</f>
        <v>0.76466470306785705</v>
      </c>
    </row>
    <row r="65" spans="1:3" x14ac:dyDescent="0.3">
      <c r="A65" t="s">
        <v>14</v>
      </c>
      <c r="B65" t="s">
        <v>13</v>
      </c>
    </row>
    <row r="66" spans="1:3" x14ac:dyDescent="0.3">
      <c r="A66">
        <v>4.5499999999999999E-2</v>
      </c>
      <c r="B66">
        <f>B62</f>
        <v>0.86812233757809987</v>
      </c>
      <c r="C66">
        <f>1-A66</f>
        <v>0.95450000000000002</v>
      </c>
    </row>
    <row r="67" spans="1:3" x14ac:dyDescent="0.3">
      <c r="A67">
        <v>7.4399999999999994E-2</v>
      </c>
      <c r="B67">
        <f>C62</f>
        <v>0.45931047784494577</v>
      </c>
      <c r="C67">
        <f t="shared" ref="C67:C73" si="0">1-A67</f>
        <v>0.92559999999999998</v>
      </c>
    </row>
    <row r="68" spans="1:3" x14ac:dyDescent="0.3">
      <c r="A68">
        <v>5.9799999999999999E-2</v>
      </c>
      <c r="B68">
        <f>D62</f>
        <v>0.70929686375790135</v>
      </c>
      <c r="C68">
        <f t="shared" si="0"/>
        <v>0.94020000000000004</v>
      </c>
    </row>
    <row r="69" spans="1:3" x14ac:dyDescent="0.3">
      <c r="A69">
        <v>6.7599999999999993E-2</v>
      </c>
      <c r="B69">
        <f>E62</f>
        <v>0.37049486123899228</v>
      </c>
      <c r="C69">
        <f t="shared" si="0"/>
        <v>0.93240000000000001</v>
      </c>
    </row>
    <row r="70" spans="1:3" x14ac:dyDescent="0.3">
      <c r="A70">
        <v>4.5499999999999999E-2</v>
      </c>
      <c r="B70">
        <f>F62</f>
        <v>0.9064937924204397</v>
      </c>
      <c r="C70">
        <f t="shared" si="0"/>
        <v>0.95450000000000002</v>
      </c>
    </row>
    <row r="71" spans="1:3" x14ac:dyDescent="0.3">
      <c r="A71">
        <v>6.9800000000000001E-2</v>
      </c>
      <c r="B71">
        <f>G62</f>
        <v>5.3013472746629153E-2</v>
      </c>
      <c r="C71">
        <f t="shared" si="0"/>
        <v>0.93020000000000003</v>
      </c>
    </row>
    <row r="72" spans="1:3" x14ac:dyDescent="0.3">
      <c r="A72">
        <v>5.8099999999999999E-2</v>
      </c>
      <c r="B72">
        <f>H62</f>
        <v>0.25370013652261658</v>
      </c>
      <c r="C72">
        <f t="shared" si="0"/>
        <v>0.94189999999999996</v>
      </c>
    </row>
    <row r="73" spans="1:3" x14ac:dyDescent="0.3">
      <c r="A73">
        <v>5.5100000000000003E-2</v>
      </c>
      <c r="B73">
        <f>I62</f>
        <v>0.76466470306785705</v>
      </c>
      <c r="C73">
        <f t="shared" si="0"/>
        <v>0.94489999999999996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畢卡索_線性回歸</vt:lpstr>
      <vt:lpstr>Lesson_1</vt:lpstr>
      <vt:lpstr>圓形</vt:lpstr>
      <vt:lpstr>線條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2015-07-26T14:54:44Z</dcterms:created>
  <dcterms:modified xsi:type="dcterms:W3CDTF">2015-07-29T07:38:29Z</dcterms:modified>
</cp:coreProperties>
</file>