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bus\Downloads\work log on task 2\"/>
    </mc:Choice>
  </mc:AlternateContent>
  <xr:revisionPtr revIDLastSave="0" documentId="13_ncr:40009_{BDB978BE-55E6-49D7-A775-281BC52EF48F}" xr6:coauthVersionLast="36" xr6:coauthVersionMax="36" xr10:uidLastSave="{00000000-0000-0000-0000-000000000000}"/>
  <bookViews>
    <workbookView xWindow="0" yWindow="0" windowWidth="14850" windowHeight="10380"/>
  </bookViews>
  <sheets>
    <sheet name="Table S2" sheetId="7" r:id="rId1"/>
    <sheet name="T1 Isagi et al. 1991" sheetId="5" r:id="rId2"/>
    <sheet name="T1 Abe et al. 2009" sheetId="3" r:id="rId3"/>
    <sheet name="T1 Wang et al. 2009" sheetId="1" r:id="rId4"/>
    <sheet name="T2 Isagi et al. 1991" sheetId="6" r:id="rId5"/>
    <sheet name="T2 Abe et al. 2009" sheetId="4" r:id="rId6"/>
    <sheet name="T2 Wang et al. 2009" sheetId="2" r:id="rId7"/>
  </sheets>
  <calcPr calcId="0"/>
</workbook>
</file>

<file path=xl/calcChain.xml><?xml version="1.0" encoding="utf-8"?>
<calcChain xmlns="http://schemas.openxmlformats.org/spreadsheetml/2006/main">
  <c r="H11" i="7" l="1"/>
  <c r="H10" i="7"/>
  <c r="H9" i="7"/>
  <c r="G11" i="7"/>
  <c r="G10" i="7"/>
  <c r="G9" i="7"/>
  <c r="F11" i="7"/>
  <c r="F10" i="7"/>
  <c r="F9" i="7"/>
  <c r="E11" i="7"/>
  <c r="E10" i="7"/>
  <c r="E9" i="7"/>
  <c r="D11" i="7"/>
  <c r="D10" i="7"/>
  <c r="D9" i="7"/>
  <c r="C11" i="7"/>
  <c r="C10" i="7"/>
  <c r="C9" i="7"/>
  <c r="C13" i="7"/>
  <c r="G12" i="7"/>
  <c r="D12" i="7"/>
  <c r="G13" i="7"/>
  <c r="F12" i="7"/>
  <c r="E12" i="7"/>
  <c r="D13" i="7"/>
  <c r="D8" i="7"/>
  <c r="E8" i="7"/>
  <c r="F8" i="7"/>
  <c r="G8" i="7"/>
  <c r="H8" i="7"/>
  <c r="C8" i="7"/>
  <c r="D7" i="7"/>
  <c r="E7" i="7"/>
  <c r="F7" i="7"/>
  <c r="G7" i="7"/>
  <c r="H7" i="7"/>
  <c r="C7" i="7"/>
  <c r="H6" i="7"/>
  <c r="G6" i="7"/>
  <c r="F6" i="7"/>
  <c r="E6" i="7"/>
  <c r="D6" i="7"/>
  <c r="C6" i="7"/>
  <c r="H5" i="7"/>
  <c r="G5" i="7"/>
  <c r="F5" i="7"/>
  <c r="E5" i="7"/>
  <c r="D5" i="7"/>
  <c r="C5" i="7"/>
  <c r="H4" i="7"/>
  <c r="G4" i="7"/>
  <c r="F4" i="7"/>
  <c r="E4" i="7"/>
  <c r="D4" i="7"/>
  <c r="C4" i="7"/>
  <c r="V33" i="2"/>
  <c r="U33" i="2"/>
  <c r="T33" i="2"/>
  <c r="S33" i="2"/>
  <c r="R33" i="2"/>
  <c r="U34" i="2" s="1"/>
  <c r="D33" i="2"/>
  <c r="C33" i="2"/>
  <c r="B33" i="2"/>
  <c r="V33" i="4"/>
  <c r="U33" i="4"/>
  <c r="T33" i="4"/>
  <c r="S33" i="4"/>
  <c r="R33" i="4"/>
  <c r="U34" i="4" s="1"/>
  <c r="D33" i="4"/>
  <c r="C33" i="4"/>
  <c r="B33" i="4"/>
  <c r="V33" i="6"/>
  <c r="U33" i="6"/>
  <c r="T33" i="6"/>
  <c r="S33" i="6"/>
  <c r="R33" i="6"/>
  <c r="U34" i="6" s="1"/>
  <c r="D33" i="6"/>
  <c r="C33" i="6"/>
  <c r="B33" i="6"/>
  <c r="V33" i="3"/>
  <c r="U33" i="3"/>
  <c r="T33" i="3"/>
  <c r="S33" i="3"/>
  <c r="R33" i="3"/>
  <c r="U34" i="3" s="1"/>
  <c r="D33" i="3"/>
  <c r="C33" i="3"/>
  <c r="B33" i="3"/>
  <c r="V33" i="5"/>
  <c r="U33" i="5"/>
  <c r="T33" i="5"/>
  <c r="S33" i="5"/>
  <c r="R33" i="5"/>
  <c r="U34" i="5" s="1"/>
  <c r="D33" i="5"/>
  <c r="C33" i="5"/>
  <c r="B33" i="5"/>
  <c r="U34" i="1"/>
  <c r="V33" i="1"/>
  <c r="U33" i="1"/>
  <c r="T33" i="1"/>
  <c r="S33" i="1"/>
  <c r="R33" i="1"/>
  <c r="D33" i="1"/>
  <c r="C33" i="1"/>
  <c r="B33" i="1"/>
  <c r="H13" i="7" l="1"/>
  <c r="H12" i="7"/>
  <c r="C12" i="7"/>
  <c r="F13" i="7"/>
  <c r="E13" i="7"/>
</calcChain>
</file>

<file path=xl/sharedStrings.xml><?xml version="1.0" encoding="utf-8"?>
<sst xmlns="http://schemas.openxmlformats.org/spreadsheetml/2006/main" count="162" uniqueCount="43">
  <si>
    <t>t</t>
  </si>
  <si>
    <t>QL</t>
  </si>
  <si>
    <t>QB</t>
  </si>
  <si>
    <t>QC</t>
  </si>
  <si>
    <t>QLim</t>
  </si>
  <si>
    <t>QBim</t>
  </si>
  <si>
    <t>QCim</t>
  </si>
  <si>
    <t>QLm</t>
  </si>
  <si>
    <t>QBm</t>
  </si>
  <si>
    <t>QCm</t>
  </si>
  <si>
    <t>QLnetchange</t>
  </si>
  <si>
    <t>QBnetchange</t>
  </si>
  <si>
    <t>QCnetchange</t>
  </si>
  <si>
    <t>RL</t>
  </si>
  <si>
    <t>RB</t>
  </si>
  <si>
    <t>RC</t>
  </si>
  <si>
    <t>Ex</t>
  </si>
  <si>
    <t>AcRL</t>
  </si>
  <si>
    <t>AcRB</t>
  </si>
  <si>
    <t>AcRC</t>
  </si>
  <si>
    <t>AcEx</t>
  </si>
  <si>
    <t>Total13C_theoretical</t>
  </si>
  <si>
    <t>%</t>
  </si>
  <si>
    <r>
      <t xml:space="preserve">Table S2. Photosynthetic </t>
    </r>
    <r>
      <rPr>
        <b/>
        <vertAlign val="superscript"/>
        <sz val="12"/>
        <color rgb="FF000000"/>
        <rFont val="Times New Roman"/>
        <family val="1"/>
      </rPr>
      <t>13</t>
    </r>
    <r>
      <rPr>
        <b/>
        <sz val="12"/>
        <color rgb="FF000000"/>
        <rFont val="Times New Roman"/>
        <family val="1"/>
      </rPr>
      <t>C allocation and respiration of mature bamboo on an overcast day followed by a day of rain (T1) and a sunny day (T2).</t>
    </r>
  </si>
  <si>
    <r>
      <t>Allometric models</t>
    </r>
    <r>
      <rPr>
        <vertAlign val="superscript"/>
        <sz val="10"/>
        <color rgb="FF000000"/>
        <rFont val="Times New Roman"/>
        <family val="1"/>
      </rPr>
      <t>(1)</t>
    </r>
  </si>
  <si>
    <t>Leaf</t>
  </si>
  <si>
    <t>Branch</t>
  </si>
  <si>
    <t>Culm</t>
  </si>
  <si>
    <t>T1</t>
  </si>
  <si>
    <t>overcast day followed by a day of rain</t>
  </si>
  <si>
    <t>Isagi based</t>
  </si>
  <si>
    <t>Wang based</t>
  </si>
  <si>
    <t>Abe-Shibata-Fukushima based</t>
  </si>
  <si>
    <t>Average</t>
  </si>
  <si>
    <r>
      <t>Confidence interval (95%)</t>
    </r>
    <r>
      <rPr>
        <vertAlign val="superscript"/>
        <sz val="10"/>
        <color rgb="FF000000"/>
        <rFont val="Times New Roman"/>
        <family val="1"/>
      </rPr>
      <t>(2)</t>
    </r>
  </si>
  <si>
    <t>T2</t>
  </si>
  <si>
    <t>sunny day</t>
  </si>
  <si>
    <r>
      <t>(1)</t>
    </r>
    <r>
      <rPr>
        <sz val="12"/>
        <color rgb="FF000000"/>
        <rFont val="Times New Roman"/>
        <family val="1"/>
      </rPr>
      <t xml:space="preserve"> Allometric models referred from Isagi et al., 1997; Wang et al., 2009; Abe &amp; Shibata, 2009; and Fukushima et al., 2015. </t>
    </r>
  </si>
  <si>
    <t>Export to belowground systems</t>
  </si>
  <si>
    <t>Respiration in branches and leaves</t>
  </si>
  <si>
    <t>Efflux from culm</t>
  </si>
  <si>
    <t>Confidence interval (95%)</t>
  </si>
  <si>
    <r>
      <t>(2)</t>
    </r>
    <r>
      <rPr>
        <sz val="12"/>
        <color rgb="FF000000"/>
        <rFont val="Times New Roman"/>
        <family val="1"/>
      </rPr>
      <t xml:space="preserve"> Replicates of each based Monte Carlo method (n=10000).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</si>
</sst>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10" fontId="0" fillId="0" borderId="0" xfId="0" applyNumberFormat="1"/>
    <xf numFmtId="0" fontId="18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 wrapText="1"/>
    </xf>
    <xf numFmtId="10" fontId="20" fillId="0" borderId="0" xfId="0" applyNumberFormat="1" applyFont="1" applyAlignment="1">
      <alignment horizontal="right" vertical="center"/>
    </xf>
    <xf numFmtId="0" fontId="20" fillId="0" borderId="11" xfId="0" applyFont="1" applyBorder="1" applyAlignment="1">
      <alignment vertical="center"/>
    </xf>
    <xf numFmtId="10" fontId="20" fillId="0" borderId="11" xfId="0" applyNumberFormat="1" applyFont="1" applyBorder="1" applyAlignment="1">
      <alignment horizontal="right" vertical="center"/>
    </xf>
    <xf numFmtId="0" fontId="20" fillId="0" borderId="10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left" vertical="center" indent="2"/>
    </xf>
    <xf numFmtId="0" fontId="20" fillId="0" borderId="0" xfId="0" applyFont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2" sqref="A2:H13"/>
    </sheetView>
  </sheetViews>
  <sheetFormatPr defaultRowHeight="15"/>
  <cols>
    <col min="6" max="7" width="14.5703125" customWidth="1"/>
  </cols>
  <sheetData>
    <row r="1" spans="1:8" ht="19.5" thickBot="1">
      <c r="A1" s="3" t="s">
        <v>23</v>
      </c>
    </row>
    <row r="2" spans="1:8" ht="51" customHeight="1">
      <c r="A2" s="9"/>
      <c r="B2" s="9" t="s">
        <v>24</v>
      </c>
      <c r="C2" s="11" t="s">
        <v>25</v>
      </c>
      <c r="D2" s="11" t="s">
        <v>26</v>
      </c>
      <c r="E2" s="11" t="s">
        <v>27</v>
      </c>
      <c r="F2" s="17" t="s">
        <v>39</v>
      </c>
      <c r="G2" s="17" t="s">
        <v>40</v>
      </c>
      <c r="H2" s="17" t="s">
        <v>38</v>
      </c>
    </row>
    <row r="3" spans="1:8" ht="15.75" thickBot="1">
      <c r="A3" s="10"/>
      <c r="B3" s="10"/>
      <c r="C3" s="12"/>
      <c r="D3" s="12"/>
      <c r="E3" s="12"/>
      <c r="F3" s="18"/>
      <c r="G3" s="18"/>
      <c r="H3" s="18"/>
    </row>
    <row r="4" spans="1:8">
      <c r="A4" s="5" t="s">
        <v>28</v>
      </c>
      <c r="B4" s="4" t="s">
        <v>30</v>
      </c>
      <c r="C4" s="6">
        <f>'T1 Isagi et al. 1991'!B$33</f>
        <v>8.2081908905633882E-2</v>
      </c>
      <c r="D4" s="6">
        <f>'T1 Isagi et al. 1991'!C$33</f>
        <v>4.4236688874868105E-2</v>
      </c>
      <c r="E4" s="6">
        <f>'T1 Isagi et al. 1991'!D$33</f>
        <v>8.7628146619988367E-3</v>
      </c>
      <c r="F4" s="6">
        <f>SUM('T1 Isagi et al. 1991'!R$33:S$33)</f>
        <v>5.6276700920726553E-4</v>
      </c>
      <c r="G4" s="6">
        <f>'T1 Isagi et al. 1991'!T$33</f>
        <v>3.8722274823316119E-3</v>
      </c>
      <c r="H4" s="6">
        <f>'T1 Isagi et al. 1991'!U$33</f>
        <v>0.86048359306595967</v>
      </c>
    </row>
    <row r="5" spans="1:8">
      <c r="A5" s="15" t="s">
        <v>29</v>
      </c>
      <c r="B5" s="4" t="s">
        <v>31</v>
      </c>
      <c r="C5" s="6">
        <f>'T1 Wang et al. 2009'!B$33</f>
        <v>7.9459911245459439E-2</v>
      </c>
      <c r="D5" s="6">
        <f>'T1 Wang et al. 2009'!C$33</f>
        <v>4.9990401699172349E-2</v>
      </c>
      <c r="E5" s="6">
        <f>'T1 Wang et al. 2009'!D$33</f>
        <v>1.2478806957982043E-2</v>
      </c>
      <c r="F5" s="6">
        <f>SUM('T1 Wang et al. 2009'!R$33:S$33)</f>
        <v>6.6472631985179504E-4</v>
      </c>
      <c r="G5" s="6">
        <f>'T1 Wang et al. 2009'!T$33</f>
        <v>4.5737782809711358E-3</v>
      </c>
      <c r="H5" s="6">
        <f>'T1 Wang et al. 2009'!U$33</f>
        <v>0.85283237549656399</v>
      </c>
    </row>
    <row r="6" spans="1:8" ht="15.75" thickBot="1">
      <c r="A6" s="15"/>
      <c r="B6" s="7" t="s">
        <v>32</v>
      </c>
      <c r="C6" s="8">
        <f>'T1 Abe et al. 2009'!B$33</f>
        <v>8.1426928948488908E-2</v>
      </c>
      <c r="D6" s="8">
        <f>'T1 Abe et al. 2009'!C$33</f>
        <v>4.5428834036469273E-2</v>
      </c>
      <c r="E6" s="8">
        <f>'T1 Abe et al. 2009'!D$33</f>
        <v>1.1520024923195805E-2</v>
      </c>
      <c r="F6" s="8">
        <f>SUM('T1 Abe et al. 2009'!R$33:S$33)</f>
        <v>6.8747904531182781E-4</v>
      </c>
      <c r="G6" s="8">
        <f>'T1 Abe et al. 2009'!T$33</f>
        <v>4.7303328184313031E-3</v>
      </c>
      <c r="H6" s="8">
        <f>'T1 Abe et al. 2009'!U$33</f>
        <v>0.85620640022810324</v>
      </c>
    </row>
    <row r="7" spans="1:8">
      <c r="A7" s="15"/>
      <c r="B7" s="4" t="s">
        <v>33</v>
      </c>
      <c r="C7" s="6">
        <f>AVERAGE(C4:C6)</f>
        <v>8.0989583033194076E-2</v>
      </c>
      <c r="D7" s="6">
        <f t="shared" ref="D7:H7" si="0">AVERAGE(D4:D6)</f>
        <v>4.6551974870169911E-2</v>
      </c>
      <c r="E7" s="6">
        <f t="shared" si="0"/>
        <v>1.0920548847725564E-2</v>
      </c>
      <c r="F7" s="6">
        <f t="shared" si="0"/>
        <v>6.3832412479029605E-4</v>
      </c>
      <c r="G7" s="6">
        <f t="shared" si="0"/>
        <v>4.3921128605780161E-3</v>
      </c>
      <c r="H7" s="6">
        <f t="shared" si="0"/>
        <v>0.8565074562635423</v>
      </c>
    </row>
    <row r="8" spans="1:8" ht="16.5" thickBot="1">
      <c r="A8" s="16"/>
      <c r="B8" s="7" t="s">
        <v>41</v>
      </c>
      <c r="C8" s="8">
        <f>_xlfn.CONFIDENCE.NORM(0.05, _xlfn.STDEV.S(C4:C6),3)</f>
        <v>1.5441777974088153E-3</v>
      </c>
      <c r="D8" s="8">
        <f t="shared" ref="D8:H8" si="1">_xlfn.CONFIDENCE.NORM(0.05, _xlfn.STDEV.S(D4:D6),3)</f>
        <v>3.4364428885993083E-3</v>
      </c>
      <c r="E8" s="8">
        <f t="shared" si="1"/>
        <v>2.1830158163145636E-3</v>
      </c>
      <c r="F8" s="8">
        <f t="shared" si="1"/>
        <v>7.51553543218851E-5</v>
      </c>
      <c r="G8" s="8">
        <f t="shared" si="1"/>
        <v>5.1712098201974041E-4</v>
      </c>
      <c r="H8" s="8">
        <f t="shared" si="1"/>
        <v>4.3390460757122083E-3</v>
      </c>
    </row>
    <row r="9" spans="1:8">
      <c r="A9" s="5" t="s">
        <v>35</v>
      </c>
      <c r="B9" s="4" t="s">
        <v>30</v>
      </c>
      <c r="C9" s="6">
        <f>'T2 Isagi et al. 1991'!B$33</f>
        <v>4.2234689878816616E-2</v>
      </c>
      <c r="D9" s="6">
        <f>'T2 Isagi et al. 1991'!C$33</f>
        <v>2.2309477096831704E-2</v>
      </c>
      <c r="E9" s="6">
        <f>'T2 Isagi et al. 1991'!D$33</f>
        <v>4.4006300083775131E-3</v>
      </c>
      <c r="F9" s="6">
        <f>SUM('T2 Isagi et al. 1991'!R$33:S$33)</f>
        <v>2.7113810242358625E-4</v>
      </c>
      <c r="G9" s="6">
        <f>'T2 Isagi et al. 1991'!T$33</f>
        <v>5.5806960699955757E-3</v>
      </c>
      <c r="H9" s="6">
        <f>'T2 Isagi et al. 1991'!U$33</f>
        <v>0.92520336884355525</v>
      </c>
    </row>
    <row r="10" spans="1:8">
      <c r="A10" s="15" t="s">
        <v>36</v>
      </c>
      <c r="B10" s="4" t="s">
        <v>31</v>
      </c>
      <c r="C10" s="6">
        <f>'T2 Wang et al. 2009'!B$33</f>
        <v>4.0313358672014896E-2</v>
      </c>
      <c r="D10" s="6">
        <f>'T2 Wang et al. 2009'!C$33</f>
        <v>2.5802421090197099E-2</v>
      </c>
      <c r="E10" s="6">
        <f>'T2 Wang et al. 2009'!D$33</f>
        <v>5.9640495295814784E-3</v>
      </c>
      <c r="F10" s="6">
        <f>SUM('T2 Wang et al. 2009'!R$33:S$33)</f>
        <v>3.2870126628400291E-4</v>
      </c>
      <c r="G10" s="6">
        <f>'T2 Wang et al. 2009'!T$33</f>
        <v>6.7654890572625458E-3</v>
      </c>
      <c r="H10" s="6">
        <f>'T2 Wang et al. 2009'!U$33</f>
        <v>0.92082598038466235</v>
      </c>
    </row>
    <row r="11" spans="1:8" ht="15.75" thickBot="1">
      <c r="A11" s="15"/>
      <c r="B11" s="7" t="s">
        <v>32</v>
      </c>
      <c r="C11" s="8">
        <f>'T2 Abe et al. 2009'!B$33</f>
        <v>4.1642918259142445E-2</v>
      </c>
      <c r="D11" s="8">
        <f>'T2 Abe et al. 2009'!C$33</f>
        <v>2.3316170589559374E-2</v>
      </c>
      <c r="E11" s="8">
        <f>'T2 Abe et al. 2009'!D$33</f>
        <v>5.4931576862691607E-3</v>
      </c>
      <c r="F11" s="8">
        <f>SUM('T2 Abe et al. 2009'!R$33:S$33)</f>
        <v>3.4502593576556508E-4</v>
      </c>
      <c r="G11" s="8">
        <f>'T2 Abe et al. 2009'!T$33</f>
        <v>7.1014913306627079E-3</v>
      </c>
      <c r="H11" s="8">
        <f>'T2 Abe et al. 2009'!U$33</f>
        <v>0.92210123619860274</v>
      </c>
    </row>
    <row r="12" spans="1:8">
      <c r="A12" s="15"/>
      <c r="B12" s="4" t="s">
        <v>33</v>
      </c>
      <c r="C12" s="6">
        <f>AVERAGE(C9:C11)</f>
        <v>4.1396988936657983E-2</v>
      </c>
      <c r="D12" s="6">
        <f t="shared" ref="D12" si="2">AVERAGE(D9:D11)</f>
        <v>2.3809356258862727E-2</v>
      </c>
      <c r="E12" s="6">
        <f t="shared" ref="E12" si="3">AVERAGE(E9:E11)</f>
        <v>5.2859457414093846E-3</v>
      </c>
      <c r="F12" s="6">
        <f t="shared" ref="F12" si="4">AVERAGE(F9:F11)</f>
        <v>3.1495510149105141E-4</v>
      </c>
      <c r="G12" s="6">
        <f t="shared" ref="G12" si="5">AVERAGE(G9:G11)</f>
        <v>6.4825588193069437E-3</v>
      </c>
      <c r="H12" s="6">
        <f t="shared" ref="H12" si="6">AVERAGE(H9:H11)</f>
        <v>0.92271019514227337</v>
      </c>
    </row>
    <row r="13" spans="1:8" ht="16.5" thickBot="1">
      <c r="A13" s="16"/>
      <c r="B13" s="7" t="s">
        <v>34</v>
      </c>
      <c r="C13" s="8">
        <f>_xlfn.CONFIDENCE.NORM(0.05, _xlfn.STDEV.S(C9:C11),3)</f>
        <v>1.1134707744585E-3</v>
      </c>
      <c r="D13" s="8">
        <f t="shared" ref="D13:H13" si="7">_xlfn.CONFIDENCE.NORM(0.05, _xlfn.STDEV.S(D9:D11),3)</f>
        <v>2.0345233396600803E-3</v>
      </c>
      <c r="E13" s="8">
        <f t="shared" si="7"/>
        <v>9.0758025363518865E-4</v>
      </c>
      <c r="F13" s="8">
        <f t="shared" si="7"/>
        <v>4.3922012514242434E-5</v>
      </c>
      <c r="G13" s="8">
        <f t="shared" si="7"/>
        <v>9.0402418706020534E-4</v>
      </c>
      <c r="H13" s="8">
        <f t="shared" si="7"/>
        <v>2.5475776624103272E-3</v>
      </c>
    </row>
    <row r="14" spans="1:8" ht="18.75">
      <c r="A14" s="14" t="s">
        <v>37</v>
      </c>
    </row>
    <row r="15" spans="1:8" ht="18.75">
      <c r="A15" s="13" t="s">
        <v>42</v>
      </c>
    </row>
  </sheetData>
  <mergeCells count="10">
    <mergeCell ref="A5:A8"/>
    <mergeCell ref="A10:A13"/>
    <mergeCell ref="F2:F3"/>
    <mergeCell ref="G2:G3"/>
    <mergeCell ref="H2:H3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F16" workbookViewId="0">
      <selection activeCell="L40" sqref="L40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0</v>
      </c>
      <c r="B2">
        <v>6.7672281695056498</v>
      </c>
      <c r="C2">
        <v>1.56873524014379</v>
      </c>
      <c r="D2">
        <v>0</v>
      </c>
      <c r="E2">
        <v>0</v>
      </c>
      <c r="F2">
        <v>0</v>
      </c>
      <c r="G2">
        <v>0</v>
      </c>
      <c r="H2">
        <v>6.7672281695056498</v>
      </c>
      <c r="I2">
        <v>1.56873524014379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8.3359634096494304</v>
      </c>
    </row>
    <row r="3" spans="1:22">
      <c r="A3">
        <v>1</v>
      </c>
      <c r="B3">
        <v>3.6944119187727402</v>
      </c>
      <c r="C3">
        <v>1.18340698833388</v>
      </c>
      <c r="D3">
        <v>0.13609298448707699</v>
      </c>
      <c r="E3">
        <v>2.3421401816501999E-2</v>
      </c>
      <c r="F3">
        <v>3.9860115208080402E-3</v>
      </c>
      <c r="G3">
        <v>2.0243014793711002E-3</v>
      </c>
      <c r="H3">
        <v>3.6709905169562398</v>
      </c>
      <c r="I3">
        <v>1.1794209768130699</v>
      </c>
      <c r="J3">
        <v>0.134068683007706</v>
      </c>
      <c r="K3">
        <v>-3.07281625073291</v>
      </c>
      <c r="L3">
        <v>-0.38532825180990599</v>
      </c>
      <c r="M3">
        <v>6.6837830765973702E-2</v>
      </c>
      <c r="N3">
        <v>2.362631E-3</v>
      </c>
      <c r="O3" s="1">
        <v>9.8400000000000007E-5</v>
      </c>
      <c r="P3" s="1">
        <v>6.2900000000000003E-7</v>
      </c>
      <c r="Q3">
        <v>3.3357771471711599</v>
      </c>
      <c r="R3">
        <v>2.362631E-3</v>
      </c>
      <c r="S3" s="1">
        <v>9.8400000000000007E-5</v>
      </c>
      <c r="T3" s="1">
        <v>6.2900000000000003E-7</v>
      </c>
      <c r="U3">
        <v>3.3357771471711599</v>
      </c>
      <c r="V3">
        <v>8.3521506987648593</v>
      </c>
    </row>
    <row r="4" spans="1:22">
      <c r="A4">
        <v>2</v>
      </c>
      <c r="B4">
        <v>2.1743299798208202</v>
      </c>
      <c r="C4">
        <v>0.92192150781562199</v>
      </c>
      <c r="D4">
        <v>8.0752552011659207E-2</v>
      </c>
      <c r="E4">
        <v>4.60433995869532E-2</v>
      </c>
      <c r="F4">
        <v>7.9290600010582992E-3</v>
      </c>
      <c r="G4">
        <v>4.0311701245259899E-3</v>
      </c>
      <c r="H4">
        <v>2.1282865802338602</v>
      </c>
      <c r="I4">
        <v>0.91399244781456401</v>
      </c>
      <c r="J4">
        <v>7.6721381887133205E-2</v>
      </c>
      <c r="K4">
        <v>-1.52008193895193</v>
      </c>
      <c r="L4">
        <v>-0.26148548051825898</v>
      </c>
      <c r="M4">
        <v>0.11467090510830601</v>
      </c>
      <c r="N4">
        <v>9.8851999999999989E-4</v>
      </c>
      <c r="O4" s="1">
        <v>5.7000000000000003E-5</v>
      </c>
      <c r="P4">
        <v>1.81996E-4</v>
      </c>
      <c r="Q4">
        <v>1.7889582169513401</v>
      </c>
      <c r="R4">
        <v>3.3511510000000001E-3</v>
      </c>
      <c r="S4">
        <v>1.55375E-4</v>
      </c>
      <c r="T4">
        <v>1.8262500000000001E-4</v>
      </c>
      <c r="U4">
        <v>5.1247353641225004</v>
      </c>
      <c r="V4">
        <v>8.3054285547706002</v>
      </c>
    </row>
    <row r="5" spans="1:22">
      <c r="A5">
        <v>3</v>
      </c>
      <c r="B5">
        <v>1.4223653608571101</v>
      </c>
      <c r="C5">
        <v>0.74447628753731099</v>
      </c>
      <c r="D5">
        <v>7.0355978523779006E-2</v>
      </c>
      <c r="E5">
        <v>6.7893278050065897E-2</v>
      </c>
      <c r="F5">
        <v>1.1829608515893601E-2</v>
      </c>
      <c r="G5">
        <v>6.0207560631566001E-3</v>
      </c>
      <c r="H5">
        <v>1.35447208280705</v>
      </c>
      <c r="I5">
        <v>0.732646679021418</v>
      </c>
      <c r="J5">
        <v>6.4335222460622399E-2</v>
      </c>
      <c r="K5">
        <v>-0.75196461896370403</v>
      </c>
      <c r="L5">
        <v>-0.177445220278311</v>
      </c>
      <c r="M5">
        <v>0.148903060383517</v>
      </c>
      <c r="N5">
        <v>4.7077499999999999E-4</v>
      </c>
      <c r="O5" s="1">
        <v>3.79E-5</v>
      </c>
      <c r="P5" s="1">
        <v>5.9899999999999999E-5</v>
      </c>
      <c r="Q5">
        <v>0.95940806618683405</v>
      </c>
      <c r="R5">
        <v>3.8219259999999998E-3</v>
      </c>
      <c r="S5">
        <v>1.9332400000000001E-4</v>
      </c>
      <c r="T5">
        <v>2.4255699999999999E-4</v>
      </c>
      <c r="U5">
        <v>6.0841434303093402</v>
      </c>
      <c r="V5">
        <v>8.3255988642275405</v>
      </c>
    </row>
    <row r="6" spans="1:22">
      <c r="A6">
        <v>4</v>
      </c>
      <c r="B6">
        <v>1.05037831615668</v>
      </c>
      <c r="C6">
        <v>0.62406116491860297</v>
      </c>
      <c r="D6">
        <v>5.90543362948193E-2</v>
      </c>
      <c r="E6">
        <v>8.8997390679605604E-2</v>
      </c>
      <c r="F6">
        <v>1.5688115149222501E-2</v>
      </c>
      <c r="G6">
        <v>7.9932081300885301E-3</v>
      </c>
      <c r="H6">
        <v>0.96138092547707399</v>
      </c>
      <c r="I6">
        <v>0.60837304976938</v>
      </c>
      <c r="J6">
        <v>5.1061128164730803E-2</v>
      </c>
      <c r="K6">
        <v>-0.37198704470043098</v>
      </c>
      <c r="L6">
        <v>-0.120415122618709</v>
      </c>
      <c r="M6">
        <v>0.17340159974980299</v>
      </c>
      <c r="N6">
        <v>3.2578700000000002E-4</v>
      </c>
      <c r="O6" s="1">
        <v>3.5599999999999998E-5</v>
      </c>
      <c r="P6">
        <v>3.11911E-4</v>
      </c>
      <c r="Q6">
        <v>0.51452506198438297</v>
      </c>
      <c r="R6">
        <v>4.1477119999999996E-3</v>
      </c>
      <c r="S6">
        <v>2.2889500000000001E-4</v>
      </c>
      <c r="T6">
        <v>5.5446800000000002E-4</v>
      </c>
      <c r="U6">
        <v>6.5986684922937204</v>
      </c>
      <c r="V6">
        <v>8.3370933846638202</v>
      </c>
    </row>
    <row r="7" spans="1:22">
      <c r="A7">
        <v>5</v>
      </c>
      <c r="B7">
        <v>0.86636119894755304</v>
      </c>
      <c r="C7">
        <v>0.54234692244683202</v>
      </c>
      <c r="D7">
        <v>5.2772709845527198E-2</v>
      </c>
      <c r="E7">
        <v>0.10938119146972</v>
      </c>
      <c r="F7">
        <v>1.95050330475178E-2</v>
      </c>
      <c r="G7">
        <v>9.94867387841495E-3</v>
      </c>
      <c r="H7">
        <v>0.75698000747783301</v>
      </c>
      <c r="I7">
        <v>0.52284188939931397</v>
      </c>
      <c r="J7">
        <v>4.2824035967112199E-2</v>
      </c>
      <c r="K7">
        <v>-0.184017117209127</v>
      </c>
      <c r="L7">
        <v>-8.1714242471770504E-2</v>
      </c>
      <c r="M7">
        <v>0.19093419231537001</v>
      </c>
      <c r="N7">
        <v>1.6271800000000001E-4</v>
      </c>
      <c r="O7" s="1">
        <v>2.3900000000000002E-5</v>
      </c>
      <c r="P7">
        <v>5.7905000000000001E-4</v>
      </c>
      <c r="Q7">
        <v>0.27593684975177202</v>
      </c>
      <c r="R7">
        <v>4.3104299999999996E-3</v>
      </c>
      <c r="S7">
        <v>2.5280700000000002E-4</v>
      </c>
      <c r="T7">
        <v>1.1335169999999999E-3</v>
      </c>
      <c r="U7">
        <v>6.8746053420454896</v>
      </c>
      <c r="V7">
        <v>8.3417829272854007</v>
      </c>
    </row>
    <row r="8" spans="1:22">
      <c r="A8">
        <v>6</v>
      </c>
      <c r="B8">
        <v>0.77533034207126605</v>
      </c>
      <c r="C8">
        <v>0.48689527088078599</v>
      </c>
      <c r="D8">
        <v>4.8880768456834499E-2</v>
      </c>
      <c r="E8">
        <v>0.12906926563539101</v>
      </c>
      <c r="F8">
        <v>2.3280810473033799E-2</v>
      </c>
      <c r="G8">
        <v>1.1887299590534601E-2</v>
      </c>
      <c r="H8">
        <v>0.64626107643587505</v>
      </c>
      <c r="I8">
        <v>0.463614460407753</v>
      </c>
      <c r="J8">
        <v>3.6993468866299999E-2</v>
      </c>
      <c r="K8">
        <v>-9.1030856876286398E-2</v>
      </c>
      <c r="L8">
        <v>-5.5451651566045798E-2</v>
      </c>
      <c r="M8">
        <v>0.20348154452581199</v>
      </c>
      <c r="N8" s="1">
        <v>5.8799999999999999E-5</v>
      </c>
      <c r="O8" s="1">
        <v>1.19E-5</v>
      </c>
      <c r="P8">
        <v>8.0701999999999998E-4</v>
      </c>
      <c r="Q8">
        <v>0.14798335528550599</v>
      </c>
      <c r="R8">
        <v>4.3692449999999999E-3</v>
      </c>
      <c r="S8">
        <v>2.6472000000000003E-4</v>
      </c>
      <c r="T8">
        <v>1.940537E-3</v>
      </c>
      <c r="U8">
        <v>7.0225886973309999</v>
      </c>
      <c r="V8">
        <v>8.3402695807398892</v>
      </c>
    </row>
    <row r="9" spans="1:22">
      <c r="A9">
        <v>7</v>
      </c>
      <c r="B9">
        <v>0.73029856986817498</v>
      </c>
      <c r="C9">
        <v>0.44926553133489999</v>
      </c>
      <c r="D9">
        <v>4.6787974054435702E-2</v>
      </c>
      <c r="E9">
        <v>0.14808535926504299</v>
      </c>
      <c r="F9">
        <v>2.7015890856450699E-2</v>
      </c>
      <c r="G9">
        <v>1.38092302890947E-2</v>
      </c>
      <c r="H9">
        <v>0.58221321060313203</v>
      </c>
      <c r="I9">
        <v>0.42224964047844898</v>
      </c>
      <c r="J9">
        <v>3.2978743765340997E-2</v>
      </c>
      <c r="K9">
        <v>-4.5031772203091201E-2</v>
      </c>
      <c r="L9">
        <v>-3.7629739545886602E-2</v>
      </c>
      <c r="M9">
        <v>0.212461166159299</v>
      </c>
      <c r="N9" s="1">
        <v>2.4899999999999999E-5</v>
      </c>
      <c r="O9" s="1">
        <v>6.9700000000000002E-6</v>
      </c>
      <c r="P9">
        <v>5.3247199999999998E-4</v>
      </c>
      <c r="Q9">
        <v>7.9362627576766306E-2</v>
      </c>
      <c r="R9">
        <v>4.3941079999999999E-3</v>
      </c>
      <c r="S9">
        <v>2.7168899999999998E-4</v>
      </c>
      <c r="T9">
        <v>2.473009E-3</v>
      </c>
      <c r="U9">
        <v>7.1019513249077599</v>
      </c>
      <c r="V9">
        <v>8.3354422061652702</v>
      </c>
    </row>
    <row r="10" spans="1:22">
      <c r="A10">
        <v>8</v>
      </c>
      <c r="B10">
        <v>0.708021942169207</v>
      </c>
      <c r="C10">
        <v>0.42372982124690101</v>
      </c>
      <c r="D10">
        <v>4.5879139369153499E-2</v>
      </c>
      <c r="E10">
        <v>0.16645240796106001</v>
      </c>
      <c r="F10">
        <v>3.0710712848951799E-2</v>
      </c>
      <c r="G10">
        <v>1.5714609747839801E-2</v>
      </c>
      <c r="H10">
        <v>0.54156953420814702</v>
      </c>
      <c r="I10">
        <v>0.39301910839794901</v>
      </c>
      <c r="J10">
        <v>3.01645296213136E-2</v>
      </c>
      <c r="K10">
        <v>-2.2276627698968099E-2</v>
      </c>
      <c r="L10">
        <v>-2.5535710087998799E-2</v>
      </c>
      <c r="M10">
        <v>0.21888751040533799</v>
      </c>
      <c r="N10" s="1">
        <v>1.29E-5</v>
      </c>
      <c r="O10" s="1">
        <v>4.9400000000000001E-6</v>
      </c>
      <c r="P10">
        <v>4.3619999999999998E-4</v>
      </c>
      <c r="Q10">
        <v>4.2561723538007398E-2</v>
      </c>
      <c r="R10">
        <v>4.4070079999999996E-3</v>
      </c>
      <c r="S10">
        <v>2.7663299999999998E-4</v>
      </c>
      <c r="T10">
        <v>2.9092089999999998E-3</v>
      </c>
      <c r="U10">
        <v>7.14451304844577</v>
      </c>
      <c r="V10">
        <v>8.3297368012310304</v>
      </c>
    </row>
    <row r="11" spans="1:22">
      <c r="A11">
        <v>9</v>
      </c>
      <c r="B11">
        <v>0.69700198631669497</v>
      </c>
      <c r="C11">
        <v>0.406401173810924</v>
      </c>
      <c r="D11">
        <v>4.5775345930111899E-2</v>
      </c>
      <c r="E11">
        <v>0.18419256450277199</v>
      </c>
      <c r="F11">
        <v>3.4365710373739103E-2</v>
      </c>
      <c r="G11">
        <v>1.7603580502366802E-2</v>
      </c>
      <c r="H11">
        <v>0.51280942181392397</v>
      </c>
      <c r="I11">
        <v>0.37203546343718502</v>
      </c>
      <c r="J11">
        <v>2.8171765427745101E-2</v>
      </c>
      <c r="K11">
        <v>-1.10199558525118E-2</v>
      </c>
      <c r="L11">
        <v>-1.7328647435977201E-2</v>
      </c>
      <c r="M11">
        <v>0.22348657950359299</v>
      </c>
      <c r="N11" s="1">
        <v>5.1699999999999996E-6</v>
      </c>
      <c r="O11" s="1">
        <v>2.7499999999999999E-6</v>
      </c>
      <c r="P11">
        <v>2.1914800000000001E-4</v>
      </c>
      <c r="Q11">
        <v>2.2825609053501901E-2</v>
      </c>
      <c r="R11">
        <v>4.4121769999999998E-3</v>
      </c>
      <c r="S11">
        <v>2.7938000000000003E-4</v>
      </c>
      <c r="T11">
        <v>3.1283560000000001E-3</v>
      </c>
      <c r="U11">
        <v>7.1673386574992701</v>
      </c>
      <c r="V11">
        <v>8.3243370765570095</v>
      </c>
    </row>
    <row r="12" spans="1:22">
      <c r="A12">
        <v>10</v>
      </c>
      <c r="B12">
        <v>0.69155055854080505</v>
      </c>
      <c r="C12">
        <v>0.394641875912976</v>
      </c>
      <c r="D12">
        <v>4.62125762978539E-2</v>
      </c>
      <c r="E12">
        <v>0.20132722556525701</v>
      </c>
      <c r="F12">
        <v>3.7981312676993201E-2</v>
      </c>
      <c r="G12">
        <v>1.9476283860787799E-2</v>
      </c>
      <c r="H12">
        <v>0.49022333297554799</v>
      </c>
      <c r="I12">
        <v>0.356660563235983</v>
      </c>
      <c r="J12">
        <v>2.67362924370661E-2</v>
      </c>
      <c r="K12">
        <v>-5.4514277758898099E-3</v>
      </c>
      <c r="L12">
        <v>-1.1759297897947401E-2</v>
      </c>
      <c r="M12">
        <v>0.22677794326512199</v>
      </c>
      <c r="N12" s="1">
        <v>2.6699999999999998E-6</v>
      </c>
      <c r="O12" s="1">
        <v>1.95E-6</v>
      </c>
      <c r="P12" s="1">
        <v>3.2299999999999999E-5</v>
      </c>
      <c r="Q12">
        <v>1.22412436657546E-2</v>
      </c>
      <c r="R12">
        <v>4.4148440000000002E-3</v>
      </c>
      <c r="S12">
        <v>2.8132800000000001E-4</v>
      </c>
      <c r="T12">
        <v>3.16066E-3</v>
      </c>
      <c r="U12">
        <v>7.1795799011650301</v>
      </c>
      <c r="V12">
        <v>8.3198417439166601</v>
      </c>
    </row>
    <row r="13" spans="1:22">
      <c r="A13">
        <v>11</v>
      </c>
      <c r="B13">
        <v>0.68885380864511803</v>
      </c>
      <c r="C13">
        <v>0.38666196359936</v>
      </c>
      <c r="D13">
        <v>4.7012943513513199E-2</v>
      </c>
      <c r="E13">
        <v>0.21787705752620701</v>
      </c>
      <c r="F13">
        <v>4.1557944378284903E-2</v>
      </c>
      <c r="G13">
        <v>2.1332859914300801E-2</v>
      </c>
      <c r="H13">
        <v>0.47097675111891102</v>
      </c>
      <c r="I13">
        <v>0.34510401922107498</v>
      </c>
      <c r="J13">
        <v>2.5680083599212301E-2</v>
      </c>
      <c r="K13">
        <v>-2.6967498956875801E-3</v>
      </c>
      <c r="L13">
        <v>-7.9799123136163903E-3</v>
      </c>
      <c r="M13">
        <v>0.229133436339757</v>
      </c>
      <c r="N13" s="1">
        <v>1.68E-6</v>
      </c>
      <c r="O13" s="1">
        <v>1.66E-6</v>
      </c>
      <c r="P13" s="1">
        <v>3.7799999999999997E-5</v>
      </c>
      <c r="Q13">
        <v>6.5649090078236903E-3</v>
      </c>
      <c r="R13">
        <v>4.4165209999999996E-3</v>
      </c>
      <c r="S13">
        <v>2.8298899999999998E-4</v>
      </c>
      <c r="T13">
        <v>3.1985030000000001E-3</v>
      </c>
      <c r="U13">
        <v>7.1861448101728502</v>
      </c>
      <c r="V13">
        <v>8.3165715389308392</v>
      </c>
    </row>
    <row r="14" spans="1:22">
      <c r="A14">
        <v>12</v>
      </c>
      <c r="B14">
        <v>0.68751976180475505</v>
      </c>
      <c r="C14">
        <v>0.38124675930011998</v>
      </c>
      <c r="D14">
        <v>4.8055543828874697E-2</v>
      </c>
      <c r="E14">
        <v>0.233862021391954</v>
      </c>
      <c r="F14">
        <v>4.5096025520442201E-2</v>
      </c>
      <c r="G14">
        <v>2.3173447547669701E-2</v>
      </c>
      <c r="H14">
        <v>0.45365774041280099</v>
      </c>
      <c r="I14">
        <v>0.33615073377967802</v>
      </c>
      <c r="J14">
        <v>2.4882096281205E-2</v>
      </c>
      <c r="K14">
        <v>-1.3340468403626501E-3</v>
      </c>
      <c r="L14">
        <v>-5.4152042992398099E-3</v>
      </c>
      <c r="M14">
        <v>0.230819165425525</v>
      </c>
      <c r="N14" s="1">
        <v>8.6000000000000002E-7</v>
      </c>
      <c r="O14" s="1">
        <v>1.17E-6</v>
      </c>
      <c r="P14">
        <v>1.60481E-4</v>
      </c>
      <c r="Q14">
        <v>3.5207231763196801E-3</v>
      </c>
      <c r="R14">
        <v>4.4173809999999997E-3</v>
      </c>
      <c r="S14">
        <v>2.8416299999999998E-4</v>
      </c>
      <c r="T14">
        <v>3.3589840000000002E-3</v>
      </c>
      <c r="U14">
        <v>7.1896655333491699</v>
      </c>
      <c r="V14">
        <v>8.3145481262829204</v>
      </c>
    </row>
    <row r="15" spans="1:22">
      <c r="A15">
        <v>13</v>
      </c>
      <c r="B15">
        <v>0.68685982631161702</v>
      </c>
      <c r="C15">
        <v>0.377571977366431</v>
      </c>
      <c r="D15">
        <v>4.9258405369925998E-2</v>
      </c>
      <c r="E15">
        <v>0.24930139687275499</v>
      </c>
      <c r="F15">
        <v>4.8595971618881302E-2</v>
      </c>
      <c r="G15">
        <v>2.4998184449613499E-2</v>
      </c>
      <c r="H15">
        <v>0.43755842943886197</v>
      </c>
      <c r="I15">
        <v>0.32897600574754898</v>
      </c>
      <c r="J15">
        <v>2.4260220920312499E-2</v>
      </c>
      <c r="K15">
        <v>-6.5993549313847499E-4</v>
      </c>
      <c r="L15">
        <v>-3.6747819336897E-3</v>
      </c>
      <c r="M15">
        <v>0.23202557209307501</v>
      </c>
      <c r="N15" s="1">
        <v>4.5900000000000002E-7</v>
      </c>
      <c r="O15" s="1">
        <v>8.5700000000000001E-7</v>
      </c>
      <c r="P15">
        <v>4.5516000000000003E-4</v>
      </c>
      <c r="Q15">
        <v>1.8881437152451499E-3</v>
      </c>
      <c r="R15">
        <v>4.4178400000000001E-3</v>
      </c>
      <c r="S15">
        <v>2.8501999999999998E-4</v>
      </c>
      <c r="T15">
        <v>3.8141429999999999E-3</v>
      </c>
      <c r="U15">
        <v>7.1915536770644204</v>
      </c>
      <c r="V15">
        <v>8.3137608891123893</v>
      </c>
    </row>
    <row r="16" spans="1:22">
      <c r="A16">
        <v>14</v>
      </c>
      <c r="B16">
        <v>0.68653336486968897</v>
      </c>
      <c r="C16">
        <v>0.37507825385870103</v>
      </c>
      <c r="D16">
        <v>5.0565928092391202E-2</v>
      </c>
      <c r="E16">
        <v>0.26421380563634</v>
      </c>
      <c r="F16">
        <v>5.20581937104048E-2</v>
      </c>
      <c r="G16">
        <v>2.6807207123106701E-2</v>
      </c>
      <c r="H16">
        <v>0.42231955923335002</v>
      </c>
      <c r="I16">
        <v>0.32302006014829598</v>
      </c>
      <c r="J16">
        <v>2.37587209692845E-2</v>
      </c>
      <c r="K16">
        <v>-3.2646144192749498E-4</v>
      </c>
      <c r="L16">
        <v>-2.4937235077294698E-3</v>
      </c>
      <c r="M16">
        <v>0.232888947507187</v>
      </c>
      <c r="N16" s="1">
        <v>1.9000000000000001E-7</v>
      </c>
      <c r="O16" s="1">
        <v>4.8800000000000003E-7</v>
      </c>
      <c r="P16">
        <v>2.3750799999999999E-4</v>
      </c>
      <c r="Q16">
        <v>1.01260068198439E-3</v>
      </c>
      <c r="R16">
        <v>4.4180310000000002E-3</v>
      </c>
      <c r="S16">
        <v>2.8550800000000002E-4</v>
      </c>
      <c r="T16">
        <v>4.0516509999999999E-3</v>
      </c>
      <c r="U16">
        <v>7.1925662777464003</v>
      </c>
      <c r="V16">
        <v>8.3134990145671797</v>
      </c>
    </row>
    <row r="17" spans="1:22">
      <c r="A17">
        <v>15</v>
      </c>
      <c r="B17">
        <v>0.68637186867169198</v>
      </c>
      <c r="C17">
        <v>0.37338600189784599</v>
      </c>
      <c r="D17">
        <v>5.1940416208559999E-2</v>
      </c>
      <c r="E17">
        <v>0.27861723376779202</v>
      </c>
      <c r="F17">
        <v>5.5483098401473703E-2</v>
      </c>
      <c r="G17">
        <v>2.8600650895590399E-2</v>
      </c>
      <c r="H17">
        <v>0.40775463490390002</v>
      </c>
      <c r="I17">
        <v>0.31790290349637201</v>
      </c>
      <c r="J17">
        <v>2.3339765312969499E-2</v>
      </c>
      <c r="K17">
        <v>-1.61496197997546E-4</v>
      </c>
      <c r="L17">
        <v>-1.6922519608554799E-3</v>
      </c>
      <c r="M17">
        <v>0.23350682962417599</v>
      </c>
      <c r="N17" s="1">
        <v>9.9999999999999995E-8</v>
      </c>
      <c r="O17" s="1">
        <v>3.5499999999999999E-7</v>
      </c>
      <c r="P17">
        <v>1.2719700000000001E-4</v>
      </c>
      <c r="Q17">
        <v>5.4305195779047499E-4</v>
      </c>
      <c r="R17">
        <v>4.4181309999999996E-3</v>
      </c>
      <c r="S17">
        <v>2.8586300000000002E-4</v>
      </c>
      <c r="T17">
        <v>4.1788479999999998E-3</v>
      </c>
      <c r="U17">
        <v>7.1931093297041899</v>
      </c>
      <c r="V17">
        <v>8.3136904584822897</v>
      </c>
    </row>
    <row r="18" spans="1:22">
      <c r="A18">
        <v>16</v>
      </c>
      <c r="B18">
        <v>0.68629197861847802</v>
      </c>
      <c r="C18">
        <v>0.37223763212463601</v>
      </c>
      <c r="D18">
        <v>5.3356322049026697E-2</v>
      </c>
      <c r="E18">
        <v>0.29252905346284602</v>
      </c>
      <c r="F18">
        <v>5.8871087915960602E-2</v>
      </c>
      <c r="G18">
        <v>3.0378649929096099E-2</v>
      </c>
      <c r="H18">
        <v>0.39376292515563299</v>
      </c>
      <c r="I18">
        <v>0.31336654420867499</v>
      </c>
      <c r="J18">
        <v>2.2977672119930601E-2</v>
      </c>
      <c r="K18" s="1">
        <v>-7.9890053213293996E-5</v>
      </c>
      <c r="L18">
        <v>-1.1483697732097601E-3</v>
      </c>
      <c r="M18">
        <v>0.23394902232998299</v>
      </c>
      <c r="N18" s="1">
        <v>5.0400000000000001E-8</v>
      </c>
      <c r="O18" s="1">
        <v>2.4400000000000001E-7</v>
      </c>
      <c r="P18">
        <v>4.9459600000000003E-4</v>
      </c>
      <c r="Q18">
        <v>2.9123566091549002E-4</v>
      </c>
      <c r="R18">
        <v>4.4181810000000002E-3</v>
      </c>
      <c r="S18">
        <v>2.8610700000000002E-4</v>
      </c>
      <c r="T18">
        <v>4.6734439999999997E-3</v>
      </c>
      <c r="U18">
        <v>7.1934005653651099</v>
      </c>
      <c r="V18">
        <v>8.3146642301572502</v>
      </c>
    </row>
    <row r="19" spans="1:22">
      <c r="A19">
        <v>17</v>
      </c>
      <c r="B19">
        <v>0.68625245805587998</v>
      </c>
      <c r="C19">
        <v>0.37145834324418098</v>
      </c>
      <c r="D19">
        <v>5.4796341720566202E-2</v>
      </c>
      <c r="E19">
        <v>0.305966043980752</v>
      </c>
      <c r="F19">
        <v>6.22225601423863E-2</v>
      </c>
      <c r="G19">
        <v>3.2141337230281598E-2</v>
      </c>
      <c r="H19">
        <v>0.38028641407512698</v>
      </c>
      <c r="I19">
        <v>0.309235783101795</v>
      </c>
      <c r="J19">
        <v>2.2655004490284601E-2</v>
      </c>
      <c r="K19" s="1">
        <v>-3.95205625985939E-5</v>
      </c>
      <c r="L19">
        <v>-7.7928888045436496E-4</v>
      </c>
      <c r="M19">
        <v>0.23426548138211101</v>
      </c>
      <c r="N19" s="1">
        <v>2.4699999999999999E-8</v>
      </c>
      <c r="O19" s="1">
        <v>1.6299999999999999E-7</v>
      </c>
      <c r="P19">
        <v>8.1475299999999998E-4</v>
      </c>
      <c r="Q19">
        <v>1.5618802026562401E-4</v>
      </c>
      <c r="R19">
        <v>4.418206E-3</v>
      </c>
      <c r="S19">
        <v>2.8626999999999998E-4</v>
      </c>
      <c r="T19">
        <v>5.4881970000000002E-3</v>
      </c>
      <c r="U19">
        <v>7.1935567533853702</v>
      </c>
      <c r="V19">
        <v>8.3162565694060007</v>
      </c>
    </row>
    <row r="20" spans="1:22">
      <c r="A20">
        <v>18</v>
      </c>
      <c r="B20">
        <v>0.68623290775136403</v>
      </c>
      <c r="C20">
        <v>0.37092951431349402</v>
      </c>
      <c r="D20">
        <v>5.6248765281413399E-2</v>
      </c>
      <c r="E20">
        <v>0.31894441188200601</v>
      </c>
      <c r="F20">
        <v>6.5537908680649001E-2</v>
      </c>
      <c r="G20">
        <v>3.38888446603808E-2</v>
      </c>
      <c r="H20">
        <v>0.36728849586935802</v>
      </c>
      <c r="I20">
        <v>0.30539160563284501</v>
      </c>
      <c r="J20">
        <v>2.2359920621032699E-2</v>
      </c>
      <c r="K20" s="1">
        <v>-1.95503045159473E-5</v>
      </c>
      <c r="L20">
        <v>-5.2882893068706405E-4</v>
      </c>
      <c r="M20">
        <v>0.23449195805248299</v>
      </c>
      <c r="N20" s="1">
        <v>1.05E-8</v>
      </c>
      <c r="O20" s="1">
        <v>9.5200000000000005E-8</v>
      </c>
      <c r="P20">
        <v>1.1540980000000001E-3</v>
      </c>
      <c r="Q20" s="1">
        <v>8.3762742507431694E-5</v>
      </c>
      <c r="R20">
        <v>4.4182170000000003E-3</v>
      </c>
      <c r="S20">
        <v>2.8636500000000001E-4</v>
      </c>
      <c r="T20">
        <v>6.6422950000000003E-3</v>
      </c>
      <c r="U20">
        <v>7.1936405161278802</v>
      </c>
      <c r="V20">
        <v>8.3183985804741507</v>
      </c>
    </row>
    <row r="21" spans="1:22">
      <c r="A21">
        <v>19</v>
      </c>
      <c r="B21">
        <v>0.68622323647187</v>
      </c>
      <c r="C21">
        <v>0.37057064862845002</v>
      </c>
      <c r="D21">
        <v>5.7705678618319899E-2</v>
      </c>
      <c r="E21">
        <v>0.331479810575324</v>
      </c>
      <c r="F21">
        <v>6.8817522888248397E-2</v>
      </c>
      <c r="G21">
        <v>3.5621302945068101E-2</v>
      </c>
      <c r="H21">
        <v>0.35474342589654501</v>
      </c>
      <c r="I21">
        <v>0.30175312574020202</v>
      </c>
      <c r="J21">
        <v>2.2084375673251801E-2</v>
      </c>
      <c r="K21" s="1">
        <v>-9.6712794943609703E-6</v>
      </c>
      <c r="L21">
        <v>-3.5886568504434101E-4</v>
      </c>
      <c r="M21">
        <v>0.234654038049494</v>
      </c>
      <c r="N21" s="1">
        <v>5.4700000000000003E-9</v>
      </c>
      <c r="O21" s="1">
        <v>6.8400000000000004E-8</v>
      </c>
      <c r="P21">
        <v>1.2200550000000001E-3</v>
      </c>
      <c r="Q21" s="1">
        <v>4.4921480025550402E-5</v>
      </c>
      <c r="R21">
        <v>4.4182220000000003E-3</v>
      </c>
      <c r="S21">
        <v>2.86433E-4</v>
      </c>
      <c r="T21">
        <v>7.8623489999999994E-3</v>
      </c>
      <c r="U21">
        <v>7.1936854376079102</v>
      </c>
      <c r="V21">
        <v>8.3207520053265505</v>
      </c>
    </row>
    <row r="22" spans="1:22">
      <c r="A22">
        <v>20</v>
      </c>
      <c r="B22">
        <v>0.68621845221661704</v>
      </c>
      <c r="C22">
        <v>0.370327120764468</v>
      </c>
      <c r="D22">
        <v>5.9161743223885503E-2</v>
      </c>
      <c r="E22">
        <v>0.34358735919746403</v>
      </c>
      <c r="F22">
        <v>7.2061787926012297E-2</v>
      </c>
      <c r="G22">
        <v>3.7338841684237498E-2</v>
      </c>
      <c r="H22">
        <v>0.34263109301915401</v>
      </c>
      <c r="I22">
        <v>0.29826533283845502</v>
      </c>
      <c r="J22">
        <v>2.1822901539647901E-2</v>
      </c>
      <c r="K22" s="1">
        <v>-4.7842552520771503E-6</v>
      </c>
      <c r="L22">
        <v>-2.43527863982296E-4</v>
      </c>
      <c r="M22">
        <v>0.23477003200766899</v>
      </c>
      <c r="N22" s="1">
        <v>2.8400000000000001E-9</v>
      </c>
      <c r="O22" s="1">
        <v>4.8599999999999998E-8</v>
      </c>
      <c r="P22">
        <v>1.8927270000000001E-3</v>
      </c>
      <c r="Q22" s="1">
        <v>2.4091132968528902E-5</v>
      </c>
      <c r="R22">
        <v>4.4182249999999996E-3</v>
      </c>
      <c r="S22">
        <v>2.8648200000000001E-4</v>
      </c>
      <c r="T22">
        <v>9.7550759999999997E-3</v>
      </c>
      <c r="U22">
        <v>7.1937095287408699</v>
      </c>
      <c r="V22">
        <v>8.3238766279458396</v>
      </c>
    </row>
    <row r="23" spans="1:22">
      <c r="A23">
        <v>21</v>
      </c>
      <c r="B23">
        <v>0.68621608550822799</v>
      </c>
      <c r="C23">
        <v>0.37016186166334097</v>
      </c>
      <c r="D23">
        <v>6.0613368151869802E-2</v>
      </c>
      <c r="E23">
        <v>0.35528166084864399</v>
      </c>
      <c r="F23">
        <v>7.5271084803330598E-2</v>
      </c>
      <c r="G23">
        <v>3.9041589361697597E-2</v>
      </c>
      <c r="H23">
        <v>0.330934424659584</v>
      </c>
      <c r="I23">
        <v>0.29489077686000997</v>
      </c>
      <c r="J23">
        <v>2.1571778790172198E-2</v>
      </c>
      <c r="K23" s="1">
        <v>-2.3667083894895998E-6</v>
      </c>
      <c r="L23">
        <v>-1.65259101127191E-4</v>
      </c>
      <c r="M23">
        <v>0.23485304409171001</v>
      </c>
      <c r="N23" s="1">
        <v>1.2400000000000001E-9</v>
      </c>
      <c r="O23" s="1">
        <v>2.9300000000000001E-8</v>
      </c>
      <c r="P23">
        <v>2.4489170000000001E-3</v>
      </c>
      <c r="Q23" s="1">
        <v>1.29199369078847E-5</v>
      </c>
      <c r="R23">
        <v>4.4182259999999999E-3</v>
      </c>
      <c r="S23">
        <v>2.8651099999999998E-4</v>
      </c>
      <c r="T23">
        <v>1.2203993E-2</v>
      </c>
      <c r="U23">
        <v>7.1937224486777804</v>
      </c>
      <c r="V23">
        <v>8.3276224940012202</v>
      </c>
    </row>
    <row r="24" spans="1:22">
      <c r="A24">
        <v>22</v>
      </c>
      <c r="B24">
        <v>0.68621491472859697</v>
      </c>
      <c r="C24">
        <v>0.37004971609585302</v>
      </c>
      <c r="D24">
        <v>6.2058148104021299E-2</v>
      </c>
      <c r="E24">
        <v>0.36657682020556898</v>
      </c>
      <c r="F24">
        <v>7.8445790422901104E-2</v>
      </c>
      <c r="G24">
        <v>4.0729673354782697E-2</v>
      </c>
      <c r="H24">
        <v>0.31963809452302799</v>
      </c>
      <c r="I24">
        <v>0.29160392567295201</v>
      </c>
      <c r="J24">
        <v>2.1328474749238699E-2</v>
      </c>
      <c r="K24" s="1">
        <v>-1.1707796313542601E-6</v>
      </c>
      <c r="L24">
        <v>-1.1214556748762E-4</v>
      </c>
      <c r="M24">
        <v>0.23491245241094599</v>
      </c>
      <c r="N24" s="1">
        <v>5.7099999999999999E-10</v>
      </c>
      <c r="O24" s="1">
        <v>1.8200000000000001E-8</v>
      </c>
      <c r="P24">
        <v>2.3972049999999999E-3</v>
      </c>
      <c r="Q24" s="1">
        <v>6.9288883146612096E-6</v>
      </c>
      <c r="R24">
        <v>4.4182270000000003E-3</v>
      </c>
      <c r="S24">
        <v>2.8652899999999999E-4</v>
      </c>
      <c r="T24">
        <v>1.4601197999999999E-2</v>
      </c>
      <c r="U24">
        <v>7.1937293775661004</v>
      </c>
      <c r="V24">
        <v>8.3313581104945698</v>
      </c>
    </row>
    <row r="25" spans="1:22">
      <c r="A25">
        <v>23</v>
      </c>
      <c r="B25">
        <v>0.68621433555925304</v>
      </c>
      <c r="C25">
        <v>0.369973613610596</v>
      </c>
      <c r="D25">
        <v>6.3494482115328696E-2</v>
      </c>
      <c r="E25">
        <v>0.37748646053329798</v>
      </c>
      <c r="F25">
        <v>8.1586277624993306E-2</v>
      </c>
      <c r="G25">
        <v>4.2403219943882103E-2</v>
      </c>
      <c r="H25">
        <v>0.308727875025955</v>
      </c>
      <c r="I25">
        <v>0.28838733598560301</v>
      </c>
      <c r="J25">
        <v>2.1091262171446599E-2</v>
      </c>
      <c r="K25" s="1">
        <v>-5.7916934403934295E-7</v>
      </c>
      <c r="L25" s="1">
        <v>-7.6102485257079105E-5</v>
      </c>
      <c r="M25">
        <v>0.23495496849080799</v>
      </c>
      <c r="N25" s="1">
        <v>4.52483E-10</v>
      </c>
      <c r="O25" s="1">
        <v>1.27746E-8</v>
      </c>
      <c r="P25">
        <v>2.6525889999999999E-3</v>
      </c>
      <c r="Q25" s="1">
        <v>3.7159231984773602E-6</v>
      </c>
      <c r="R25">
        <v>4.4182270000000003E-3</v>
      </c>
      <c r="S25">
        <v>2.8654199999999998E-4</v>
      </c>
      <c r="T25">
        <v>1.7253787E-2</v>
      </c>
      <c r="U25">
        <v>7.1937330934892998</v>
      </c>
      <c r="V25">
        <v>8.3353740807744696</v>
      </c>
    </row>
    <row r="26" spans="1:22">
      <c r="A26">
        <v>24</v>
      </c>
      <c r="B26">
        <v>0.68621404905176597</v>
      </c>
      <c r="C26">
        <v>0.36992197012265399</v>
      </c>
      <c r="D26">
        <v>6.4921314794085097E-2</v>
      </c>
      <c r="E26">
        <v>0.38802374011647101</v>
      </c>
      <c r="F26">
        <v>8.46929152312349E-2</v>
      </c>
      <c r="G26">
        <v>4.4062354321886398E-2</v>
      </c>
      <c r="H26">
        <v>0.29819030893529602</v>
      </c>
      <c r="I26">
        <v>0.28522905489141898</v>
      </c>
      <c r="J26">
        <v>2.08589604721987E-2</v>
      </c>
      <c r="K26" s="1">
        <v>-2.8650748618019898E-7</v>
      </c>
      <c r="L26" s="1">
        <v>-5.1643487942176803E-5</v>
      </c>
      <c r="M26">
        <v>0.23498539549278299</v>
      </c>
      <c r="N26" s="1">
        <v>1.41E-10</v>
      </c>
      <c r="O26" s="1">
        <v>8.57E-9</v>
      </c>
      <c r="P26">
        <v>2.5524430000000002E-3</v>
      </c>
      <c r="Q26" s="1">
        <v>1.99282837076709E-6</v>
      </c>
      <c r="R26">
        <v>4.4182270000000003E-3</v>
      </c>
      <c r="S26">
        <v>2.8655100000000001E-4</v>
      </c>
      <c r="T26">
        <v>1.9806230000000001E-2</v>
      </c>
      <c r="U26">
        <v>7.1937350863176697</v>
      </c>
      <c r="V26">
        <v>8.3393034282861702</v>
      </c>
    </row>
    <row r="27" spans="1:22">
      <c r="A27">
        <v>25</v>
      </c>
      <c r="B27">
        <v>0.68621390732026699</v>
      </c>
      <c r="C27">
        <v>0.36988692462002898</v>
      </c>
      <c r="D27">
        <v>6.63379607281981E-2</v>
      </c>
      <c r="E27">
        <v>0.39820136812971801</v>
      </c>
      <c r="F27">
        <v>8.7766068087927196E-2</v>
      </c>
      <c r="G27">
        <v>4.5707200603552899E-2</v>
      </c>
      <c r="H27">
        <v>0.28801253919054898</v>
      </c>
      <c r="I27">
        <v>0.282120856532102</v>
      </c>
      <c r="J27">
        <v>2.0630760124645198E-2</v>
      </c>
      <c r="K27" s="1">
        <v>-1.4173149964768999E-7</v>
      </c>
      <c r="L27" s="1">
        <v>-3.5045502624619897E-5</v>
      </c>
      <c r="M27">
        <v>0.23500717084112699</v>
      </c>
      <c r="N27" s="1">
        <v>7.0699999999999999E-11</v>
      </c>
      <c r="O27" s="1">
        <v>5.8999999999999999E-9</v>
      </c>
      <c r="P27">
        <v>2.6055449999999999E-3</v>
      </c>
      <c r="Q27" s="1">
        <v>1.06874246430522E-6</v>
      </c>
      <c r="R27">
        <v>4.4182279999999997E-3</v>
      </c>
      <c r="S27">
        <v>2.86557E-4</v>
      </c>
      <c r="T27">
        <v>2.2411774999999998E-2</v>
      </c>
      <c r="U27">
        <v>7.1937361550601304</v>
      </c>
      <c r="V27">
        <v>8.3432915077286296</v>
      </c>
    </row>
    <row r="28" spans="1:22">
      <c r="A28">
        <v>26</v>
      </c>
      <c r="B28">
        <v>0.68621383720755103</v>
      </c>
      <c r="C28">
        <v>0.36986314258470998</v>
      </c>
      <c r="D28">
        <v>6.7743985328467995E-2</v>
      </c>
      <c r="E28">
        <v>0.40803161996639298</v>
      </c>
      <c r="F28">
        <v>9.0806097108892203E-2</v>
      </c>
      <c r="G28">
        <v>4.7337881834789999E-2</v>
      </c>
      <c r="H28">
        <v>0.27818221724115799</v>
      </c>
      <c r="I28">
        <v>0.279057045475818</v>
      </c>
      <c r="J28">
        <v>2.0406103493678E-2</v>
      </c>
      <c r="K28" s="1">
        <v>-7.0112715855330494E-8</v>
      </c>
      <c r="L28" s="1">
        <v>-2.3782035318664599E-5</v>
      </c>
      <c r="M28">
        <v>0.23502275455837601</v>
      </c>
      <c r="N28" s="1">
        <v>3.47E-11</v>
      </c>
      <c r="O28" s="1">
        <v>3.9300000000000003E-9</v>
      </c>
      <c r="P28">
        <v>2.548668E-3</v>
      </c>
      <c r="Q28" s="1">
        <v>5.7316047552546902E-7</v>
      </c>
      <c r="R28">
        <v>4.4182279999999997E-3</v>
      </c>
      <c r="S28">
        <v>2.8656100000000001E-4</v>
      </c>
      <c r="T28">
        <v>2.4960442999999999E-2</v>
      </c>
      <c r="U28">
        <v>7.1937367282206104</v>
      </c>
      <c r="V28">
        <v>8.3472229253413293</v>
      </c>
    </row>
    <row r="29" spans="1:22">
      <c r="A29">
        <v>27</v>
      </c>
      <c r="B29">
        <v>0.686213802523709</v>
      </c>
      <c r="C29">
        <v>0.36984700398884102</v>
      </c>
      <c r="D29">
        <v>6.9139123970233404E-2</v>
      </c>
      <c r="E29">
        <v>0.41752635204410898</v>
      </c>
      <c r="F29">
        <v>9.3813359317859196E-2</v>
      </c>
      <c r="G29">
        <v>4.89545200018624E-2</v>
      </c>
      <c r="H29">
        <v>0.26868745047960002</v>
      </c>
      <c r="I29">
        <v>0.27603364467098201</v>
      </c>
      <c r="J29">
        <v>2.0184603968371101E-2</v>
      </c>
      <c r="K29" s="1">
        <v>-3.4683841909632898E-8</v>
      </c>
      <c r="L29" s="1">
        <v>-1.6138595869297199E-5</v>
      </c>
      <c r="M29">
        <v>0.23503390718103301</v>
      </c>
      <c r="N29" s="1">
        <v>1.54E-11</v>
      </c>
      <c r="O29" s="1">
        <v>2.4100000000000002E-9</v>
      </c>
      <c r="P29">
        <v>2.2134899999999998E-3</v>
      </c>
      <c r="Q29" s="1">
        <v>3.0738268641528098E-7</v>
      </c>
      <c r="R29">
        <v>4.4182279999999997E-3</v>
      </c>
      <c r="S29">
        <v>2.8656299999999999E-4</v>
      </c>
      <c r="T29">
        <v>2.7173933000000001E-2</v>
      </c>
      <c r="U29">
        <v>7.1937370356032897</v>
      </c>
      <c r="V29">
        <v>8.3508156900860797</v>
      </c>
    </row>
    <row r="30" spans="1:22">
      <c r="A30">
        <v>28</v>
      </c>
      <c r="B30">
        <v>0.68621378536606703</v>
      </c>
      <c r="C30">
        <v>0.36983605226527599</v>
      </c>
      <c r="D30">
        <v>7.0523227124445503E-2</v>
      </c>
      <c r="E30">
        <v>0.42669701610495098</v>
      </c>
      <c r="F30">
        <v>9.6788207890393399E-2</v>
      </c>
      <c r="G30">
        <v>5.0557236040515999E-2</v>
      </c>
      <c r="H30">
        <v>0.259516769261116</v>
      </c>
      <c r="I30">
        <v>0.273047844374882</v>
      </c>
      <c r="J30">
        <v>1.9965991083929598E-2</v>
      </c>
      <c r="K30" s="1">
        <v>-1.7157642195897401E-8</v>
      </c>
      <c r="L30" s="1">
        <v>-1.09517235655221E-5</v>
      </c>
      <c r="M30">
        <v>0.23504188865234199</v>
      </c>
      <c r="N30" s="1">
        <v>7.9500000000000007E-12</v>
      </c>
      <c r="O30" s="1">
        <v>1.6999999999999999E-9</v>
      </c>
      <c r="P30">
        <v>2.017642E-3</v>
      </c>
      <c r="Q30" s="1">
        <v>1.64847577366345E-7</v>
      </c>
      <c r="R30">
        <v>4.4182279999999997E-3</v>
      </c>
      <c r="S30">
        <v>2.8656500000000002E-4</v>
      </c>
      <c r="T30">
        <v>2.9191575000000001E-2</v>
      </c>
      <c r="U30">
        <v>7.1937372004508697</v>
      </c>
      <c r="V30">
        <v>8.35420663320666</v>
      </c>
    </row>
    <row r="31" spans="1:22">
      <c r="A31">
        <v>29</v>
      </c>
      <c r="B31">
        <v>0.68621377687840601</v>
      </c>
      <c r="C31">
        <v>0.36982862037652697</v>
      </c>
      <c r="D31">
        <v>7.18962231252704E-2</v>
      </c>
      <c r="E31">
        <v>0.43555467302759299</v>
      </c>
      <c r="F31">
        <v>9.9730992195374096E-2</v>
      </c>
      <c r="G31">
        <v>5.2146149845024997E-2</v>
      </c>
      <c r="H31">
        <v>0.25065910385081303</v>
      </c>
      <c r="I31">
        <v>0.27009762818115302</v>
      </c>
      <c r="J31">
        <v>1.97500732802454E-2</v>
      </c>
      <c r="K31" s="1">
        <v>-8.4876606853967506E-9</v>
      </c>
      <c r="L31" s="1">
        <v>-7.4318887482993603E-6</v>
      </c>
      <c r="M31">
        <v>0.23504760066163499</v>
      </c>
      <c r="N31" s="1">
        <v>3.2800000000000002E-12</v>
      </c>
      <c r="O31" s="1">
        <v>9.6999999999999996E-10</v>
      </c>
      <c r="P31">
        <v>1.7488289999999999E-3</v>
      </c>
      <c r="Q31" s="1">
        <v>8.8406814313657405E-8</v>
      </c>
      <c r="R31">
        <v>4.4182279999999997E-3</v>
      </c>
      <c r="S31">
        <v>2.8656599999999998E-4</v>
      </c>
      <c r="T31">
        <v>3.0940404000000001E-2</v>
      </c>
      <c r="U31">
        <v>7.1937372888576796</v>
      </c>
      <c r="V31">
        <v>8.3573211072378903</v>
      </c>
    </row>
    <row r="32" spans="1:22">
      <c r="A32">
        <v>30</v>
      </c>
      <c r="B32">
        <v>0.68621377267967099</v>
      </c>
      <c r="C32">
        <v>0.36982357706347802</v>
      </c>
      <c r="D32">
        <v>7.3258092905905001E-2</v>
      </c>
      <c r="E32">
        <v>0.44411000616799701</v>
      </c>
      <c r="F32">
        <v>0.10264205783602399</v>
      </c>
      <c r="G32">
        <v>5.37213802771608E-2</v>
      </c>
      <c r="H32">
        <v>0.24210376651167401</v>
      </c>
      <c r="I32">
        <v>0.26718151922745398</v>
      </c>
      <c r="J32">
        <v>1.95367126287442E-2</v>
      </c>
      <c r="K32" s="1">
        <v>-4.1987346932614897E-9</v>
      </c>
      <c r="L32" s="1">
        <v>-5.0433130489579997E-6</v>
      </c>
      <c r="M32">
        <v>0.235051688510718</v>
      </c>
      <c r="N32" s="1">
        <v>1.5900000000000001E-12</v>
      </c>
      <c r="O32" s="1">
        <v>6.4400000000000005E-10</v>
      </c>
      <c r="P32">
        <v>1.4318429999999999E-3</v>
      </c>
      <c r="Q32" s="1">
        <v>4.7412068049368399E-8</v>
      </c>
      <c r="R32">
        <v>4.4182279999999997E-3</v>
      </c>
      <c r="S32">
        <v>2.8656599999999998E-4</v>
      </c>
      <c r="T32">
        <v>3.2372247E-2</v>
      </c>
      <c r="U32">
        <v>7.1937373362697503</v>
      </c>
      <c r="V32">
        <v>8.3601098199188097</v>
      </c>
    </row>
    <row r="33" spans="1:22">
      <c r="A33" t="s">
        <v>22</v>
      </c>
      <c r="B33" s="2">
        <f>B32/$V$32</f>
        <v>8.2081908905633882E-2</v>
      </c>
      <c r="C33" s="2">
        <f>C32/$V$32</f>
        <v>4.4236688874868105E-2</v>
      </c>
      <c r="D33" s="2">
        <f>D32/$V$32</f>
        <v>8.7628146619988367E-3</v>
      </c>
      <c r="R33" s="2">
        <f>R32/$V$32</f>
        <v>5.2848922982723541E-4</v>
      </c>
      <c r="S33" s="2">
        <f>S32/$V$32</f>
        <v>3.4277779380030082E-5</v>
      </c>
      <c r="T33" s="2">
        <f>T32/$V$32</f>
        <v>3.8722274823316119E-3</v>
      </c>
      <c r="U33" s="2">
        <f>U32/$V$32</f>
        <v>0.86048359306595967</v>
      </c>
      <c r="V33" s="2">
        <f>V32/$V$32</f>
        <v>1</v>
      </c>
    </row>
    <row r="34" spans="1:22">
      <c r="U34" s="2">
        <f>SUM(R33:U33,B33:D33)</f>
        <v>0.99999999999999933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A7" workbookViewId="0">
      <selection activeCell="A33" sqref="A33:V34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0</v>
      </c>
      <c r="B2">
        <v>5.4954162329792604</v>
      </c>
      <c r="C2">
        <v>1.31876616331682</v>
      </c>
      <c r="D2">
        <v>0</v>
      </c>
      <c r="E2">
        <v>0</v>
      </c>
      <c r="F2">
        <v>0</v>
      </c>
      <c r="G2">
        <v>0</v>
      </c>
      <c r="H2">
        <v>5.4954162329792604</v>
      </c>
      <c r="I2">
        <v>1.31876616331682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6.8141823962960899</v>
      </c>
    </row>
    <row r="3" spans="1:22">
      <c r="A3">
        <v>1</v>
      </c>
      <c r="B3">
        <v>3.0000955666341702</v>
      </c>
      <c r="C3">
        <v>0.99483778633311204</v>
      </c>
      <c r="D3">
        <v>0.10659902368726699</v>
      </c>
      <c r="E3">
        <v>6.0981719161816101E-3</v>
      </c>
      <c r="F3">
        <v>3.32111504556536E-3</v>
      </c>
      <c r="G3">
        <v>2.38026805893337E-3</v>
      </c>
      <c r="H3">
        <v>2.9939973947179901</v>
      </c>
      <c r="I3">
        <v>0.99151667128754695</v>
      </c>
      <c r="J3">
        <v>0.10421875562833401</v>
      </c>
      <c r="K3">
        <v>-2.4953206663450902</v>
      </c>
      <c r="L3">
        <v>-0.32392837698371002</v>
      </c>
      <c r="M3">
        <v>8.1435967897405606E-2</v>
      </c>
      <c r="N3">
        <v>2.362631E-3</v>
      </c>
      <c r="O3" s="1">
        <v>9.8400000000000007E-5</v>
      </c>
      <c r="P3" s="1">
        <v>6.2900000000000003E-7</v>
      </c>
      <c r="Q3">
        <v>2.7317930719653201</v>
      </c>
      <c r="R3">
        <v>2.362631E-3</v>
      </c>
      <c r="S3" s="1">
        <v>9.8400000000000007E-5</v>
      </c>
      <c r="T3" s="1">
        <v>6.2900000000000003E-7</v>
      </c>
      <c r="U3">
        <v>2.7317930719653201</v>
      </c>
      <c r="V3">
        <v>6.8357871086198703</v>
      </c>
    </row>
    <row r="4" spans="1:22">
      <c r="A4">
        <v>2</v>
      </c>
      <c r="B4">
        <v>1.76569312688531</v>
      </c>
      <c r="C4">
        <v>0.77501853635278195</v>
      </c>
      <c r="D4">
        <v>6.5755746012293698E-2</v>
      </c>
      <c r="E4">
        <v>1.21296093760012E-2</v>
      </c>
      <c r="F4">
        <v>6.60675139853476E-3</v>
      </c>
      <c r="G4">
        <v>4.7407538792284803E-3</v>
      </c>
      <c r="H4">
        <v>1.7535635175093101</v>
      </c>
      <c r="I4">
        <v>0.768411784954247</v>
      </c>
      <c r="J4">
        <v>6.1014992133065202E-2</v>
      </c>
      <c r="K4">
        <v>-1.23440243974886</v>
      </c>
      <c r="L4">
        <v>-0.21981924998033001</v>
      </c>
      <c r="M4">
        <v>0.13971632592122499</v>
      </c>
      <c r="N4">
        <v>9.8851999999999989E-4</v>
      </c>
      <c r="O4" s="1">
        <v>5.7000000000000003E-5</v>
      </c>
      <c r="P4">
        <v>1.81996E-4</v>
      </c>
      <c r="Q4">
        <v>1.4581844851716199</v>
      </c>
      <c r="R4">
        <v>3.3511510000000001E-3</v>
      </c>
      <c r="S4">
        <v>1.55375E-4</v>
      </c>
      <c r="T4">
        <v>1.8262500000000001E-4</v>
      </c>
      <c r="U4">
        <v>4.18997755713694</v>
      </c>
      <c r="V4">
        <v>6.80013411738733</v>
      </c>
    </row>
    <row r="5" spans="1:22">
      <c r="A5">
        <v>3</v>
      </c>
      <c r="B5">
        <v>1.15505041318159</v>
      </c>
      <c r="C5">
        <v>0.62584820706006605</v>
      </c>
      <c r="D5">
        <v>5.7654331109521499E-2</v>
      </c>
      <c r="E5">
        <v>1.80950426782642E-2</v>
      </c>
      <c r="F5">
        <v>9.8572880694546804E-3</v>
      </c>
      <c r="G5">
        <v>7.0816218696644296E-3</v>
      </c>
      <c r="H5">
        <v>1.13695537050332</v>
      </c>
      <c r="I5">
        <v>0.61599091899061198</v>
      </c>
      <c r="J5">
        <v>5.0572709239857003E-2</v>
      </c>
      <c r="K5">
        <v>-0.61064271370372303</v>
      </c>
      <c r="L5">
        <v>-0.14917032929271601</v>
      </c>
      <c r="M5">
        <v>0.18142517053965701</v>
      </c>
      <c r="N5">
        <v>4.7077499999999999E-4</v>
      </c>
      <c r="O5" s="1">
        <v>3.79E-5</v>
      </c>
      <c r="P5" s="1">
        <v>5.9899999999999999E-5</v>
      </c>
      <c r="Q5">
        <v>0.778353973665181</v>
      </c>
      <c r="R5">
        <v>3.8219259999999998E-3</v>
      </c>
      <c r="S5">
        <v>1.9332400000000001E-4</v>
      </c>
      <c r="T5">
        <v>2.4255699999999999E-4</v>
      </c>
      <c r="U5">
        <v>4.9683315308021196</v>
      </c>
      <c r="V5">
        <v>6.81114228915329</v>
      </c>
    </row>
    <row r="6" spans="1:22">
      <c r="A6">
        <v>4</v>
      </c>
      <c r="B6">
        <v>0.85297346340230096</v>
      </c>
      <c r="C6">
        <v>0.52462055232423999</v>
      </c>
      <c r="D6">
        <v>4.96679107886999E-2</v>
      </c>
      <c r="E6">
        <v>2.39951941298574E-2</v>
      </c>
      <c r="F6">
        <v>1.30731000199909E-2</v>
      </c>
      <c r="G6">
        <v>9.4030350726306798E-3</v>
      </c>
      <c r="H6">
        <v>0.828978269272443</v>
      </c>
      <c r="I6">
        <v>0.51154745230424903</v>
      </c>
      <c r="J6">
        <v>4.0264875716069203E-2</v>
      </c>
      <c r="K6">
        <v>-0.30207694977928701</v>
      </c>
      <c r="L6">
        <v>-0.101227654735826</v>
      </c>
      <c r="M6">
        <v>0.211274467599458</v>
      </c>
      <c r="N6">
        <v>3.2578700000000002E-4</v>
      </c>
      <c r="O6" s="1">
        <v>3.5599999999999998E-5</v>
      </c>
      <c r="P6">
        <v>3.11911E-4</v>
      </c>
      <c r="Q6">
        <v>0.41547205753535099</v>
      </c>
      <c r="R6">
        <v>4.1477119999999996E-3</v>
      </c>
      <c r="S6">
        <v>2.2889500000000001E-4</v>
      </c>
      <c r="T6">
        <v>5.5446800000000002E-4</v>
      </c>
      <c r="U6">
        <v>5.3838035883374697</v>
      </c>
      <c r="V6">
        <v>6.81599658985271</v>
      </c>
    </row>
    <row r="7" spans="1:22">
      <c r="A7">
        <v>5</v>
      </c>
      <c r="B7">
        <v>0.70353995418297799</v>
      </c>
      <c r="C7">
        <v>0.45592701164559701</v>
      </c>
      <c r="D7">
        <v>4.5431357474762298E-2</v>
      </c>
      <c r="E7">
        <v>2.9830778133207499E-2</v>
      </c>
      <c r="F7">
        <v>1.6254558206181699E-2</v>
      </c>
      <c r="G7">
        <v>1.1705155175483E-2</v>
      </c>
      <c r="H7">
        <v>0.67370917604976999</v>
      </c>
      <c r="I7">
        <v>0.43967245343941502</v>
      </c>
      <c r="J7">
        <v>3.3726202299279397E-2</v>
      </c>
      <c r="K7">
        <v>-0.149433509219323</v>
      </c>
      <c r="L7">
        <v>-6.8693540678642598E-2</v>
      </c>
      <c r="M7">
        <v>0.23263637640118201</v>
      </c>
      <c r="N7">
        <v>1.6271800000000001E-4</v>
      </c>
      <c r="O7" s="1">
        <v>2.3900000000000002E-5</v>
      </c>
      <c r="P7">
        <v>5.7905000000000001E-4</v>
      </c>
      <c r="Q7">
        <v>0.22177188841193099</v>
      </c>
      <c r="R7">
        <v>4.3104299999999996E-3</v>
      </c>
      <c r="S7">
        <v>2.5280700000000002E-4</v>
      </c>
      <c r="T7">
        <v>1.1335169999999999E-3</v>
      </c>
      <c r="U7">
        <v>5.6055754767493999</v>
      </c>
      <c r="V7">
        <v>6.8161705540527402</v>
      </c>
    </row>
    <row r="8" spans="1:22">
      <c r="A8">
        <v>6</v>
      </c>
      <c r="B8">
        <v>0.62961715506203397</v>
      </c>
      <c r="C8">
        <v>0.40931126673593798</v>
      </c>
      <c r="D8">
        <v>4.3122284567256398E-2</v>
      </c>
      <c r="E8">
        <v>3.5602501272782097E-2</v>
      </c>
      <c r="F8">
        <v>1.9402029621229101E-2</v>
      </c>
      <c r="G8">
        <v>1.39881425218049E-2</v>
      </c>
      <c r="H8">
        <v>0.594014653789252</v>
      </c>
      <c r="I8">
        <v>0.38990923711470898</v>
      </c>
      <c r="J8">
        <v>2.9134142045451498E-2</v>
      </c>
      <c r="K8">
        <v>-7.3922799120943503E-2</v>
      </c>
      <c r="L8">
        <v>-4.6615744909659002E-2</v>
      </c>
      <c r="M8">
        <v>0.247924212049002</v>
      </c>
      <c r="N8" s="1">
        <v>5.8799999999999999E-5</v>
      </c>
      <c r="O8" s="1">
        <v>1.19E-5</v>
      </c>
      <c r="P8">
        <v>8.0701999999999998E-4</v>
      </c>
      <c r="Q8">
        <v>0.118378046363826</v>
      </c>
      <c r="R8">
        <v>4.3692449999999999E-3</v>
      </c>
      <c r="S8">
        <v>2.6472000000000003E-4</v>
      </c>
      <c r="T8">
        <v>1.940537E-3</v>
      </c>
      <c r="U8">
        <v>5.7239535231132299</v>
      </c>
      <c r="V8">
        <v>6.8125787314784603</v>
      </c>
    </row>
    <row r="9" spans="1:22">
      <c r="A9">
        <v>7</v>
      </c>
      <c r="B9">
        <v>0.59304851487936205</v>
      </c>
      <c r="C9">
        <v>0.37767761309085801</v>
      </c>
      <c r="D9">
        <v>4.2217758583298397E-2</v>
      </c>
      <c r="E9">
        <v>4.1311062400644701E-2</v>
      </c>
      <c r="F9">
        <v>2.2515877337832699E-2</v>
      </c>
      <c r="G9">
        <v>1.6252156122576002E-2</v>
      </c>
      <c r="H9">
        <v>0.55173745247871797</v>
      </c>
      <c r="I9">
        <v>0.35516173575302501</v>
      </c>
      <c r="J9">
        <v>2.5965602460722399E-2</v>
      </c>
      <c r="K9">
        <v>-3.6568640182671697E-2</v>
      </c>
      <c r="L9">
        <v>-3.1633653645080202E-2</v>
      </c>
      <c r="M9">
        <v>0.25886508446654</v>
      </c>
      <c r="N9" s="1">
        <v>2.4899999999999999E-5</v>
      </c>
      <c r="O9" s="1">
        <v>6.9700000000000002E-6</v>
      </c>
      <c r="P9">
        <v>5.3247199999999998E-4</v>
      </c>
      <c r="Q9">
        <v>6.3188179355207402E-2</v>
      </c>
      <c r="R9">
        <v>4.3941079999999999E-3</v>
      </c>
      <c r="S9">
        <v>2.7168899999999998E-4</v>
      </c>
      <c r="T9">
        <v>2.473009E-3</v>
      </c>
      <c r="U9">
        <v>5.78714170246844</v>
      </c>
      <c r="V9">
        <v>6.8072243950219598</v>
      </c>
    </row>
    <row r="10" spans="1:22">
      <c r="A10">
        <v>8</v>
      </c>
      <c r="B10">
        <v>0.57495848770625901</v>
      </c>
      <c r="C10">
        <v>0.35621087379759497</v>
      </c>
      <c r="D10">
        <v>4.2244195837976201E-2</v>
      </c>
      <c r="E10">
        <v>4.6957152721072801E-2</v>
      </c>
      <c r="F10">
        <v>2.5596460550071899E-2</v>
      </c>
      <c r="G10">
        <v>1.84973536672467E-2</v>
      </c>
      <c r="H10">
        <v>0.52800133498518698</v>
      </c>
      <c r="I10">
        <v>0.330614413247523</v>
      </c>
      <c r="J10">
        <v>2.3746842170729501E-2</v>
      </c>
      <c r="K10">
        <v>-1.8090027173102999E-2</v>
      </c>
      <c r="L10">
        <v>-2.1466739293262802E-2</v>
      </c>
      <c r="M10">
        <v>0.26669501487751401</v>
      </c>
      <c r="N10" s="1">
        <v>1.29E-5</v>
      </c>
      <c r="O10" s="1">
        <v>4.9400000000000001E-6</v>
      </c>
      <c r="P10">
        <v>4.3619999999999998E-4</v>
      </c>
      <c r="Q10">
        <v>3.3728770940808901E-2</v>
      </c>
      <c r="R10">
        <v>4.4070079999999996E-3</v>
      </c>
      <c r="S10">
        <v>2.7663299999999998E-4</v>
      </c>
      <c r="T10">
        <v>2.9092089999999998E-3</v>
      </c>
      <c r="U10">
        <v>5.8208704734092498</v>
      </c>
      <c r="V10">
        <v>6.8018768807510801</v>
      </c>
    </row>
    <row r="11" spans="1:22">
      <c r="A11">
        <v>9</v>
      </c>
      <c r="B11">
        <v>0.56600958828071601</v>
      </c>
      <c r="C11">
        <v>0.34164344819904802</v>
      </c>
      <c r="D11">
        <v>4.2900023916095598E-2</v>
      </c>
      <c r="E11">
        <v>5.2541455874250902E-2</v>
      </c>
      <c r="F11">
        <v>2.8644134614839899E-2</v>
      </c>
      <c r="G11">
        <v>2.07238915347219E-2</v>
      </c>
      <c r="H11">
        <v>0.51346813240646505</v>
      </c>
      <c r="I11">
        <v>0.31299931358420802</v>
      </c>
      <c r="J11">
        <v>2.2176132381373798E-2</v>
      </c>
      <c r="K11">
        <v>-8.9488994255431092E-3</v>
      </c>
      <c r="L11">
        <v>-1.45674255985472E-2</v>
      </c>
      <c r="M11">
        <v>0.27229857261048102</v>
      </c>
      <c r="N11" s="1">
        <v>5.1699999999999996E-6</v>
      </c>
      <c r="O11" s="1">
        <v>2.7499999999999999E-6</v>
      </c>
      <c r="P11">
        <v>2.1914800000000001E-4</v>
      </c>
      <c r="Q11">
        <v>1.8003841870207499E-2</v>
      </c>
      <c r="R11">
        <v>4.4121769999999998E-3</v>
      </c>
      <c r="S11">
        <v>2.7938000000000003E-4</v>
      </c>
      <c r="T11">
        <v>3.1283560000000001E-3</v>
      </c>
      <c r="U11">
        <v>5.8388743152794502</v>
      </c>
      <c r="V11">
        <v>6.7972472886753099</v>
      </c>
    </row>
    <row r="12" spans="1:22">
      <c r="A12">
        <v>10</v>
      </c>
      <c r="B12">
        <v>0.56158268498410002</v>
      </c>
      <c r="C12">
        <v>0.33175792782866698</v>
      </c>
      <c r="D12">
        <v>4.3977347448106399E-2</v>
      </c>
      <c r="E12">
        <v>5.8064648019046497E-2</v>
      </c>
      <c r="F12">
        <v>3.1659251092835801E-2</v>
      </c>
      <c r="G12">
        <v>2.2931924804252098E-2</v>
      </c>
      <c r="H12">
        <v>0.50351803696505404</v>
      </c>
      <c r="I12">
        <v>0.30009867673583102</v>
      </c>
      <c r="J12">
        <v>2.1045422643854301E-2</v>
      </c>
      <c r="K12">
        <v>-4.4269032966162102E-3</v>
      </c>
      <c r="L12">
        <v>-9.8855203703809309E-3</v>
      </c>
      <c r="M12">
        <v>0.27630880739145602</v>
      </c>
      <c r="N12" s="1">
        <v>2.6699999999999998E-6</v>
      </c>
      <c r="O12" s="1">
        <v>1.95E-6</v>
      </c>
      <c r="P12" s="1">
        <v>3.2299999999999999E-5</v>
      </c>
      <c r="Q12">
        <v>9.6101433003985496E-3</v>
      </c>
      <c r="R12">
        <v>4.4148440000000002E-3</v>
      </c>
      <c r="S12">
        <v>2.8132800000000001E-4</v>
      </c>
      <c r="T12">
        <v>3.16066E-3</v>
      </c>
      <c r="U12">
        <v>5.8484844585798497</v>
      </c>
      <c r="V12">
        <v>6.7936592508407196</v>
      </c>
    </row>
    <row r="13" spans="1:22">
      <c r="A13">
        <v>11</v>
      </c>
      <c r="B13">
        <v>0.55939275392490695</v>
      </c>
      <c r="C13">
        <v>0.32504956935227602</v>
      </c>
      <c r="D13">
        <v>4.5335675976289201E-2</v>
      </c>
      <c r="E13">
        <v>6.3527397914880698E-2</v>
      </c>
      <c r="F13">
        <v>3.4642157789117903E-2</v>
      </c>
      <c r="G13">
        <v>2.5121607266235701E-2</v>
      </c>
      <c r="H13">
        <v>0.49586535601002601</v>
      </c>
      <c r="I13">
        <v>0.29040741156315802</v>
      </c>
      <c r="J13">
        <v>2.02140687100535E-2</v>
      </c>
      <c r="K13">
        <v>-2.1899310591930701E-3</v>
      </c>
      <c r="L13">
        <v>-6.7083584763913996E-3</v>
      </c>
      <c r="M13">
        <v>0.27917876675743503</v>
      </c>
      <c r="N13" s="1">
        <v>1.68E-6</v>
      </c>
      <c r="O13" s="1">
        <v>1.66E-6</v>
      </c>
      <c r="P13" s="1">
        <v>3.7799999999999997E-5</v>
      </c>
      <c r="Q13">
        <v>5.1297303608848202E-3</v>
      </c>
      <c r="R13">
        <v>4.4165209999999996E-3</v>
      </c>
      <c r="S13">
        <v>2.8298899999999998E-4</v>
      </c>
      <c r="T13">
        <v>3.1985030000000001E-3</v>
      </c>
      <c r="U13">
        <v>5.8536141889407398</v>
      </c>
      <c r="V13">
        <v>6.7912902011942098</v>
      </c>
    </row>
    <row r="14" spans="1:22">
      <c r="A14">
        <v>12</v>
      </c>
      <c r="B14">
        <v>0.55830942372257697</v>
      </c>
      <c r="C14">
        <v>0.320497247192017</v>
      </c>
      <c r="D14">
        <v>4.68796217528724E-2</v>
      </c>
      <c r="E14">
        <v>6.8930367002703802E-2</v>
      </c>
      <c r="F14">
        <v>3.7593198793225001E-2</v>
      </c>
      <c r="G14">
        <v>2.72930914329296E-2</v>
      </c>
      <c r="H14">
        <v>0.48937905671987297</v>
      </c>
      <c r="I14">
        <v>0.28290404839879202</v>
      </c>
      <c r="J14">
        <v>1.9586530319942699E-2</v>
      </c>
      <c r="K14">
        <v>-1.08333020232998E-3</v>
      </c>
      <c r="L14">
        <v>-4.5523221602586398E-3</v>
      </c>
      <c r="M14">
        <v>0.28123267811480701</v>
      </c>
      <c r="N14" s="1">
        <v>8.6000000000000002E-7</v>
      </c>
      <c r="O14" s="1">
        <v>1.17E-6</v>
      </c>
      <c r="P14">
        <v>1.60481E-4</v>
      </c>
      <c r="Q14">
        <v>2.7381624553193301E-3</v>
      </c>
      <c r="R14">
        <v>4.4173809999999997E-3</v>
      </c>
      <c r="S14">
        <v>2.8416299999999998E-4</v>
      </c>
      <c r="T14">
        <v>3.3589840000000002E-3</v>
      </c>
      <c r="U14">
        <v>5.85635235139606</v>
      </c>
      <c r="V14">
        <v>6.7900991720635204</v>
      </c>
    </row>
    <row r="15" spans="1:22">
      <c r="A15">
        <v>13</v>
      </c>
      <c r="B15">
        <v>0.55777351446536405</v>
      </c>
      <c r="C15">
        <v>0.31740802094930598</v>
      </c>
      <c r="D15">
        <v>4.85445098140296E-2</v>
      </c>
      <c r="E15">
        <v>7.4274209485083106E-2</v>
      </c>
      <c r="F15">
        <v>4.0512714518868002E-2</v>
      </c>
      <c r="G15">
        <v>2.9446528549072499E-2</v>
      </c>
      <c r="H15">
        <v>0.48349930498028099</v>
      </c>
      <c r="I15">
        <v>0.27689530643043803</v>
      </c>
      <c r="J15">
        <v>1.9097981264957101E-2</v>
      </c>
      <c r="K15">
        <v>-5.3590925721314097E-4</v>
      </c>
      <c r="L15">
        <v>-3.08922624271107E-3</v>
      </c>
      <c r="M15">
        <v>0.282702577624169</v>
      </c>
      <c r="N15" s="1">
        <v>4.5900000000000002E-7</v>
      </c>
      <c r="O15" s="1">
        <v>8.5700000000000001E-7</v>
      </c>
      <c r="P15">
        <v>4.5516000000000003E-4</v>
      </c>
      <c r="Q15">
        <v>1.4615843532226299E-3</v>
      </c>
      <c r="R15">
        <v>4.4178400000000001E-3</v>
      </c>
      <c r="S15">
        <v>2.8501999999999998E-4</v>
      </c>
      <c r="T15">
        <v>3.8141429999999999E-3</v>
      </c>
      <c r="U15">
        <v>5.85781393574928</v>
      </c>
      <c r="V15">
        <v>6.7900569839779799</v>
      </c>
    </row>
    <row r="16" spans="1:22">
      <c r="A16">
        <v>14</v>
      </c>
      <c r="B16">
        <v>0.55750840717734695</v>
      </c>
      <c r="C16">
        <v>0.31531165816066897</v>
      </c>
      <c r="D16">
        <v>5.0286489037792897E-2</v>
      </c>
      <c r="E16">
        <v>7.9559572405415196E-2</v>
      </c>
      <c r="F16">
        <v>4.3401041743198102E-2</v>
      </c>
      <c r="G16">
        <v>3.1582068602418502E-2</v>
      </c>
      <c r="H16">
        <v>0.47794883477193201</v>
      </c>
      <c r="I16">
        <v>0.271910616417471</v>
      </c>
      <c r="J16">
        <v>1.8704420435374399E-2</v>
      </c>
      <c r="K16">
        <v>-2.6510728801709698E-4</v>
      </c>
      <c r="L16">
        <v>-2.0963627886373399E-3</v>
      </c>
      <c r="M16">
        <v>0.28375452398001799</v>
      </c>
      <c r="N16" s="1">
        <v>1.9000000000000001E-7</v>
      </c>
      <c r="O16" s="1">
        <v>4.8800000000000003E-7</v>
      </c>
      <c r="P16">
        <v>2.3750799999999999E-4</v>
      </c>
      <c r="Q16">
        <v>7.8016876516340304E-4</v>
      </c>
      <c r="R16">
        <v>4.4180310000000002E-3</v>
      </c>
      <c r="S16">
        <v>2.8550800000000002E-4</v>
      </c>
      <c r="T16">
        <v>4.0516509999999999E-3</v>
      </c>
      <c r="U16">
        <v>5.8585941045144398</v>
      </c>
      <c r="V16">
        <v>6.7904558488902502</v>
      </c>
    </row>
    <row r="17" spans="1:22">
      <c r="A17">
        <v>15</v>
      </c>
      <c r="B17">
        <v>0.55737726207542204</v>
      </c>
      <c r="C17">
        <v>0.31388905696661501</v>
      </c>
      <c r="D17">
        <v>5.2075842079125301E-2</v>
      </c>
      <c r="E17">
        <v>8.4787095726271994E-2</v>
      </c>
      <c r="F17">
        <v>4.6258513645655003E-2</v>
      </c>
      <c r="G17">
        <v>3.3699860334184401E-2</v>
      </c>
      <c r="H17">
        <v>0.47259016634915002</v>
      </c>
      <c r="I17">
        <v>0.26763054332095998</v>
      </c>
      <c r="J17">
        <v>1.8375981744941001E-2</v>
      </c>
      <c r="K17">
        <v>-1.3114510192524501E-4</v>
      </c>
      <c r="L17">
        <v>-1.4226011940536899E-3</v>
      </c>
      <c r="M17">
        <v>0.28450735852995501</v>
      </c>
      <c r="N17" s="1">
        <v>9.9999999999999995E-8</v>
      </c>
      <c r="O17" s="1">
        <v>3.5499999999999999E-7</v>
      </c>
      <c r="P17">
        <v>1.2719700000000001E-4</v>
      </c>
      <c r="Q17">
        <v>4.1644076224223202E-4</v>
      </c>
      <c r="R17">
        <v>4.4181309999999996E-3</v>
      </c>
      <c r="S17">
        <v>2.8586300000000002E-4</v>
      </c>
      <c r="T17">
        <v>4.1788479999999998E-3</v>
      </c>
      <c r="U17">
        <v>5.8590105452766803</v>
      </c>
      <c r="V17">
        <v>6.7912355483978502</v>
      </c>
    </row>
    <row r="18" spans="1:22">
      <c r="A18">
        <v>16</v>
      </c>
      <c r="B18">
        <v>0.55731238631177304</v>
      </c>
      <c r="C18">
        <v>0.31292367341359001</v>
      </c>
      <c r="D18">
        <v>5.3892442034262598E-2</v>
      </c>
      <c r="E18">
        <v>8.9957412406887594E-2</v>
      </c>
      <c r="F18">
        <v>4.9085459846401003E-2</v>
      </c>
      <c r="G18">
        <v>3.5800051249409201E-2</v>
      </c>
      <c r="H18">
        <v>0.46735497390488601</v>
      </c>
      <c r="I18">
        <v>0.26383821356718901</v>
      </c>
      <c r="J18">
        <v>1.8092390784853401E-2</v>
      </c>
      <c r="K18" s="1">
        <v>-6.4875763648553102E-5</v>
      </c>
      <c r="L18">
        <v>-9.6538355302455703E-4</v>
      </c>
      <c r="M18">
        <v>0.285046131117005</v>
      </c>
      <c r="N18" s="1">
        <v>5.0400000000000001E-8</v>
      </c>
      <c r="O18" s="1">
        <v>2.4400000000000001E-7</v>
      </c>
      <c r="P18">
        <v>4.9459600000000003E-4</v>
      </c>
      <c r="Q18">
        <v>2.22288966440054E-4</v>
      </c>
      <c r="R18">
        <v>4.4181810000000002E-3</v>
      </c>
      <c r="S18">
        <v>2.8610700000000002E-4</v>
      </c>
      <c r="T18">
        <v>4.6734439999999997E-3</v>
      </c>
      <c r="U18">
        <v>5.8592328342431204</v>
      </c>
      <c r="V18">
        <v>6.7927390680027502</v>
      </c>
    </row>
    <row r="19" spans="1:22">
      <c r="A19">
        <v>17</v>
      </c>
      <c r="B19">
        <v>0.55728029312150396</v>
      </c>
      <c r="C19">
        <v>0.31226855980315199</v>
      </c>
      <c r="D19">
        <v>5.5722669885935702E-2</v>
      </c>
      <c r="E19">
        <v>9.5071148479799195E-2</v>
      </c>
      <c r="F19">
        <v>5.1882206444343298E-2</v>
      </c>
      <c r="G19">
        <v>3.7882787627228E-2</v>
      </c>
      <c r="H19">
        <v>0.46220914464170398</v>
      </c>
      <c r="I19">
        <v>0.260386353358809</v>
      </c>
      <c r="J19">
        <v>1.7839882258707699E-2</v>
      </c>
      <c r="K19" s="1">
        <v>-3.2093190269533201E-5</v>
      </c>
      <c r="L19">
        <v>-6.5511361043824002E-4</v>
      </c>
      <c r="M19">
        <v>0.285431708400328</v>
      </c>
      <c r="N19" s="1">
        <v>2.4699999999999999E-8</v>
      </c>
      <c r="O19" s="1">
        <v>1.6299999999999999E-7</v>
      </c>
      <c r="P19">
        <v>8.1475299999999998E-4</v>
      </c>
      <c r="Q19">
        <v>1.18654053784084E-4</v>
      </c>
      <c r="R19">
        <v>4.418206E-3</v>
      </c>
      <c r="S19">
        <v>2.8626999999999998E-4</v>
      </c>
      <c r="T19">
        <v>5.4881970000000002E-3</v>
      </c>
      <c r="U19">
        <v>5.8593514882969098</v>
      </c>
      <c r="V19">
        <v>6.7948156841075003</v>
      </c>
    </row>
    <row r="20" spans="1:22">
      <c r="A20">
        <v>18</v>
      </c>
      <c r="B20">
        <v>0.55726441704076501</v>
      </c>
      <c r="C20">
        <v>0.31182399676783101</v>
      </c>
      <c r="D20">
        <v>5.7557322575303702E-2</v>
      </c>
      <c r="E20">
        <v>0.10012892312664801</v>
      </c>
      <c r="F20">
        <v>5.4649076054751E-2</v>
      </c>
      <c r="G20">
        <v>3.9948214531060497E-2</v>
      </c>
      <c r="H20">
        <v>0.45713549391411701</v>
      </c>
      <c r="I20">
        <v>0.25717492071308001</v>
      </c>
      <c r="J20">
        <v>1.7609108044243201E-2</v>
      </c>
      <c r="K20" s="1">
        <v>-1.5876080738719301E-5</v>
      </c>
      <c r="L20">
        <v>-4.44563035320922E-4</v>
      </c>
      <c r="M20">
        <v>0.28570765013342397</v>
      </c>
      <c r="N20" s="1">
        <v>1.05E-8</v>
      </c>
      <c r="O20" s="1">
        <v>9.5200000000000005E-8</v>
      </c>
      <c r="P20">
        <v>1.1540980000000001E-3</v>
      </c>
      <c r="Q20" s="1">
        <v>6.3335507401340903E-5</v>
      </c>
      <c r="R20">
        <v>4.4182170000000003E-3</v>
      </c>
      <c r="S20">
        <v>2.8636500000000001E-4</v>
      </c>
      <c r="T20">
        <v>6.6422950000000003E-3</v>
      </c>
      <c r="U20">
        <v>5.8594148238043102</v>
      </c>
      <c r="V20">
        <v>6.7974074371882098</v>
      </c>
    </row>
    <row r="21" spans="1:22">
      <c r="A21">
        <v>19</v>
      </c>
      <c r="B21">
        <v>0.55725656335163298</v>
      </c>
      <c r="C21">
        <v>0.31152231429745603</v>
      </c>
      <c r="D21">
        <v>5.9390193428375197E-2</v>
      </c>
      <c r="E21">
        <v>0.105131348753152</v>
      </c>
      <c r="F21">
        <v>5.7386387846470099E-2</v>
      </c>
      <c r="G21">
        <v>4.1996475818714497E-2</v>
      </c>
      <c r="H21">
        <v>0.45212521459848098</v>
      </c>
      <c r="I21">
        <v>0.25413592645098498</v>
      </c>
      <c r="J21">
        <v>1.73937176096607E-2</v>
      </c>
      <c r="K21" s="1">
        <v>-7.8536891318092794E-6</v>
      </c>
      <c r="L21">
        <v>-3.0168247037565298E-4</v>
      </c>
      <c r="M21">
        <v>0.28590513023237502</v>
      </c>
      <c r="N21" s="1">
        <v>5.4700000000000003E-9</v>
      </c>
      <c r="O21" s="1">
        <v>6.8400000000000004E-8</v>
      </c>
      <c r="P21">
        <v>1.2200550000000001E-3</v>
      </c>
      <c r="Q21" s="1">
        <v>3.3807412136432902E-5</v>
      </c>
      <c r="R21">
        <v>4.4182220000000003E-3</v>
      </c>
      <c r="S21">
        <v>2.86433E-4</v>
      </c>
      <c r="T21">
        <v>7.8623489999999994E-3</v>
      </c>
      <c r="U21">
        <v>5.8594486312164502</v>
      </c>
      <c r="V21">
        <v>6.8001847062939103</v>
      </c>
    </row>
    <row r="22" spans="1:22">
      <c r="A22">
        <v>20</v>
      </c>
      <c r="B22">
        <v>0.55725267823451896</v>
      </c>
      <c r="C22">
        <v>0.31131759121951003</v>
      </c>
      <c r="D22">
        <v>6.1217108826751902E-2</v>
      </c>
      <c r="E22">
        <v>0.11007903106325399</v>
      </c>
      <c r="F22">
        <v>6.0094457578740802E-2</v>
      </c>
      <c r="G22">
        <v>4.4027714152405903E-2</v>
      </c>
      <c r="H22">
        <v>0.44717364717126501</v>
      </c>
      <c r="I22">
        <v>0.25122313364076898</v>
      </c>
      <c r="J22">
        <v>1.7189394674345999E-2</v>
      </c>
      <c r="K22" s="1">
        <v>-3.8851171139109297E-6</v>
      </c>
      <c r="L22">
        <v>-2.0472307794605599E-4</v>
      </c>
      <c r="M22">
        <v>0.28604645858109601</v>
      </c>
      <c r="N22" s="1">
        <v>2.8400000000000001E-9</v>
      </c>
      <c r="O22" s="1">
        <v>4.8599999999999998E-8</v>
      </c>
      <c r="P22">
        <v>1.8927270000000001E-3</v>
      </c>
      <c r="Q22" s="1">
        <v>1.80458191971766E-5</v>
      </c>
      <c r="R22">
        <v>4.4182249999999996E-3</v>
      </c>
      <c r="S22">
        <v>2.8648200000000001E-4</v>
      </c>
      <c r="T22">
        <v>9.7550759999999997E-3</v>
      </c>
      <c r="U22">
        <v>5.8594666770356403</v>
      </c>
      <c r="V22">
        <v>6.80371383831642</v>
      </c>
    </row>
    <row r="23" spans="1:22">
      <c r="A23">
        <v>21</v>
      </c>
      <c r="B23">
        <v>0.55725075631798604</v>
      </c>
      <c r="C23">
        <v>0.31117866522029097</v>
      </c>
      <c r="D23">
        <v>6.3035274490865698E-2</v>
      </c>
      <c r="E23">
        <v>0.11497256913246599</v>
      </c>
      <c r="F23">
        <v>6.2773597637621206E-2</v>
      </c>
      <c r="G23">
        <v>4.6042071008695097E-2</v>
      </c>
      <c r="H23">
        <v>0.44227818718551998</v>
      </c>
      <c r="I23">
        <v>0.24840506758267</v>
      </c>
      <c r="J23">
        <v>1.69932034821706E-2</v>
      </c>
      <c r="K23" s="1">
        <v>-1.9219165330319801E-6</v>
      </c>
      <c r="L23">
        <v>-1.38925999218775E-4</v>
      </c>
      <c r="M23">
        <v>0.28614760144186202</v>
      </c>
      <c r="N23" s="1">
        <v>1.2400000000000001E-9</v>
      </c>
      <c r="O23" s="1">
        <v>2.9300000000000001E-8</v>
      </c>
      <c r="P23">
        <v>2.4489170000000001E-3</v>
      </c>
      <c r="Q23" s="1">
        <v>9.6325500811289493E-6</v>
      </c>
      <c r="R23">
        <v>4.4182259999999999E-3</v>
      </c>
      <c r="S23">
        <v>2.8651099999999998E-4</v>
      </c>
      <c r="T23">
        <v>1.2203993E-2</v>
      </c>
      <c r="U23">
        <v>5.8594763095857196</v>
      </c>
      <c r="V23">
        <v>6.8078497356148704</v>
      </c>
    </row>
    <row r="24" spans="1:22">
      <c r="A24">
        <v>22</v>
      </c>
      <c r="B24">
        <v>0.55724980557105797</v>
      </c>
      <c r="C24">
        <v>0.31108438941390598</v>
      </c>
      <c r="D24">
        <v>6.4842831867114106E-2</v>
      </c>
      <c r="E24">
        <v>0.11981255548040499</v>
      </c>
      <c r="F24">
        <v>6.5424117072022794E-2</v>
      </c>
      <c r="G24">
        <v>4.8039686688340598E-2</v>
      </c>
      <c r="H24">
        <v>0.43743725009065298</v>
      </c>
      <c r="I24">
        <v>0.24566027234188301</v>
      </c>
      <c r="J24">
        <v>1.6803145178773501E-2</v>
      </c>
      <c r="K24" s="1">
        <v>-9.5074692774144196E-7</v>
      </c>
      <c r="L24" s="1">
        <v>-9.4275806384713805E-5</v>
      </c>
      <c r="M24">
        <v>0.28621998520899999</v>
      </c>
      <c r="N24" s="1">
        <v>5.7099999999999999E-10</v>
      </c>
      <c r="O24" s="1">
        <v>1.8200000000000001E-8</v>
      </c>
      <c r="P24">
        <v>2.3972049999999999E-3</v>
      </c>
      <c r="Q24" s="1">
        <v>5.1416907167478598E-6</v>
      </c>
      <c r="R24">
        <v>4.4182270000000003E-3</v>
      </c>
      <c r="S24">
        <v>2.8652899999999999E-4</v>
      </c>
      <c r="T24">
        <v>1.4601197999999999E-2</v>
      </c>
      <c r="U24">
        <v>5.8594814512764399</v>
      </c>
      <c r="V24">
        <v>6.8119644321285202</v>
      </c>
    </row>
    <row r="25" spans="1:22">
      <c r="A25">
        <v>23</v>
      </c>
      <c r="B25">
        <v>0.55724933524900999</v>
      </c>
      <c r="C25">
        <v>0.31102041342870901</v>
      </c>
      <c r="D25">
        <v>6.6638557092512304E-2</v>
      </c>
      <c r="E25">
        <v>0.124599576142533</v>
      </c>
      <c r="F25">
        <v>6.8046321629359599E-2</v>
      </c>
      <c r="G25">
        <v>5.0020700326071602E-2</v>
      </c>
      <c r="H25">
        <v>0.43264975910647602</v>
      </c>
      <c r="I25">
        <v>0.24297409179934901</v>
      </c>
      <c r="J25">
        <v>1.6617856766440699E-2</v>
      </c>
      <c r="K25" s="1">
        <v>-4.70322048529148E-7</v>
      </c>
      <c r="L25" s="1">
        <v>-6.3975985196917899E-5</v>
      </c>
      <c r="M25">
        <v>0.28627178728089597</v>
      </c>
      <c r="N25" s="1">
        <v>4.52483E-10</v>
      </c>
      <c r="O25" s="1">
        <v>1.27746E-8</v>
      </c>
      <c r="P25">
        <v>2.6525889999999999E-3</v>
      </c>
      <c r="Q25" s="1">
        <v>2.74454668947044E-6</v>
      </c>
      <c r="R25">
        <v>4.4182270000000003E-3</v>
      </c>
      <c r="S25">
        <v>2.8654199999999998E-4</v>
      </c>
      <c r="T25">
        <v>1.7253787E-2</v>
      </c>
      <c r="U25">
        <v>5.8594841958231303</v>
      </c>
      <c r="V25">
        <v>6.8163510575933604</v>
      </c>
    </row>
    <row r="26" spans="1:22">
      <c r="A26">
        <v>24</v>
      </c>
      <c r="B26">
        <v>0.55724910258685501</v>
      </c>
      <c r="C26">
        <v>0.31097699903811499</v>
      </c>
      <c r="D26">
        <v>6.8421656713054599E-2</v>
      </c>
      <c r="E26">
        <v>0.129334210741121</v>
      </c>
      <c r="F26">
        <v>7.0640513790818302E-2</v>
      </c>
      <c r="G26">
        <v>5.1985249900278203E-2</v>
      </c>
      <c r="H26">
        <v>0.427914891845733</v>
      </c>
      <c r="I26">
        <v>0.240336485247297</v>
      </c>
      <c r="J26">
        <v>1.6436406812776399E-2</v>
      </c>
      <c r="K26" s="1">
        <v>-2.3266215509742899E-7</v>
      </c>
      <c r="L26" s="1">
        <v>-4.3414390593743399E-5</v>
      </c>
      <c r="M26">
        <v>0.28630885988375698</v>
      </c>
      <c r="N26" s="1">
        <v>1.41E-10</v>
      </c>
      <c r="O26" s="1">
        <v>8.57E-9</v>
      </c>
      <c r="P26">
        <v>2.5524430000000002E-3</v>
      </c>
      <c r="Q26" s="1">
        <v>1.46499214892515E-6</v>
      </c>
      <c r="R26">
        <v>4.4182270000000003E-3</v>
      </c>
      <c r="S26">
        <v>2.8655100000000001E-4</v>
      </c>
      <c r="T26">
        <v>1.9806230000000001E-2</v>
      </c>
      <c r="U26">
        <v>5.8594856608152801</v>
      </c>
      <c r="V26">
        <v>6.8206444271533098</v>
      </c>
    </row>
    <row r="27" spans="1:22">
      <c r="A27">
        <v>25</v>
      </c>
      <c r="B27">
        <v>0.55724898749193497</v>
      </c>
      <c r="C27">
        <v>0.31094753783787299</v>
      </c>
      <c r="D27">
        <v>7.0191629059563707E-2</v>
      </c>
      <c r="E27">
        <v>0.13401703255542699</v>
      </c>
      <c r="F27">
        <v>7.3206992806249704E-2</v>
      </c>
      <c r="G27">
        <v>5.3933472242622203E-2</v>
      </c>
      <c r="H27">
        <v>0.423231954936508</v>
      </c>
      <c r="I27">
        <v>0.23774054503162301</v>
      </c>
      <c r="J27">
        <v>1.62581568169415E-2</v>
      </c>
      <c r="K27" s="1">
        <v>-1.1509491981698299E-7</v>
      </c>
      <c r="L27" s="1">
        <v>-2.94612002428307E-5</v>
      </c>
      <c r="M27">
        <v>0.28633539121411899</v>
      </c>
      <c r="N27" s="1">
        <v>7.0699999999999999E-11</v>
      </c>
      <c r="O27" s="1">
        <v>5.8999999999999999E-9</v>
      </c>
      <c r="P27">
        <v>2.6055449999999999E-3</v>
      </c>
      <c r="Q27" s="1">
        <v>7.8198778741267503E-7</v>
      </c>
      <c r="R27">
        <v>4.4182279999999997E-3</v>
      </c>
      <c r="S27">
        <v>2.86557E-4</v>
      </c>
      <c r="T27">
        <v>2.2411774999999998E-2</v>
      </c>
      <c r="U27">
        <v>5.8594864428030702</v>
      </c>
      <c r="V27">
        <v>6.8249911571924402</v>
      </c>
    </row>
    <row r="28" spans="1:22">
      <c r="A28">
        <v>26</v>
      </c>
      <c r="B28">
        <v>0.55724893055598601</v>
      </c>
      <c r="C28">
        <v>0.310927545335205</v>
      </c>
      <c r="D28">
        <v>7.1948170178986998E-2</v>
      </c>
      <c r="E28">
        <v>0.13864860859111</v>
      </c>
      <c r="F28">
        <v>7.57460547286887E-2</v>
      </c>
      <c r="G28">
        <v>5.5865503047566802E-2</v>
      </c>
      <c r="H28">
        <v>0.41860032196487601</v>
      </c>
      <c r="I28">
        <v>0.235181490606516</v>
      </c>
      <c r="J28">
        <v>1.60826671314202E-2</v>
      </c>
      <c r="K28" s="1">
        <v>-5.6935948844483197E-8</v>
      </c>
      <c r="L28" s="1">
        <v>-1.99925026674319E-5</v>
      </c>
      <c r="M28">
        <v>0.28635437859122398</v>
      </c>
      <c r="N28" s="1">
        <v>3.47E-11</v>
      </c>
      <c r="O28" s="1">
        <v>3.9300000000000003E-9</v>
      </c>
      <c r="P28">
        <v>2.548668E-3</v>
      </c>
      <c r="Q28" s="1">
        <v>4.17411725628369E-7</v>
      </c>
      <c r="R28">
        <v>4.4182279999999997E-3</v>
      </c>
      <c r="S28">
        <v>2.8656100000000001E-4</v>
      </c>
      <c r="T28">
        <v>2.4960442999999999E-2</v>
      </c>
      <c r="U28">
        <v>5.8594868602147896</v>
      </c>
      <c r="V28">
        <v>6.8292767382849702</v>
      </c>
    </row>
    <row r="29" spans="1:22">
      <c r="A29">
        <v>27</v>
      </c>
      <c r="B29">
        <v>0.55724890239051805</v>
      </c>
      <c r="C29">
        <v>0.31091397833319501</v>
      </c>
      <c r="D29">
        <v>7.3691110001202903E-2</v>
      </c>
      <c r="E29">
        <v>0.14322949964888701</v>
      </c>
      <c r="F29">
        <v>7.8257992448505398E-2</v>
      </c>
      <c r="G29">
        <v>5.77814768818284E-2</v>
      </c>
      <c r="H29">
        <v>0.41401940274163102</v>
      </c>
      <c r="I29">
        <v>0.23265598588469</v>
      </c>
      <c r="J29">
        <v>1.5909633119374499E-2</v>
      </c>
      <c r="K29" s="1">
        <v>-2.8165467846896801E-8</v>
      </c>
      <c r="L29" s="1">
        <v>-1.3567002009773299E-5</v>
      </c>
      <c r="M29">
        <v>0.28636796707263001</v>
      </c>
      <c r="N29" s="1">
        <v>1.54E-11</v>
      </c>
      <c r="O29" s="1">
        <v>2.4100000000000002E-9</v>
      </c>
      <c r="P29">
        <v>2.2134899999999998E-3</v>
      </c>
      <c r="Q29" s="1">
        <v>2.2280724998324799E-7</v>
      </c>
      <c r="R29">
        <v>4.4182279999999997E-3</v>
      </c>
      <c r="S29">
        <v>2.8656299999999999E-4</v>
      </c>
      <c r="T29">
        <v>2.7173933000000001E-2</v>
      </c>
      <c r="U29">
        <v>5.8594870830220396</v>
      </c>
      <c r="V29">
        <v>6.8332197977469598</v>
      </c>
    </row>
    <row r="30" spans="1:22">
      <c r="A30">
        <v>28</v>
      </c>
      <c r="B30">
        <v>0.55724888845743004</v>
      </c>
      <c r="C30">
        <v>0.310904771704761</v>
      </c>
      <c r="D30">
        <v>7.5420369023762507E-2</v>
      </c>
      <c r="E30">
        <v>0.14776026039243301</v>
      </c>
      <c r="F30">
        <v>8.0743095727190406E-2</v>
      </c>
      <c r="G30">
        <v>5.9681527193749001E-2</v>
      </c>
      <c r="H30">
        <v>0.40948862806499797</v>
      </c>
      <c r="I30">
        <v>0.23016167597757001</v>
      </c>
      <c r="J30">
        <v>1.5738841830013499E-2</v>
      </c>
      <c r="K30" s="1">
        <v>-1.3933088016670999E-8</v>
      </c>
      <c r="L30" s="1">
        <v>-9.2066284345659905E-6</v>
      </c>
      <c r="M30">
        <v>0.28637769178741901</v>
      </c>
      <c r="N30" s="1">
        <v>7.9500000000000007E-12</v>
      </c>
      <c r="O30" s="1">
        <v>1.6999999999999999E-9</v>
      </c>
      <c r="P30">
        <v>2.017642E-3</v>
      </c>
      <c r="Q30" s="1">
        <v>1.18930705284015E-7</v>
      </c>
      <c r="R30">
        <v>4.4182279999999997E-3</v>
      </c>
      <c r="S30">
        <v>2.8656500000000002E-4</v>
      </c>
      <c r="T30">
        <v>2.9191575000000001E-2</v>
      </c>
      <c r="U30">
        <v>5.8594872019527502</v>
      </c>
      <c r="V30">
        <v>6.8369575991387004</v>
      </c>
    </row>
    <row r="31" spans="1:22">
      <c r="A31">
        <v>29</v>
      </c>
      <c r="B31">
        <v>0.55724888156491403</v>
      </c>
      <c r="C31">
        <v>0.31089852404539797</v>
      </c>
      <c r="D31">
        <v>7.7135928920177593E-2</v>
      </c>
      <c r="E31">
        <v>0.152241439415541</v>
      </c>
      <c r="F31">
        <v>8.3201651230780702E-2</v>
      </c>
      <c r="G31">
        <v>6.1565786322590903E-2</v>
      </c>
      <c r="H31">
        <v>0.40500744214937301</v>
      </c>
      <c r="I31">
        <v>0.22769687281461701</v>
      </c>
      <c r="J31">
        <v>1.5570142597586699E-2</v>
      </c>
      <c r="K31" s="1">
        <v>-6.8925160023880502E-9</v>
      </c>
      <c r="L31" s="1">
        <v>-6.2476593627458499E-6</v>
      </c>
      <c r="M31">
        <v>0.286384651364056</v>
      </c>
      <c r="N31" s="1">
        <v>3.2800000000000002E-12</v>
      </c>
      <c r="O31" s="1">
        <v>9.6999999999999996E-10</v>
      </c>
      <c r="P31">
        <v>1.7488289999999999E-3</v>
      </c>
      <c r="Q31" s="1">
        <v>6.34831787138523E-8</v>
      </c>
      <c r="R31">
        <v>4.4182279999999997E-3</v>
      </c>
      <c r="S31">
        <v>2.8656599999999998E-4</v>
      </c>
      <c r="T31">
        <v>3.0940404000000001E-2</v>
      </c>
      <c r="U31">
        <v>5.8594872654359298</v>
      </c>
      <c r="V31">
        <v>6.8404157979664104</v>
      </c>
    </row>
    <row r="32" spans="1:22">
      <c r="A32">
        <v>30</v>
      </c>
      <c r="B32">
        <v>0.55724887815527702</v>
      </c>
      <c r="C32">
        <v>0.31089428435572303</v>
      </c>
      <c r="D32">
        <v>7.8837812596772694E-2</v>
      </c>
      <c r="E32">
        <v>0.156673579308549</v>
      </c>
      <c r="F32">
        <v>8.5633942562926904E-2</v>
      </c>
      <c r="G32">
        <v>6.3434385507754099E-2</v>
      </c>
      <c r="H32">
        <v>0.40057529884672699</v>
      </c>
      <c r="I32">
        <v>0.225260341792796</v>
      </c>
      <c r="J32">
        <v>1.5403427089018601E-2</v>
      </c>
      <c r="K32" s="1">
        <v>-3.4096374612602201E-9</v>
      </c>
      <c r="L32" s="1">
        <v>-4.2396896747232101E-6</v>
      </c>
      <c r="M32">
        <v>0.28638963204554801</v>
      </c>
      <c r="N32" s="1">
        <v>1.5900000000000001E-12</v>
      </c>
      <c r="O32" s="1">
        <v>6.4400000000000005E-10</v>
      </c>
      <c r="P32">
        <v>1.4318429999999999E-3</v>
      </c>
      <c r="Q32" s="1">
        <v>3.3886236927571598E-8</v>
      </c>
      <c r="R32">
        <v>4.4182279999999997E-3</v>
      </c>
      <c r="S32">
        <v>2.8656599999999998E-4</v>
      </c>
      <c r="T32">
        <v>3.2372247E-2</v>
      </c>
      <c r="U32">
        <v>5.8594872993221596</v>
      </c>
      <c r="V32">
        <v>6.8435453154299299</v>
      </c>
    </row>
    <row r="33" spans="1:22">
      <c r="A33" t="s">
        <v>22</v>
      </c>
      <c r="B33" s="2">
        <f>B32/$V$32</f>
        <v>8.1426928948488908E-2</v>
      </c>
      <c r="C33" s="2">
        <f>C32/$V$32</f>
        <v>4.5428834036469273E-2</v>
      </c>
      <c r="D33" s="2">
        <f>D32/$V$32</f>
        <v>1.1520024923195805E-2</v>
      </c>
      <c r="R33" s="2">
        <f>R32/$V$32</f>
        <v>6.4560513540231224E-4</v>
      </c>
      <c r="S33" s="2">
        <f>S32/$V$32</f>
        <v>4.1873909909515536E-5</v>
      </c>
      <c r="T33" s="2">
        <f>T32/$V$32</f>
        <v>4.7303328184313031E-3</v>
      </c>
      <c r="U33" s="2">
        <f>U32/$V$32</f>
        <v>0.85620640022810324</v>
      </c>
      <c r="V33" s="2">
        <f>V32/$V$32</f>
        <v>1</v>
      </c>
    </row>
    <row r="34" spans="1:22">
      <c r="U34" s="2">
        <f>SUM(R33:U33,B33:D33)</f>
        <v>1.0000000000000002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A10" workbookViewId="0">
      <selection activeCell="V33" sqref="A33:V34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0</v>
      </c>
      <c r="B2">
        <v>5.5462214046740703</v>
      </c>
      <c r="C2">
        <v>1.50085736875325</v>
      </c>
      <c r="D2">
        <v>0</v>
      </c>
      <c r="E2">
        <v>0</v>
      </c>
      <c r="F2">
        <v>0</v>
      </c>
      <c r="G2">
        <v>0</v>
      </c>
      <c r="H2">
        <v>5.5462214046740703</v>
      </c>
      <c r="I2">
        <v>1.50085736875325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7.0470787734273204</v>
      </c>
    </row>
    <row r="3" spans="1:22">
      <c r="A3">
        <v>1</v>
      </c>
      <c r="B3">
        <v>3.02783147669117</v>
      </c>
      <c r="C3">
        <v>1.1322019504784</v>
      </c>
      <c r="D3">
        <v>0.12055525259576801</v>
      </c>
      <c r="E3">
        <v>9.9466918375460706E-2</v>
      </c>
      <c r="F3">
        <v>3.7666071553950201E-3</v>
      </c>
      <c r="G3">
        <v>2.6631246359929898E-3</v>
      </c>
      <c r="H3">
        <v>2.9283645583157099</v>
      </c>
      <c r="I3">
        <v>1.1284353433230001</v>
      </c>
      <c r="J3">
        <v>0.11789212795977499</v>
      </c>
      <c r="K3">
        <v>-2.5183899279828998</v>
      </c>
      <c r="L3">
        <v>-0.36865541827484999</v>
      </c>
      <c r="M3">
        <v>8.9953896270286604E-2</v>
      </c>
      <c r="N3">
        <v>2.362631E-3</v>
      </c>
      <c r="O3" s="1">
        <v>9.8400000000000007E-5</v>
      </c>
      <c r="P3" s="1">
        <v>6.2900000000000003E-7</v>
      </c>
      <c r="Q3">
        <v>2.7875376227772501</v>
      </c>
      <c r="R3">
        <v>2.362631E-3</v>
      </c>
      <c r="S3" s="1">
        <v>9.8400000000000007E-5</v>
      </c>
      <c r="T3" s="1">
        <v>6.2900000000000003E-7</v>
      </c>
      <c r="U3">
        <v>2.7875376227772501</v>
      </c>
      <c r="V3">
        <v>7.0705879625425903</v>
      </c>
    </row>
    <row r="4" spans="1:22">
      <c r="A4">
        <v>2</v>
      </c>
      <c r="B4">
        <v>1.78201697546541</v>
      </c>
      <c r="C4">
        <v>0.88203072960250295</v>
      </c>
      <c r="D4">
        <v>7.4424821516874795E-2</v>
      </c>
      <c r="E4">
        <v>0.18134198665509199</v>
      </c>
      <c r="F4">
        <v>7.4931157490792204E-3</v>
      </c>
      <c r="G4">
        <v>5.30383095701092E-3</v>
      </c>
      <c r="H4">
        <v>1.60067498881031</v>
      </c>
      <c r="I4">
        <v>0.87453761385342299</v>
      </c>
      <c r="J4">
        <v>6.9120990559863899E-2</v>
      </c>
      <c r="K4">
        <v>-1.24581450122577</v>
      </c>
      <c r="L4">
        <v>-0.25017122087589599</v>
      </c>
      <c r="M4">
        <v>0.15433018374653301</v>
      </c>
      <c r="N4">
        <v>9.8851999999999989E-4</v>
      </c>
      <c r="O4" s="1">
        <v>5.7000000000000003E-5</v>
      </c>
      <c r="P4">
        <v>1.81996E-4</v>
      </c>
      <c r="Q4">
        <v>1.50023677485754</v>
      </c>
      <c r="R4">
        <v>3.3511510000000001E-3</v>
      </c>
      <c r="S4">
        <v>1.55375E-4</v>
      </c>
      <c r="T4">
        <v>1.8262500000000001E-4</v>
      </c>
      <c r="U4">
        <v>4.2877743976347897</v>
      </c>
      <c r="V4">
        <v>7.0299360752195703</v>
      </c>
    </row>
    <row r="5" spans="1:22">
      <c r="A5">
        <v>3</v>
      </c>
      <c r="B5">
        <v>1.1657288644708099</v>
      </c>
      <c r="C5">
        <v>0.71226341668083004</v>
      </c>
      <c r="D5">
        <v>6.5173895680639804E-2</v>
      </c>
      <c r="E5">
        <v>0.24873652260010001</v>
      </c>
      <c r="F5">
        <v>1.11799526624832E-2</v>
      </c>
      <c r="G5">
        <v>7.9223076815386796E-3</v>
      </c>
      <c r="H5">
        <v>0.916992341870706</v>
      </c>
      <c r="I5">
        <v>0.70108346401834698</v>
      </c>
      <c r="J5">
        <v>5.72515879991011E-2</v>
      </c>
      <c r="K5">
        <v>-0.61628811099460001</v>
      </c>
      <c r="L5">
        <v>-0.16976731292167299</v>
      </c>
      <c r="M5">
        <v>0.200401633245195</v>
      </c>
      <c r="N5">
        <v>4.7077499999999999E-4</v>
      </c>
      <c r="O5" s="1">
        <v>3.79E-5</v>
      </c>
      <c r="P5" s="1">
        <v>5.9899999999999999E-5</v>
      </c>
      <c r="Q5">
        <v>0.80741883526312497</v>
      </c>
      <c r="R5">
        <v>3.8219259999999998E-3</v>
      </c>
      <c r="S5">
        <v>1.9332400000000001E-4</v>
      </c>
      <c r="T5">
        <v>2.4255699999999999E-4</v>
      </c>
      <c r="U5">
        <v>5.0951932328979197</v>
      </c>
      <c r="V5">
        <v>7.0426172167301901</v>
      </c>
    </row>
    <row r="6" spans="1:22">
      <c r="A6">
        <v>4</v>
      </c>
      <c r="B6">
        <v>0.86085921061817205</v>
      </c>
      <c r="C6">
        <v>0.59705855644255901</v>
      </c>
      <c r="D6">
        <v>5.6110551540305802E-2</v>
      </c>
      <c r="E6">
        <v>0.30421157221753098</v>
      </c>
      <c r="F6">
        <v>1.48275402325417E-2</v>
      </c>
      <c r="G6">
        <v>1.0518741939419599E-2</v>
      </c>
      <c r="H6">
        <v>0.55664763840064102</v>
      </c>
      <c r="I6">
        <v>0.58223101621001805</v>
      </c>
      <c r="J6">
        <v>4.5591809600886199E-2</v>
      </c>
      <c r="K6">
        <v>-0.30486965385263398</v>
      </c>
      <c r="L6">
        <v>-0.11520486023826999</v>
      </c>
      <c r="M6">
        <v>0.23337306639425501</v>
      </c>
      <c r="N6">
        <v>3.2578700000000002E-4</v>
      </c>
      <c r="O6" s="1">
        <v>3.5599999999999998E-5</v>
      </c>
      <c r="P6">
        <v>3.11911E-4</v>
      </c>
      <c r="Q6">
        <v>0.43454819030120501</v>
      </c>
      <c r="R6">
        <v>4.1477119999999996E-3</v>
      </c>
      <c r="S6">
        <v>2.2889500000000001E-4</v>
      </c>
      <c r="T6">
        <v>5.5446800000000002E-4</v>
      </c>
      <c r="U6">
        <v>5.5297414231991198</v>
      </c>
      <c r="V6">
        <v>7.0487008168001601</v>
      </c>
    </row>
    <row r="7" spans="1:22">
      <c r="A7">
        <v>5</v>
      </c>
      <c r="B7">
        <v>0.71004418728399699</v>
      </c>
      <c r="C7">
        <v>0.51888002139887301</v>
      </c>
      <c r="D7">
        <v>5.12796022474237E-2</v>
      </c>
      <c r="E7">
        <v>0.349875231546939</v>
      </c>
      <c r="F7">
        <v>1.8436296300072898E-2</v>
      </c>
      <c r="G7">
        <v>1.3093319285228701E-2</v>
      </c>
      <c r="H7">
        <v>0.36016895573705798</v>
      </c>
      <c r="I7">
        <v>0.50044372509879997</v>
      </c>
      <c r="J7">
        <v>3.8186282962194999E-2</v>
      </c>
      <c r="K7">
        <v>-0.15081502333417501</v>
      </c>
      <c r="L7">
        <v>-7.8178535043686007E-2</v>
      </c>
      <c r="M7">
        <v>0.25696935901653301</v>
      </c>
      <c r="N7">
        <v>1.6271800000000001E-4</v>
      </c>
      <c r="O7" s="1">
        <v>2.3900000000000002E-5</v>
      </c>
      <c r="P7">
        <v>5.7905000000000001E-4</v>
      </c>
      <c r="Q7">
        <v>0.23387134588272901</v>
      </c>
      <c r="R7">
        <v>4.3104299999999996E-3</v>
      </c>
      <c r="S7">
        <v>2.5280700000000002E-4</v>
      </c>
      <c r="T7">
        <v>1.1335169999999999E-3</v>
      </c>
      <c r="U7">
        <v>5.7636127690818499</v>
      </c>
      <c r="V7">
        <v>7.0495133340121399</v>
      </c>
    </row>
    <row r="8" spans="1:22">
      <c r="A8">
        <v>6</v>
      </c>
      <c r="B8">
        <v>0.63543797123114598</v>
      </c>
      <c r="C8">
        <v>0.46582771675707202</v>
      </c>
      <c r="D8">
        <v>4.8634136898684101E-2</v>
      </c>
      <c r="E8">
        <v>0.38746275598778301</v>
      </c>
      <c r="F8">
        <v>2.2006634257643799E-2</v>
      </c>
      <c r="G8">
        <v>1.56462237115335E-2</v>
      </c>
      <c r="H8">
        <v>0.247975215243363</v>
      </c>
      <c r="I8">
        <v>0.44382108249942798</v>
      </c>
      <c r="J8">
        <v>3.2987913187150601E-2</v>
      </c>
      <c r="K8">
        <v>-7.4606216052851601E-2</v>
      </c>
      <c r="L8">
        <v>-5.3052304641801398E-2</v>
      </c>
      <c r="M8">
        <v>0.273856250860118</v>
      </c>
      <c r="N8" s="1">
        <v>5.8799999999999999E-5</v>
      </c>
      <c r="O8" s="1">
        <v>1.19E-5</v>
      </c>
      <c r="P8">
        <v>8.0701999999999998E-4</v>
      </c>
      <c r="Q8">
        <v>0.125868218176417</v>
      </c>
      <c r="R8">
        <v>4.3692449999999999E-3</v>
      </c>
      <c r="S8">
        <v>2.6472000000000003E-4</v>
      </c>
      <c r="T8">
        <v>1.940537E-3</v>
      </c>
      <c r="U8">
        <v>5.8894809872582696</v>
      </c>
      <c r="V8">
        <v>7.0459553141451696</v>
      </c>
    </row>
    <row r="9" spans="1:22">
      <c r="A9">
        <v>7</v>
      </c>
      <c r="B9">
        <v>0.598531253646443</v>
      </c>
      <c r="C9">
        <v>0.42982618479905099</v>
      </c>
      <c r="D9">
        <v>4.7578458251697202E-2</v>
      </c>
      <c r="E9">
        <v>0.41840250138574298</v>
      </c>
      <c r="F9">
        <v>2.5538963096925101E-2</v>
      </c>
      <c r="G9">
        <v>1.8177637662042799E-2</v>
      </c>
      <c r="H9">
        <v>0.18012875226069999</v>
      </c>
      <c r="I9">
        <v>0.404287221702126</v>
      </c>
      <c r="J9">
        <v>2.9400820589654399E-2</v>
      </c>
      <c r="K9">
        <v>-3.6906717584702799E-2</v>
      </c>
      <c r="L9">
        <v>-3.6001531958020402E-2</v>
      </c>
      <c r="M9">
        <v>0.28594150173837302</v>
      </c>
      <c r="N9" s="1">
        <v>2.4899999999999999E-5</v>
      </c>
      <c r="O9" s="1">
        <v>6.9700000000000002E-6</v>
      </c>
      <c r="P9">
        <v>5.3247199999999998E-4</v>
      </c>
      <c r="Q9">
        <v>6.7741553746606606E-2</v>
      </c>
      <c r="R9">
        <v>4.3941079999999999E-3</v>
      </c>
      <c r="S9">
        <v>2.7168899999999998E-4</v>
      </c>
      <c r="T9">
        <v>2.473009E-3</v>
      </c>
      <c r="U9">
        <v>5.95722254100487</v>
      </c>
      <c r="V9">
        <v>7.0402972437020601</v>
      </c>
    </row>
    <row r="10" spans="1:22">
      <c r="A10">
        <v>8</v>
      </c>
      <c r="B10">
        <v>0.58027398401207197</v>
      </c>
      <c r="C10">
        <v>0.40539538368540601</v>
      </c>
      <c r="D10">
        <v>4.75770389615391E-2</v>
      </c>
      <c r="E10">
        <v>0.44387020269172101</v>
      </c>
      <c r="F10">
        <v>2.90336874555421E-2</v>
      </c>
      <c r="G10">
        <v>2.0687742044645401E-2</v>
      </c>
      <c r="H10">
        <v>0.136403781320351</v>
      </c>
      <c r="I10">
        <v>0.37636169622986398</v>
      </c>
      <c r="J10">
        <v>2.68892969168937E-2</v>
      </c>
      <c r="K10">
        <v>-1.8257269634370701E-2</v>
      </c>
      <c r="L10">
        <v>-2.4430801113645401E-2</v>
      </c>
      <c r="M10">
        <v>0.294590416538277</v>
      </c>
      <c r="N10" s="1">
        <v>1.29E-5</v>
      </c>
      <c r="O10" s="1">
        <v>4.9400000000000001E-6</v>
      </c>
      <c r="P10">
        <v>4.3619999999999998E-4</v>
      </c>
      <c r="Q10">
        <v>3.6458116039844897E-2</v>
      </c>
      <c r="R10">
        <v>4.4070079999999996E-3</v>
      </c>
      <c r="S10">
        <v>2.7663299999999998E-4</v>
      </c>
      <c r="T10">
        <v>2.9092089999999998E-3</v>
      </c>
      <c r="U10">
        <v>5.9936806570447203</v>
      </c>
      <c r="V10">
        <v>7.0345199137037397</v>
      </c>
    </row>
    <row r="11" spans="1:22">
      <c r="A11">
        <v>9</v>
      </c>
      <c r="B11">
        <v>0.57124235193216399</v>
      </c>
      <c r="C11">
        <v>0.38881653243678499</v>
      </c>
      <c r="D11">
        <v>4.8288258457289603E-2</v>
      </c>
      <c r="E11">
        <v>0.46483365282577699</v>
      </c>
      <c r="F11">
        <v>3.24912076634273E-2</v>
      </c>
      <c r="G11">
        <v>2.3176716244338501E-2</v>
      </c>
      <c r="H11">
        <v>0.10640869910638701</v>
      </c>
      <c r="I11">
        <v>0.35632532477335799</v>
      </c>
      <c r="J11">
        <v>2.5111542212951098E-2</v>
      </c>
      <c r="K11">
        <v>-9.0316320799078698E-3</v>
      </c>
      <c r="L11">
        <v>-1.6578851248621001E-2</v>
      </c>
      <c r="M11">
        <v>0.30078008756534602</v>
      </c>
      <c r="N11" s="1">
        <v>5.1699999999999996E-6</v>
      </c>
      <c r="O11" s="1">
        <v>2.7499999999999999E-6</v>
      </c>
      <c r="P11">
        <v>2.1914800000000001E-4</v>
      </c>
      <c r="Q11">
        <v>1.9621549132853699E-2</v>
      </c>
      <c r="R11">
        <v>4.4121769999999998E-3</v>
      </c>
      <c r="S11">
        <v>2.7938000000000003E-4</v>
      </c>
      <c r="T11">
        <v>3.1283560000000001E-3</v>
      </c>
      <c r="U11">
        <v>6.0133022061775696</v>
      </c>
      <c r="V11">
        <v>7.0294692620038104</v>
      </c>
    </row>
    <row r="12" spans="1:22">
      <c r="A12">
        <v>10</v>
      </c>
      <c r="B12">
        <v>0.566774521875403</v>
      </c>
      <c r="C12">
        <v>0.37756604959566398</v>
      </c>
      <c r="D12">
        <v>4.9476739604663998E-2</v>
      </c>
      <c r="E12">
        <v>0.482089479578383</v>
      </c>
      <c r="F12">
        <v>3.5911919788679497E-2</v>
      </c>
      <c r="G12">
        <v>2.5644738136047399E-2</v>
      </c>
      <c r="H12">
        <v>8.4685042297020605E-2</v>
      </c>
      <c r="I12">
        <v>0.34165412980698501</v>
      </c>
      <c r="J12">
        <v>2.3832001468616599E-2</v>
      </c>
      <c r="K12">
        <v>-4.4678300567607696E-3</v>
      </c>
      <c r="L12">
        <v>-1.12504828411207E-2</v>
      </c>
      <c r="M12">
        <v>0.30520977941798899</v>
      </c>
      <c r="N12" s="1">
        <v>2.6699999999999998E-6</v>
      </c>
      <c r="O12" s="1">
        <v>1.95E-6</v>
      </c>
      <c r="P12" s="1">
        <v>3.2299999999999999E-5</v>
      </c>
      <c r="Q12">
        <v>1.05602053038663E-2</v>
      </c>
      <c r="R12">
        <v>4.4148440000000002E-3</v>
      </c>
      <c r="S12">
        <v>2.8132800000000001E-4</v>
      </c>
      <c r="T12">
        <v>3.16066E-3</v>
      </c>
      <c r="U12">
        <v>6.0238624114814403</v>
      </c>
      <c r="V12">
        <v>7.0255365545571697</v>
      </c>
    </row>
    <row r="13" spans="1:22">
      <c r="A13">
        <v>11</v>
      </c>
      <c r="B13">
        <v>0.56456434488419305</v>
      </c>
      <c r="C13">
        <v>0.36993142146249502</v>
      </c>
      <c r="D13">
        <v>5.0983397644197202E-2</v>
      </c>
      <c r="E13">
        <v>0.49629341810051603</v>
      </c>
      <c r="F13">
        <v>3.9296215682933601E-2</v>
      </c>
      <c r="G13">
        <v>2.8091984097337701E-2</v>
      </c>
      <c r="H13">
        <v>6.82709267836768E-2</v>
      </c>
      <c r="I13">
        <v>0.33063520577956101</v>
      </c>
      <c r="J13">
        <v>2.2891413546859501E-2</v>
      </c>
      <c r="K13">
        <v>-2.2101769912108399E-3</v>
      </c>
      <c r="L13">
        <v>-7.6346281331694001E-3</v>
      </c>
      <c r="M13">
        <v>0.30837992688197502</v>
      </c>
      <c r="N13" s="1">
        <v>1.68E-6</v>
      </c>
      <c r="O13" s="1">
        <v>1.66E-6</v>
      </c>
      <c r="P13" s="1">
        <v>3.7799999999999997E-5</v>
      </c>
      <c r="Q13">
        <v>5.6834419802811497E-3</v>
      </c>
      <c r="R13">
        <v>4.4165209999999996E-3</v>
      </c>
      <c r="S13">
        <v>2.8298899999999998E-4</v>
      </c>
      <c r="T13">
        <v>3.1985030000000001E-3</v>
      </c>
      <c r="U13">
        <v>6.0295458534617197</v>
      </c>
      <c r="V13">
        <v>7.0229230304526</v>
      </c>
    </row>
    <row r="14" spans="1:22">
      <c r="A14">
        <v>12</v>
      </c>
      <c r="B14">
        <v>0.56347099928455702</v>
      </c>
      <c r="C14">
        <v>0.36475052855728202</v>
      </c>
      <c r="D14">
        <v>5.2700225208054403E-2</v>
      </c>
      <c r="E14">
        <v>0.50798522936131596</v>
      </c>
      <c r="F14">
        <v>4.2644483026249298E-2</v>
      </c>
      <c r="G14">
        <v>3.0518629021019698E-2</v>
      </c>
      <c r="H14">
        <v>5.5485769923241501E-2</v>
      </c>
      <c r="I14">
        <v>0.322106045531033</v>
      </c>
      <c r="J14">
        <v>2.2181596187034702E-2</v>
      </c>
      <c r="K14">
        <v>-1.0933455996351401E-3</v>
      </c>
      <c r="L14">
        <v>-5.1808929052128399E-3</v>
      </c>
      <c r="M14">
        <v>0.31064867046002398</v>
      </c>
      <c r="N14" s="1">
        <v>8.6000000000000002E-7</v>
      </c>
      <c r="O14" s="1">
        <v>1.17E-6</v>
      </c>
      <c r="P14">
        <v>1.60481E-4</v>
      </c>
      <c r="Q14">
        <v>3.0587959053596202E-3</v>
      </c>
      <c r="R14">
        <v>4.4173809999999997E-3</v>
      </c>
      <c r="S14">
        <v>2.8416299999999998E-4</v>
      </c>
      <c r="T14">
        <v>3.3589840000000002E-3</v>
      </c>
      <c r="U14">
        <v>6.0326046493670802</v>
      </c>
      <c r="V14">
        <v>7.0215869304169702</v>
      </c>
    </row>
    <row r="15" spans="1:22">
      <c r="A15">
        <v>13</v>
      </c>
      <c r="B15">
        <v>0.56293013554152005</v>
      </c>
      <c r="C15">
        <v>0.36123475138685701</v>
      </c>
      <c r="D15">
        <v>5.4553990888528303E-2</v>
      </c>
      <c r="E15">
        <v>0.51760921149452299</v>
      </c>
      <c r="F15">
        <v>4.595710537152E-2</v>
      </c>
      <c r="G15">
        <v>3.29248463276475E-2</v>
      </c>
      <c r="H15">
        <v>4.5320924046996801E-2</v>
      </c>
      <c r="I15">
        <v>0.31527764601533698</v>
      </c>
      <c r="J15">
        <v>2.16291445608808E-2</v>
      </c>
      <c r="K15">
        <v>-5.4086374303774498E-4</v>
      </c>
      <c r="L15">
        <v>-3.5157771704253898E-3</v>
      </c>
      <c r="M15">
        <v>0.31227231651479298</v>
      </c>
      <c r="N15" s="1">
        <v>4.5900000000000002E-7</v>
      </c>
      <c r="O15" s="1">
        <v>8.5700000000000001E-7</v>
      </c>
      <c r="P15">
        <v>4.5516000000000003E-4</v>
      </c>
      <c r="Q15">
        <v>1.6462264281242899E-3</v>
      </c>
      <c r="R15">
        <v>4.4178400000000001E-3</v>
      </c>
      <c r="S15">
        <v>2.8501999999999998E-4</v>
      </c>
      <c r="T15">
        <v>3.8141429999999999E-3</v>
      </c>
      <c r="U15">
        <v>6.0342508757952</v>
      </c>
      <c r="V15">
        <v>7.0214867566121102</v>
      </c>
    </row>
    <row r="16" spans="1:22">
      <c r="A16">
        <v>14</v>
      </c>
      <c r="B16">
        <v>0.56266257733427905</v>
      </c>
      <c r="C16">
        <v>0.35884892922487999</v>
      </c>
      <c r="D16">
        <v>5.6495042990022198E-2</v>
      </c>
      <c r="E16">
        <v>0.52553108348118605</v>
      </c>
      <c r="F16">
        <v>4.9234462188410197E-2</v>
      </c>
      <c r="G16">
        <v>3.5310807977912403E-2</v>
      </c>
      <c r="H16">
        <v>3.7131493853093597E-2</v>
      </c>
      <c r="I16">
        <v>0.30961446703647</v>
      </c>
      <c r="J16">
        <v>2.1184235012109899E-2</v>
      </c>
      <c r="K16">
        <v>-2.6755820724033702E-4</v>
      </c>
      <c r="L16">
        <v>-2.3858221619768001E-3</v>
      </c>
      <c r="M16">
        <v>0.313434292921767</v>
      </c>
      <c r="N16" s="1">
        <v>1.9000000000000001E-7</v>
      </c>
      <c r="O16" s="1">
        <v>4.8800000000000003E-7</v>
      </c>
      <c r="P16">
        <v>2.3750799999999999E-4</v>
      </c>
      <c r="Q16">
        <v>8.8598963007058295E-4</v>
      </c>
      <c r="R16">
        <v>4.4180310000000002E-3</v>
      </c>
      <c r="S16">
        <v>2.8550800000000002E-4</v>
      </c>
      <c r="T16">
        <v>4.0516509999999999E-3</v>
      </c>
      <c r="U16">
        <v>6.0351368654252697</v>
      </c>
      <c r="V16">
        <v>7.0218986049744601</v>
      </c>
    </row>
    <row r="17" spans="1:22">
      <c r="A17">
        <v>15</v>
      </c>
      <c r="B17">
        <v>0.56253021979472695</v>
      </c>
      <c r="C17">
        <v>0.35722989960137003</v>
      </c>
      <c r="D17">
        <v>5.8489733896392698E-2</v>
      </c>
      <c r="E17">
        <v>0.53205188276202997</v>
      </c>
      <c r="F17">
        <v>5.2476928906824802E-2</v>
      </c>
      <c r="G17">
        <v>3.7676684484931902E-2</v>
      </c>
      <c r="H17">
        <v>3.0478337032696201E-2</v>
      </c>
      <c r="I17">
        <v>0.30475297069454499</v>
      </c>
      <c r="J17">
        <v>2.0813049411460699E-2</v>
      </c>
      <c r="K17">
        <v>-1.32357539552763E-4</v>
      </c>
      <c r="L17">
        <v>-1.6190296235101299E-3</v>
      </c>
      <c r="M17">
        <v>0.31426587143384499</v>
      </c>
      <c r="N17" s="1">
        <v>9.9999999999999995E-8</v>
      </c>
      <c r="O17" s="1">
        <v>3.5499999999999999E-7</v>
      </c>
      <c r="P17">
        <v>1.2719700000000001E-4</v>
      </c>
      <c r="Q17">
        <v>4.7683454182401202E-4</v>
      </c>
      <c r="R17">
        <v>4.4181309999999996E-3</v>
      </c>
      <c r="S17">
        <v>2.8586300000000002E-4</v>
      </c>
      <c r="T17">
        <v>4.1788479999999998E-3</v>
      </c>
      <c r="U17">
        <v>6.0356136999671</v>
      </c>
      <c r="V17">
        <v>7.0227463952595901</v>
      </c>
    </row>
    <row r="18" spans="1:22">
      <c r="A18">
        <v>16</v>
      </c>
      <c r="B18">
        <v>0.562464744254069</v>
      </c>
      <c r="C18">
        <v>0.35613121883480697</v>
      </c>
      <c r="D18">
        <v>6.0515275542179503E-2</v>
      </c>
      <c r="E18">
        <v>0.53741940489980899</v>
      </c>
      <c r="F18">
        <v>5.56848769599156E-2</v>
      </c>
      <c r="G18">
        <v>4.0022644926436E-2</v>
      </c>
      <c r="H18">
        <v>2.5045339354259798E-2</v>
      </c>
      <c r="I18">
        <v>0.300446341874891</v>
      </c>
      <c r="J18">
        <v>2.0492630615743499E-2</v>
      </c>
      <c r="K18" s="1">
        <v>-6.5475540657611297E-5</v>
      </c>
      <c r="L18">
        <v>-1.0986807665628901E-3</v>
      </c>
      <c r="M18">
        <v>0.31486099782160798</v>
      </c>
      <c r="N18" s="1">
        <v>5.0400000000000001E-8</v>
      </c>
      <c r="O18" s="1">
        <v>2.4400000000000001E-7</v>
      </c>
      <c r="P18">
        <v>4.9459600000000003E-4</v>
      </c>
      <c r="Q18">
        <v>2.5662961795447402E-4</v>
      </c>
      <c r="R18">
        <v>4.4181810000000002E-3</v>
      </c>
      <c r="S18">
        <v>2.8610700000000002E-4</v>
      </c>
      <c r="T18">
        <v>4.6734439999999997E-3</v>
      </c>
      <c r="U18">
        <v>6.03587032958505</v>
      </c>
      <c r="V18">
        <v>7.0243593002161102</v>
      </c>
    </row>
    <row r="19" spans="1:22">
      <c r="A19">
        <v>17</v>
      </c>
      <c r="B19">
        <v>0.56243235436197203</v>
      </c>
      <c r="C19">
        <v>0.355385649137201</v>
      </c>
      <c r="D19">
        <v>6.2556248923347907E-2</v>
      </c>
      <c r="E19">
        <v>0.54183762000791402</v>
      </c>
      <c r="F19">
        <v>5.8858673826629501E-2</v>
      </c>
      <c r="G19">
        <v>4.2348856956849597E-2</v>
      </c>
      <c r="H19">
        <v>2.05947343540578E-2</v>
      </c>
      <c r="I19">
        <v>0.29652697531057198</v>
      </c>
      <c r="J19">
        <v>2.02073919664983E-2</v>
      </c>
      <c r="K19" s="1">
        <v>-3.2389892097417501E-5</v>
      </c>
      <c r="L19">
        <v>-7.4556969760569702E-4</v>
      </c>
      <c r="M19">
        <v>0.31528690519206998</v>
      </c>
      <c r="N19" s="1">
        <v>2.4699999999999999E-8</v>
      </c>
      <c r="O19" s="1">
        <v>1.6299999999999999E-7</v>
      </c>
      <c r="P19">
        <v>8.1475299999999998E-4</v>
      </c>
      <c r="Q19">
        <v>1.3811658979179199E-4</v>
      </c>
      <c r="R19">
        <v>4.418206E-3</v>
      </c>
      <c r="S19">
        <v>2.8626999999999998E-4</v>
      </c>
      <c r="T19">
        <v>5.4881970000000002E-3</v>
      </c>
      <c r="U19">
        <v>6.03600844617484</v>
      </c>
      <c r="V19">
        <v>7.02657537159737</v>
      </c>
    </row>
    <row r="20" spans="1:22">
      <c r="A20">
        <v>18</v>
      </c>
      <c r="B20">
        <v>0.56241633150672599</v>
      </c>
      <c r="C20">
        <v>0.35487970219528198</v>
      </c>
      <c r="D20">
        <v>6.4602235337819294E-2</v>
      </c>
      <c r="E20">
        <v>0.54547442377702904</v>
      </c>
      <c r="F20">
        <v>6.1998683073804899E-2</v>
      </c>
      <c r="G20">
        <v>4.4655486819274698E-2</v>
      </c>
      <c r="H20">
        <v>1.6941907729696799E-2</v>
      </c>
      <c r="I20">
        <v>0.29288101912147702</v>
      </c>
      <c r="J20">
        <v>1.99467485185447E-2</v>
      </c>
      <c r="K20" s="1">
        <v>-1.6022855245711999E-5</v>
      </c>
      <c r="L20">
        <v>-5.0594694191918898E-4</v>
      </c>
      <c r="M20">
        <v>0.31559170950245602</v>
      </c>
      <c r="N20" s="1">
        <v>1.05E-8</v>
      </c>
      <c r="O20" s="1">
        <v>9.5200000000000005E-8</v>
      </c>
      <c r="P20">
        <v>1.1540980000000001E-3</v>
      </c>
      <c r="Q20" s="1">
        <v>7.4333557161132506E-5</v>
      </c>
      <c r="R20">
        <v>4.4182170000000003E-3</v>
      </c>
      <c r="S20">
        <v>2.8636500000000001E-4</v>
      </c>
      <c r="T20">
        <v>6.6422950000000003E-3</v>
      </c>
      <c r="U20">
        <v>6.03608277973201</v>
      </c>
      <c r="V20">
        <v>7.0293279257718302</v>
      </c>
    </row>
    <row r="21" spans="1:22">
      <c r="A21">
        <v>19</v>
      </c>
      <c r="B21">
        <v>0.56240840521016899</v>
      </c>
      <c r="C21">
        <v>0.35453636433048002</v>
      </c>
      <c r="D21">
        <v>6.6646208954196096E-2</v>
      </c>
      <c r="E21">
        <v>0.54846801764501196</v>
      </c>
      <c r="F21">
        <v>6.5105264397818705E-2</v>
      </c>
      <c r="G21">
        <v>4.6942699357370297E-2</v>
      </c>
      <c r="H21">
        <v>1.3940387565156699E-2</v>
      </c>
      <c r="I21">
        <v>0.28943109993266097</v>
      </c>
      <c r="J21">
        <v>1.9703509596825802E-2</v>
      </c>
      <c r="K21" s="1">
        <v>-7.9262965572146593E-6</v>
      </c>
      <c r="L21">
        <v>-3.4333786480256201E-4</v>
      </c>
      <c r="M21">
        <v>0.315809845355631</v>
      </c>
      <c r="N21" s="1">
        <v>5.4700000000000003E-9</v>
      </c>
      <c r="O21" s="1">
        <v>6.8400000000000004E-8</v>
      </c>
      <c r="P21">
        <v>1.2200550000000001E-3</v>
      </c>
      <c r="Q21" s="1">
        <v>4.0005894502925798E-5</v>
      </c>
      <c r="R21">
        <v>4.4182220000000003E-3</v>
      </c>
      <c r="S21">
        <v>2.86433E-4</v>
      </c>
      <c r="T21">
        <v>7.8623489999999994E-3</v>
      </c>
      <c r="U21">
        <v>6.0361227856265103</v>
      </c>
      <c r="V21">
        <v>7.0322807681213497</v>
      </c>
    </row>
    <row r="22" spans="1:22">
      <c r="A22">
        <v>20</v>
      </c>
      <c r="B22">
        <v>0.56240448417511302</v>
      </c>
      <c r="C22">
        <v>0.354303373714981</v>
      </c>
      <c r="D22">
        <v>6.8683446001765194E-2</v>
      </c>
      <c r="E22">
        <v>0.55093216056152805</v>
      </c>
      <c r="F22">
        <v>6.8178773665790796E-2</v>
      </c>
      <c r="G22">
        <v>4.9210658027133702E-2</v>
      </c>
      <c r="H22">
        <v>1.14723236135845E-2</v>
      </c>
      <c r="I22">
        <v>0.28612460004919099</v>
      </c>
      <c r="J22">
        <v>1.9472787974631499E-2</v>
      </c>
      <c r="K22" s="1">
        <v>-3.9210350559759599E-6</v>
      </c>
      <c r="L22">
        <v>-2.3299061549802999E-4</v>
      </c>
      <c r="M22">
        <v>0.31596595617434098</v>
      </c>
      <c r="N22" s="1">
        <v>2.8400000000000001E-9</v>
      </c>
      <c r="O22" s="1">
        <v>4.8599999999999998E-8</v>
      </c>
      <c r="P22">
        <v>1.8927270000000001E-3</v>
      </c>
      <c r="Q22" s="1">
        <v>2.1530943171477201E-5</v>
      </c>
      <c r="R22">
        <v>4.4182249999999996E-3</v>
      </c>
      <c r="S22">
        <v>2.8648200000000001E-4</v>
      </c>
      <c r="T22">
        <v>9.7550759999999997E-3</v>
      </c>
      <c r="U22">
        <v>6.03614431656968</v>
      </c>
      <c r="V22">
        <v>7.0359954034615404</v>
      </c>
    </row>
    <row r="23" spans="1:22">
      <c r="A23">
        <v>21</v>
      </c>
      <c r="B23">
        <v>0.56240254449044402</v>
      </c>
      <c r="C23">
        <v>0.35414526523795298</v>
      </c>
      <c r="D23">
        <v>7.0710784545212693E-2</v>
      </c>
      <c r="E23">
        <v>0.55296049191868302</v>
      </c>
      <c r="F23">
        <v>7.1219562956349097E-2</v>
      </c>
      <c r="G23">
        <v>5.1459524908581203E-2</v>
      </c>
      <c r="H23">
        <v>9.4420525717610095E-3</v>
      </c>
      <c r="I23">
        <v>0.28292570228160402</v>
      </c>
      <c r="J23">
        <v>1.92512596366314E-2</v>
      </c>
      <c r="K23" s="1">
        <v>-1.9396846684394099E-6</v>
      </c>
      <c r="L23">
        <v>-1.5810847702862901E-4</v>
      </c>
      <c r="M23">
        <v>0.31607767823819999</v>
      </c>
      <c r="N23" s="1">
        <v>1.2400000000000001E-9</v>
      </c>
      <c r="O23" s="1">
        <v>2.9300000000000001E-8</v>
      </c>
      <c r="P23">
        <v>2.4489170000000001E-3</v>
      </c>
      <c r="Q23" s="1">
        <v>1.15878302340278E-5</v>
      </c>
      <c r="R23">
        <v>4.4182259999999999E-3</v>
      </c>
      <c r="S23">
        <v>2.8651099999999998E-4</v>
      </c>
      <c r="T23">
        <v>1.2203993E-2</v>
      </c>
      <c r="U23">
        <v>6.0361559043999096</v>
      </c>
      <c r="V23">
        <v>7.04032322867352</v>
      </c>
    </row>
    <row r="24" spans="1:22">
      <c r="A24">
        <v>22</v>
      </c>
      <c r="B24">
        <v>0.56240158495385295</v>
      </c>
      <c r="C24">
        <v>0.35403797211606097</v>
      </c>
      <c r="D24">
        <v>7.2726122167143706E-2</v>
      </c>
      <c r="E24">
        <v>0.554630089922453</v>
      </c>
      <c r="F24">
        <v>7.4227980599961899E-2</v>
      </c>
      <c r="G24">
        <v>5.3689460717331702E-2</v>
      </c>
      <c r="H24">
        <v>7.7714950313997298E-3</v>
      </c>
      <c r="I24">
        <v>0.27980999151609898</v>
      </c>
      <c r="J24">
        <v>1.9036661449812E-2</v>
      </c>
      <c r="K24" s="1">
        <v>-9.5953659162706394E-7</v>
      </c>
      <c r="L24">
        <v>-1.07293121891838E-4</v>
      </c>
      <c r="M24">
        <v>0.31615763310395401</v>
      </c>
      <c r="N24" s="1">
        <v>5.7099999999999999E-10</v>
      </c>
      <c r="O24" s="1">
        <v>1.8200000000000001E-8</v>
      </c>
      <c r="P24">
        <v>2.3972049999999999E-3</v>
      </c>
      <c r="Q24" s="1">
        <v>6.2365038289158301E-6</v>
      </c>
      <c r="R24">
        <v>4.4182270000000003E-3</v>
      </c>
      <c r="S24">
        <v>2.8652899999999999E-4</v>
      </c>
      <c r="T24">
        <v>1.4601197999999999E-2</v>
      </c>
      <c r="U24">
        <v>6.0361621409037403</v>
      </c>
      <c r="V24">
        <v>7.0446337741407996</v>
      </c>
    </row>
    <row r="25" spans="1:22">
      <c r="A25">
        <v>23</v>
      </c>
      <c r="B25">
        <v>0.56240111028367301</v>
      </c>
      <c r="C25">
        <v>0.35396516252215598</v>
      </c>
      <c r="D25">
        <v>7.4728075095971597E-2</v>
      </c>
      <c r="E25">
        <v>0.55600440062585899</v>
      </c>
      <c r="F25">
        <v>7.7204371218839302E-2</v>
      </c>
      <c r="G25">
        <v>5.5900624816092002E-2</v>
      </c>
      <c r="H25">
        <v>6.3967096578142497E-3</v>
      </c>
      <c r="I25">
        <v>0.27676079130331699</v>
      </c>
      <c r="J25">
        <v>1.8827450279879601E-2</v>
      </c>
      <c r="K25" s="1">
        <v>-4.7467017982860698E-7</v>
      </c>
      <c r="L25" s="1">
        <v>-7.2809593904543695E-5</v>
      </c>
      <c r="M25">
        <v>0.31621485349835998</v>
      </c>
      <c r="N25" s="1">
        <v>4.52483E-10</v>
      </c>
      <c r="O25" s="1">
        <v>1.27746E-8</v>
      </c>
      <c r="P25">
        <v>2.6525889999999999E-3</v>
      </c>
      <c r="Q25" s="1">
        <v>3.3564506232153201E-6</v>
      </c>
      <c r="R25">
        <v>4.4182270000000003E-3</v>
      </c>
      <c r="S25">
        <v>2.8654199999999998E-4</v>
      </c>
      <c r="T25">
        <v>1.7253787E-2</v>
      </c>
      <c r="U25">
        <v>6.0361654973543697</v>
      </c>
      <c r="V25">
        <v>7.0492184012561703</v>
      </c>
    </row>
    <row r="26" spans="1:22">
      <c r="A26">
        <v>24</v>
      </c>
      <c r="B26">
        <v>0.56240087547055395</v>
      </c>
      <c r="C26">
        <v>0.35391575360506</v>
      </c>
      <c r="D26">
        <v>7.6715746891323003E-2</v>
      </c>
      <c r="E26">
        <v>0.55713564892948098</v>
      </c>
      <c r="F26">
        <v>8.0149075766410893E-2</v>
      </c>
      <c r="G26">
        <v>5.80931752260457E-2</v>
      </c>
      <c r="H26">
        <v>5.2652265410730904E-3</v>
      </c>
      <c r="I26">
        <v>0.273766677838649</v>
      </c>
      <c r="J26">
        <v>1.8622571665277299E-2</v>
      </c>
      <c r="K26" s="1">
        <v>-2.3481311894890701E-7</v>
      </c>
      <c r="L26" s="1">
        <v>-4.94089170961498E-5</v>
      </c>
      <c r="M26">
        <v>0.31625580377080498</v>
      </c>
      <c r="N26" s="1">
        <v>1.41E-10</v>
      </c>
      <c r="O26" s="1">
        <v>8.57E-9</v>
      </c>
      <c r="P26">
        <v>2.5524430000000002E-3</v>
      </c>
      <c r="Q26" s="1">
        <v>1.80642249070218E-6</v>
      </c>
      <c r="R26">
        <v>4.4182270000000003E-3</v>
      </c>
      <c r="S26">
        <v>2.8655100000000001E-4</v>
      </c>
      <c r="T26">
        <v>1.9806230000000001E-2</v>
      </c>
      <c r="U26">
        <v>6.0361673037768604</v>
      </c>
      <c r="V26">
        <v>7.0537106877437896</v>
      </c>
    </row>
    <row r="27" spans="1:22">
      <c r="A27">
        <v>25</v>
      </c>
      <c r="B27">
        <v>0.56240075931158096</v>
      </c>
      <c r="C27">
        <v>0.353882224492238</v>
      </c>
      <c r="D27">
        <v>7.8688571475647298E-2</v>
      </c>
      <c r="E27">
        <v>0.55806682316924805</v>
      </c>
      <c r="F27">
        <v>8.3062431566382905E-2</v>
      </c>
      <c r="G27">
        <v>6.0267268638146299E-2</v>
      </c>
      <c r="H27">
        <v>4.3339361423323499E-3</v>
      </c>
      <c r="I27">
        <v>0.27081979292585501</v>
      </c>
      <c r="J27">
        <v>1.8421302837500899E-2</v>
      </c>
      <c r="K27" s="1">
        <v>-1.1615897321792799E-7</v>
      </c>
      <c r="L27" s="1">
        <v>-3.3529112822727699E-5</v>
      </c>
      <c r="M27">
        <v>0.316285110189098</v>
      </c>
      <c r="N27" s="1">
        <v>7.0699999999999999E-11</v>
      </c>
      <c r="O27" s="1">
        <v>5.8999999999999999E-9</v>
      </c>
      <c r="P27">
        <v>2.6055449999999999E-3</v>
      </c>
      <c r="Q27" s="1">
        <v>9.7220623374027994E-7</v>
      </c>
      <c r="R27">
        <v>4.4182279999999997E-3</v>
      </c>
      <c r="S27">
        <v>2.86557E-4</v>
      </c>
      <c r="T27">
        <v>2.2411774999999998E-2</v>
      </c>
      <c r="U27">
        <v>6.0361682759830897</v>
      </c>
      <c r="V27">
        <v>7.0582563912625602</v>
      </c>
    </row>
    <row r="28" spans="1:22">
      <c r="A28">
        <v>26</v>
      </c>
      <c r="B28">
        <v>0.56240070184925794</v>
      </c>
      <c r="C28">
        <v>0.35385947148584201</v>
      </c>
      <c r="D28">
        <v>8.06462066174706E-2</v>
      </c>
      <c r="E28">
        <v>0.55883330870741899</v>
      </c>
      <c r="F28">
        <v>8.5944772351379706E-2</v>
      </c>
      <c r="G28">
        <v>6.2423060424315203E-2</v>
      </c>
      <c r="H28">
        <v>3.5673931418395101E-3</v>
      </c>
      <c r="I28">
        <v>0.26791469913446198</v>
      </c>
      <c r="J28">
        <v>1.82231461931554E-2</v>
      </c>
      <c r="K28" s="1">
        <v>-5.74623222338033E-8</v>
      </c>
      <c r="L28" s="1">
        <v>-2.27530063956483E-5</v>
      </c>
      <c r="M28">
        <v>0.31630608358199302</v>
      </c>
      <c r="N28" s="1">
        <v>3.47E-11</v>
      </c>
      <c r="O28" s="1">
        <v>3.9300000000000003E-9</v>
      </c>
      <c r="P28">
        <v>2.548668E-3</v>
      </c>
      <c r="Q28" s="1">
        <v>5.2323582355740004E-7</v>
      </c>
      <c r="R28">
        <v>4.4182279999999997E-3</v>
      </c>
      <c r="S28">
        <v>2.8656100000000001E-4</v>
      </c>
      <c r="T28">
        <v>2.4960442999999999E-2</v>
      </c>
      <c r="U28">
        <v>6.0361687992189097</v>
      </c>
      <c r="V28">
        <v>7.0627404111714904</v>
      </c>
    </row>
    <row r="29" spans="1:22">
      <c r="A29">
        <v>27</v>
      </c>
      <c r="B29">
        <v>0.56240067342340005</v>
      </c>
      <c r="C29">
        <v>0.35384403119361701</v>
      </c>
      <c r="D29">
        <v>8.2588461651342496E-2</v>
      </c>
      <c r="E29">
        <v>0.55946423260450995</v>
      </c>
      <c r="F29">
        <v>8.8796428301173194E-2</v>
      </c>
      <c r="G29">
        <v>6.4560704648545006E-2</v>
      </c>
      <c r="H29">
        <v>2.9364408188904401E-3</v>
      </c>
      <c r="I29">
        <v>0.265047602892444</v>
      </c>
      <c r="J29">
        <v>1.80277570027974E-2</v>
      </c>
      <c r="K29" s="1">
        <v>-2.8425858000780101E-8</v>
      </c>
      <c r="L29" s="1">
        <v>-1.54402922252217E-5</v>
      </c>
      <c r="M29">
        <v>0.31632109337285702</v>
      </c>
      <c r="N29" s="1">
        <v>1.54E-11</v>
      </c>
      <c r="O29" s="1">
        <v>2.4100000000000002E-9</v>
      </c>
      <c r="P29">
        <v>2.2134899999999998E-3</v>
      </c>
      <c r="Q29" s="1">
        <v>2.8160252174558298E-7</v>
      </c>
      <c r="R29">
        <v>4.4182279999999997E-3</v>
      </c>
      <c r="S29">
        <v>2.8656299999999999E-4</v>
      </c>
      <c r="T29">
        <v>2.7173933000000001E-2</v>
      </c>
      <c r="U29">
        <v>6.0361690808214403</v>
      </c>
      <c r="V29">
        <v>7.0668809710898</v>
      </c>
    </row>
    <row r="30" spans="1:22">
      <c r="A30">
        <v>28</v>
      </c>
      <c r="B30">
        <v>0.56240065936150097</v>
      </c>
      <c r="C30">
        <v>0.35383355334203698</v>
      </c>
      <c r="D30">
        <v>8.4515248430934595E-2</v>
      </c>
      <c r="E30">
        <v>0.55998357047077996</v>
      </c>
      <c r="F30">
        <v>9.1617726080506195E-2</v>
      </c>
      <c r="G30">
        <v>6.6680354077910398E-2</v>
      </c>
      <c r="H30">
        <v>2.4170888907209002E-3</v>
      </c>
      <c r="I30">
        <v>0.26221582726153098</v>
      </c>
      <c r="J30">
        <v>1.7834894353024201E-2</v>
      </c>
      <c r="K30" s="1">
        <v>-1.40618994226571E-8</v>
      </c>
      <c r="L30" s="1">
        <v>-1.04778515794823E-5</v>
      </c>
      <c r="M30">
        <v>0.316331835260108</v>
      </c>
      <c r="N30" s="1">
        <v>7.9500000000000007E-12</v>
      </c>
      <c r="O30" s="1">
        <v>1.6999999999999999E-9</v>
      </c>
      <c r="P30">
        <v>2.017642E-3</v>
      </c>
      <c r="Q30" s="1">
        <v>1.51556863947633E-7</v>
      </c>
      <c r="R30">
        <v>4.4182279999999997E-3</v>
      </c>
      <c r="S30">
        <v>2.8656500000000002E-4</v>
      </c>
      <c r="T30">
        <v>2.9191575000000001E-2</v>
      </c>
      <c r="U30">
        <v>6.0361692323782998</v>
      </c>
      <c r="V30">
        <v>7.0708150615127696</v>
      </c>
    </row>
    <row r="31" spans="1:22">
      <c r="A31">
        <v>29</v>
      </c>
      <c r="B31">
        <v>0.56240065240526405</v>
      </c>
      <c r="C31">
        <v>0.35382644302494498</v>
      </c>
      <c r="D31">
        <v>8.6426548048239696E-2</v>
      </c>
      <c r="E31">
        <v>0.56041105755850296</v>
      </c>
      <c r="F31">
        <v>9.4408988876512903E-2</v>
      </c>
      <c r="G31">
        <v>6.8782160193484806E-2</v>
      </c>
      <c r="H31">
        <v>1.9895948467609798E-3</v>
      </c>
      <c r="I31">
        <v>0.25941745414843198</v>
      </c>
      <c r="J31">
        <v>1.76443878547549E-2</v>
      </c>
      <c r="K31" s="1">
        <v>-6.9562373639087102E-9</v>
      </c>
      <c r="L31" s="1">
        <v>-7.1103170925512796E-6</v>
      </c>
      <c r="M31">
        <v>0.316339522785056</v>
      </c>
      <c r="N31" s="1">
        <v>3.2800000000000002E-12</v>
      </c>
      <c r="O31" s="1">
        <v>9.6999999999999996E-10</v>
      </c>
      <c r="P31">
        <v>1.7488289999999999E-3</v>
      </c>
      <c r="Q31" s="1">
        <v>8.1567035792318205E-8</v>
      </c>
      <c r="R31">
        <v>4.4182279999999997E-3</v>
      </c>
      <c r="S31">
        <v>2.8656599999999998E-4</v>
      </c>
      <c r="T31">
        <v>3.0940404000000001E-2</v>
      </c>
      <c r="U31">
        <v>6.0361693139453401</v>
      </c>
      <c r="V31">
        <v>7.07446815542378</v>
      </c>
    </row>
    <row r="32" spans="1:22">
      <c r="A32">
        <v>30</v>
      </c>
      <c r="B32">
        <v>0.56240064896410402</v>
      </c>
      <c r="C32">
        <v>0.35382161793186401</v>
      </c>
      <c r="D32">
        <v>8.8322388251697304E-2</v>
      </c>
      <c r="E32">
        <v>0.56076293871726002</v>
      </c>
      <c r="F32">
        <v>9.7170536435740307E-2</v>
      </c>
      <c r="G32">
        <v>7.0866273201166993E-2</v>
      </c>
      <c r="H32">
        <v>1.6377102468444499E-3</v>
      </c>
      <c r="I32">
        <v>0.25665108149612398</v>
      </c>
      <c r="J32">
        <v>1.74561150505303E-2</v>
      </c>
      <c r="K32" s="1">
        <v>-3.4411595795091898E-9</v>
      </c>
      <c r="L32" s="1">
        <v>-4.8250930805293601E-6</v>
      </c>
      <c r="M32">
        <v>0.31634502442908202</v>
      </c>
      <c r="N32" s="1">
        <v>1.5900000000000001E-12</v>
      </c>
      <c r="O32" s="1">
        <v>6.4400000000000005E-10</v>
      </c>
      <c r="P32">
        <v>1.4318429999999999E-3</v>
      </c>
      <c r="Q32" s="1">
        <v>4.3898911172846102E-8</v>
      </c>
      <c r="R32">
        <v>4.4182279999999997E-3</v>
      </c>
      <c r="S32">
        <v>2.8656599999999998E-4</v>
      </c>
      <c r="T32">
        <v>3.2372247E-2</v>
      </c>
      <c r="U32">
        <v>6.0361693578442503</v>
      </c>
      <c r="V32">
        <v>7.07779105399191</v>
      </c>
    </row>
    <row r="33" spans="1:22">
      <c r="A33" t="s">
        <v>22</v>
      </c>
      <c r="B33" s="2">
        <f>B32/$V$32</f>
        <v>7.9459911245459439E-2</v>
      </c>
      <c r="C33" s="2">
        <f>C32/$V$32</f>
        <v>4.9990401699172349E-2</v>
      </c>
      <c r="D33" s="2">
        <f>D32/$V$32</f>
        <v>1.2478806957982043E-2</v>
      </c>
      <c r="R33" s="2">
        <f>R32/$V$32</f>
        <v>6.2423826392954862E-4</v>
      </c>
      <c r="S33" s="2">
        <f>S32/$V$32</f>
        <v>4.0488055922246437E-5</v>
      </c>
      <c r="T33" s="2">
        <f>T32/$V$32</f>
        <v>4.5737782809711358E-3</v>
      </c>
      <c r="U33" s="2">
        <f>U32/$V$32</f>
        <v>0.85283237549656399</v>
      </c>
      <c r="V33" s="2">
        <f>V32/$V$32</f>
        <v>1</v>
      </c>
    </row>
    <row r="34" spans="1:22">
      <c r="U34" s="2">
        <f>SUM(R33:U33,B33:D33)</f>
        <v>1.0000000000000009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A10" workbookViewId="0">
      <selection activeCell="A33" sqref="A33:V34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0</v>
      </c>
      <c r="B2">
        <v>10.3307117666669</v>
      </c>
      <c r="C2">
        <v>2.92849210476234</v>
      </c>
      <c r="D2">
        <v>0</v>
      </c>
      <c r="E2">
        <v>0</v>
      </c>
      <c r="F2">
        <v>0</v>
      </c>
      <c r="G2">
        <v>0</v>
      </c>
      <c r="H2">
        <v>10.3307117666669</v>
      </c>
      <c r="I2">
        <v>2.92849210476234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13.2592038714293</v>
      </c>
    </row>
    <row r="3" spans="1:22">
      <c r="A3">
        <v>1</v>
      </c>
      <c r="B3">
        <v>2.7635325649281302</v>
      </c>
      <c r="C3">
        <v>1.9450360095994299</v>
      </c>
      <c r="D3">
        <v>8.7070922035956504E-3</v>
      </c>
      <c r="E3">
        <v>5.6240886059327998E-3</v>
      </c>
      <c r="F3">
        <v>2.9809832533530399E-3</v>
      </c>
      <c r="G3">
        <v>2.45623702023102E-3</v>
      </c>
      <c r="H3">
        <v>2.7579084763221999</v>
      </c>
      <c r="I3">
        <v>1.9420550263460801</v>
      </c>
      <c r="J3">
        <v>6.2508551833646399E-3</v>
      </c>
      <c r="K3">
        <v>-7.5671792017388197</v>
      </c>
      <c r="L3">
        <v>-0.98345609516290999</v>
      </c>
      <c r="M3">
        <v>4.8902071753212699E-2</v>
      </c>
      <c r="N3">
        <v>2.1722909999999998E-3</v>
      </c>
      <c r="O3">
        <v>1.7394900000000001E-4</v>
      </c>
      <c r="P3">
        <v>3.5554899999999998E-4</v>
      </c>
      <c r="Q3">
        <v>8.3329057073021406</v>
      </c>
      <c r="R3">
        <v>2.1722909999999998E-3</v>
      </c>
      <c r="S3">
        <v>1.7394900000000001E-4</v>
      </c>
      <c r="T3">
        <v>3.5554899999999998E-4</v>
      </c>
      <c r="U3">
        <v>8.3329057073021406</v>
      </c>
      <c r="V3">
        <v>13.0528831630333</v>
      </c>
    </row>
    <row r="4" spans="1:22">
      <c r="A4">
        <v>2</v>
      </c>
      <c r="B4">
        <v>1.0578035971658999</v>
      </c>
      <c r="C4">
        <v>1.32906070954699</v>
      </c>
      <c r="D4">
        <v>8.8814104948629694E-3</v>
      </c>
      <c r="E4">
        <v>1.1191837547042499E-2</v>
      </c>
      <c r="F4">
        <v>5.93200166187476E-3</v>
      </c>
      <c r="G4">
        <v>4.8705080581152903E-3</v>
      </c>
      <c r="H4">
        <v>1.04661175961886</v>
      </c>
      <c r="I4">
        <v>1.3231287078851199</v>
      </c>
      <c r="J4">
        <v>4.0109024367476799E-3</v>
      </c>
      <c r="K4">
        <v>-1.70572896776223</v>
      </c>
      <c r="L4">
        <v>-0.61597530005243695</v>
      </c>
      <c r="M4">
        <v>8.1169581691524301E-2</v>
      </c>
      <c r="N4">
        <v>7.0329599999999996E-4</v>
      </c>
      <c r="O4">
        <v>1.50867E-4</v>
      </c>
      <c r="P4">
        <v>1.5558830000000001E-3</v>
      </c>
      <c r="Q4">
        <v>2.6869822039939599</v>
      </c>
      <c r="R4">
        <v>2.8755870000000002E-3</v>
      </c>
      <c r="S4">
        <v>3.2481600000000002E-4</v>
      </c>
      <c r="T4">
        <v>1.911432E-3</v>
      </c>
      <c r="U4">
        <v>11.019887911296101</v>
      </c>
      <c r="V4">
        <v>13.4207454635039</v>
      </c>
    </row>
    <row r="5" spans="1:22">
      <c r="A5">
        <v>3</v>
      </c>
      <c r="B5">
        <v>0.67331272759661598</v>
      </c>
      <c r="C5">
        <v>0.94325236269665902</v>
      </c>
      <c r="D5">
        <v>9.9815004145185505E-3</v>
      </c>
      <c r="E5">
        <v>1.6703811209499701E-2</v>
      </c>
      <c r="F5">
        <v>8.8533564321971406E-3</v>
      </c>
      <c r="G5">
        <v>7.2435301225000203E-3</v>
      </c>
      <c r="H5">
        <v>0.65660891638711605</v>
      </c>
      <c r="I5">
        <v>0.93439900626446204</v>
      </c>
      <c r="J5">
        <v>2.7379702920185302E-3</v>
      </c>
      <c r="K5">
        <v>-0.38449086956928902</v>
      </c>
      <c r="L5">
        <v>-0.38580834685033599</v>
      </c>
      <c r="M5">
        <v>0.1024609536169</v>
      </c>
      <c r="N5">
        <v>1.6859000000000001E-4</v>
      </c>
      <c r="O5" s="1">
        <v>9.5101500000000004E-5</v>
      </c>
      <c r="P5">
        <v>2.143734E-3</v>
      </c>
      <c r="Q5">
        <v>0.86642926467455805</v>
      </c>
      <c r="R5">
        <v>3.0441769999999999E-3</v>
      </c>
      <c r="S5">
        <v>4.1991700000000001E-4</v>
      </c>
      <c r="T5">
        <v>4.0551650000000003E-3</v>
      </c>
      <c r="U5">
        <v>11.886317175970699</v>
      </c>
      <c r="V5">
        <v>13.5203830256785</v>
      </c>
    </row>
    <row r="6" spans="1:22">
      <c r="A6">
        <v>4</v>
      </c>
      <c r="B6">
        <v>0.58664407649427097</v>
      </c>
      <c r="C6">
        <v>0.70160617901572497</v>
      </c>
      <c r="D6">
        <v>1.1511606932186299E-2</v>
      </c>
      <c r="E6">
        <v>2.21605683257011E-2</v>
      </c>
      <c r="F6">
        <v>1.1745345743223E-2</v>
      </c>
      <c r="G6">
        <v>9.5760079717938807E-3</v>
      </c>
      <c r="H6">
        <v>0.56448350816856896</v>
      </c>
      <c r="I6">
        <v>0.68986083327250203</v>
      </c>
      <c r="J6">
        <v>1.93559896039246E-3</v>
      </c>
      <c r="K6">
        <v>-8.6668651102345007E-2</v>
      </c>
      <c r="L6">
        <v>-0.24164618368093299</v>
      </c>
      <c r="M6">
        <v>0.116509838062316</v>
      </c>
      <c r="N6" s="1">
        <v>2.7334900000000001E-5</v>
      </c>
      <c r="O6" s="1">
        <v>4.3536099999999998E-5</v>
      </c>
      <c r="P6">
        <v>2.2082780000000002E-3</v>
      </c>
      <c r="Q6">
        <v>0.279383938445386</v>
      </c>
      <c r="R6">
        <v>3.0715120000000002E-3</v>
      </c>
      <c r="S6">
        <v>4.6345300000000001E-4</v>
      </c>
      <c r="T6">
        <v>6.263444E-3</v>
      </c>
      <c r="U6">
        <v>12.165701114416001</v>
      </c>
      <c r="V6">
        <v>13.4752613858582</v>
      </c>
    </row>
    <row r="7" spans="1:22">
      <c r="A7">
        <v>5</v>
      </c>
      <c r="B7">
        <v>0.56710796867377899</v>
      </c>
      <c r="C7">
        <v>0.55025414486647095</v>
      </c>
      <c r="D7">
        <v>1.32995201670374E-2</v>
      </c>
      <c r="E7">
        <v>2.75626620309057E-2</v>
      </c>
      <c r="F7">
        <v>1.46082647765606E-2</v>
      </c>
      <c r="G7">
        <v>1.18686343232716E-2</v>
      </c>
      <c r="H7">
        <v>0.53954530664287303</v>
      </c>
      <c r="I7">
        <v>0.53564588008990999</v>
      </c>
      <c r="J7">
        <v>1.4308858437658001E-3</v>
      </c>
      <c r="K7">
        <v>-1.95361078204913E-2</v>
      </c>
      <c r="L7">
        <v>-0.15135203414925399</v>
      </c>
      <c r="M7">
        <v>0.12577984446925</v>
      </c>
      <c r="N7" s="1">
        <v>5.1304400000000003E-6</v>
      </c>
      <c r="O7" s="1">
        <v>2.3332800000000001E-5</v>
      </c>
      <c r="P7">
        <v>1.599477E-3</v>
      </c>
      <c r="Q7">
        <v>9.0088583388944002E-2</v>
      </c>
      <c r="R7">
        <v>3.076643E-3</v>
      </c>
      <c r="S7">
        <v>4.8678600000000001E-4</v>
      </c>
      <c r="T7">
        <v>7.8629200000000007E-3</v>
      </c>
      <c r="U7">
        <v>12.255789697805</v>
      </c>
      <c r="V7">
        <v>13.3978776805123</v>
      </c>
    </row>
    <row r="8" spans="1:22">
      <c r="A8">
        <v>6</v>
      </c>
      <c r="B8">
        <v>0.56270430594314402</v>
      </c>
      <c r="C8">
        <v>0.45545671048462399</v>
      </c>
      <c r="D8">
        <v>1.5234657072853101E-2</v>
      </c>
      <c r="E8">
        <v>3.29106399193052E-2</v>
      </c>
      <c r="F8">
        <v>1.74424057466528E-2</v>
      </c>
      <c r="G8">
        <v>1.41220900588025E-2</v>
      </c>
      <c r="H8">
        <v>0.52979366602383804</v>
      </c>
      <c r="I8">
        <v>0.43801430473797098</v>
      </c>
      <c r="J8">
        <v>1.1125670140506301E-3</v>
      </c>
      <c r="K8">
        <v>-4.4036627306355304E-3</v>
      </c>
      <c r="L8">
        <v>-9.4797434381846998E-2</v>
      </c>
      <c r="M8">
        <v>0.13189655922467999</v>
      </c>
      <c r="N8" s="1">
        <v>1.2265100000000001E-6</v>
      </c>
      <c r="O8" s="1">
        <v>1.5330899999999999E-5</v>
      </c>
      <c r="P8">
        <v>1.529655E-3</v>
      </c>
      <c r="Q8">
        <v>2.9049461118585598E-2</v>
      </c>
      <c r="R8">
        <v>3.077869E-3</v>
      </c>
      <c r="S8">
        <v>5.0211699999999995E-4</v>
      </c>
      <c r="T8">
        <v>9.3925759999999997E-3</v>
      </c>
      <c r="U8">
        <v>12.284839158923599</v>
      </c>
      <c r="V8">
        <v>13.331207394424201</v>
      </c>
    </row>
    <row r="9" spans="1:22">
      <c r="A9">
        <v>7</v>
      </c>
      <c r="B9">
        <v>0.56171166986520105</v>
      </c>
      <c r="C9">
        <v>0.396081535146587</v>
      </c>
      <c r="D9">
        <v>1.7248061744108801E-2</v>
      </c>
      <c r="E9">
        <v>3.8205044099531599E-2</v>
      </c>
      <c r="F9">
        <v>2.0248057930602598E-2</v>
      </c>
      <c r="G9">
        <v>1.6337044427064101E-2</v>
      </c>
      <c r="H9">
        <v>0.52350662576566998</v>
      </c>
      <c r="I9">
        <v>0.37583347721598398</v>
      </c>
      <c r="J9">
        <v>9.1101731704472497E-4</v>
      </c>
      <c r="K9">
        <v>-9.92636077942199E-4</v>
      </c>
      <c r="L9">
        <v>-5.9375175338037399E-2</v>
      </c>
      <c r="M9">
        <v>0.135932608150311</v>
      </c>
      <c r="N9" s="1">
        <v>2.1883100000000001E-7</v>
      </c>
      <c r="O9" s="1">
        <v>7.8157200000000001E-6</v>
      </c>
      <c r="P9">
        <v>8.3741499999999999E-4</v>
      </c>
      <c r="Q9">
        <v>9.3671268826245307E-3</v>
      </c>
      <c r="R9">
        <v>3.0780880000000001E-3</v>
      </c>
      <c r="S9">
        <v>5.0993299999999996E-4</v>
      </c>
      <c r="T9">
        <v>1.0229991000000001E-2</v>
      </c>
      <c r="U9">
        <v>12.294206285806199</v>
      </c>
      <c r="V9">
        <v>13.283065564562101</v>
      </c>
    </row>
    <row r="10" spans="1:22">
      <c r="A10">
        <v>8</v>
      </c>
      <c r="B10">
        <v>0.56148791831030198</v>
      </c>
      <c r="C10">
        <v>0.35889264422974798</v>
      </c>
      <c r="D10">
        <v>1.92967815650101E-2</v>
      </c>
      <c r="E10">
        <v>4.3446411249609199E-2</v>
      </c>
      <c r="F10">
        <v>2.3025507697699399E-2</v>
      </c>
      <c r="G10">
        <v>1.85141552423005E-2</v>
      </c>
      <c r="H10">
        <v>0.51804150706069296</v>
      </c>
      <c r="I10">
        <v>0.33586713653204903</v>
      </c>
      <c r="J10">
        <v>7.8262632270960895E-4</v>
      </c>
      <c r="K10">
        <v>-2.23751554899509E-4</v>
      </c>
      <c r="L10">
        <v>-3.7188890916838697E-2</v>
      </c>
      <c r="M10">
        <v>0.13859575194259299</v>
      </c>
      <c r="N10" s="1">
        <v>5.1349099999999998E-8</v>
      </c>
      <c r="O10" s="1">
        <v>5.1149699999999998E-6</v>
      </c>
      <c r="P10">
        <v>2.7728900000000001E-4</v>
      </c>
      <c r="Q10">
        <v>3.0204713842039198E-3</v>
      </c>
      <c r="R10">
        <v>3.07814E-3</v>
      </c>
      <c r="S10">
        <v>5.1504800000000005E-4</v>
      </c>
      <c r="T10">
        <v>1.0507280000000001E-2</v>
      </c>
      <c r="U10">
        <v>12.297226757190399</v>
      </c>
      <c r="V10">
        <v>13.2510045692955</v>
      </c>
    </row>
    <row r="11" spans="1:22">
      <c r="A11">
        <v>9</v>
      </c>
      <c r="B11">
        <v>0.56143748214398403</v>
      </c>
      <c r="C11">
        <v>0.33559985225480699</v>
      </c>
      <c r="D11">
        <v>2.1354148078624801E-2</v>
      </c>
      <c r="E11">
        <v>4.86352726713562E-2</v>
      </c>
      <c r="F11">
        <v>2.5775038538648501E-2</v>
      </c>
      <c r="G11">
        <v>2.06540690796857E-2</v>
      </c>
      <c r="H11">
        <v>0.512802209472628</v>
      </c>
      <c r="I11">
        <v>0.309824813716159</v>
      </c>
      <c r="J11">
        <v>7.00078998939108E-4</v>
      </c>
      <c r="K11" s="1">
        <v>-5.0436166317502403E-5</v>
      </c>
      <c r="L11">
        <v>-2.3292791974940601E-2</v>
      </c>
      <c r="M11">
        <v>0.14035299894059899</v>
      </c>
      <c r="N11" s="1">
        <v>1.5039E-8</v>
      </c>
      <c r="O11" s="1">
        <v>4.0477899999999997E-6</v>
      </c>
      <c r="P11">
        <v>5.1833900000000004E-4</v>
      </c>
      <c r="Q11">
        <v>9.7396432194329897E-4</v>
      </c>
      <c r="R11">
        <v>3.078155E-3</v>
      </c>
      <c r="S11">
        <v>5.1909600000000003E-4</v>
      </c>
      <c r="T11">
        <v>1.1025619E-2</v>
      </c>
      <c r="U11">
        <v>12.2982007215123</v>
      </c>
      <c r="V11">
        <v>13.2312150739898</v>
      </c>
    </row>
    <row r="12" spans="1:22">
      <c r="A12">
        <v>10</v>
      </c>
      <c r="B12">
        <v>0.56142611325372604</v>
      </c>
      <c r="C12">
        <v>0.32101070628642903</v>
      </c>
      <c r="D12">
        <v>2.3403688169655899E-2</v>
      </c>
      <c r="E12">
        <v>5.3772154344240999E-2</v>
      </c>
      <c r="F12">
        <v>2.8496931094506499E-2</v>
      </c>
      <c r="G12">
        <v>2.2757421467347699E-2</v>
      </c>
      <c r="H12">
        <v>0.50765395890948495</v>
      </c>
      <c r="I12">
        <v>0.29251377519192301</v>
      </c>
      <c r="J12">
        <v>6.4626670230822204E-4</v>
      </c>
      <c r="K12" s="1">
        <v>-1.1368890258545199E-5</v>
      </c>
      <c r="L12">
        <v>-1.45891459683782E-2</v>
      </c>
      <c r="M12">
        <v>0.14151249961080301</v>
      </c>
      <c r="N12" s="1">
        <v>3.4605999999999998E-9</v>
      </c>
      <c r="O12" s="1">
        <v>2.6290600000000001E-6</v>
      </c>
      <c r="P12">
        <v>1.5103860000000001E-3</v>
      </c>
      <c r="Q12">
        <v>3.1405909202675302E-4</v>
      </c>
      <c r="R12">
        <v>3.0781580000000001E-3</v>
      </c>
      <c r="S12">
        <v>5.2172500000000001E-4</v>
      </c>
      <c r="T12">
        <v>1.2536004E-2</v>
      </c>
      <c r="U12">
        <v>12.2985147806044</v>
      </c>
      <c r="V12">
        <v>13.2204911753142</v>
      </c>
    </row>
    <row r="13" spans="1:22">
      <c r="A13">
        <v>11</v>
      </c>
      <c r="B13">
        <v>0.56142355057548998</v>
      </c>
      <c r="C13">
        <v>0.31187297903090599</v>
      </c>
      <c r="D13">
        <v>2.54353105099412E-2</v>
      </c>
      <c r="E13">
        <v>5.8857576978699297E-2</v>
      </c>
      <c r="F13">
        <v>3.11914631853259E-2</v>
      </c>
      <c r="G13">
        <v>2.4824837075113199E-2</v>
      </c>
      <c r="H13">
        <v>0.502565973596791</v>
      </c>
      <c r="I13">
        <v>0.28068151584557999</v>
      </c>
      <c r="J13">
        <v>6.1047343482794302E-4</v>
      </c>
      <c r="K13" s="1">
        <v>-2.5626782356180702E-6</v>
      </c>
      <c r="L13">
        <v>-9.1377272555232501E-3</v>
      </c>
      <c r="M13">
        <v>0.14227758374850799</v>
      </c>
      <c r="N13" s="1">
        <v>8.5222500000000002E-10</v>
      </c>
      <c r="O13" s="1">
        <v>1.77666E-6</v>
      </c>
      <c r="P13">
        <v>2.0654710000000001E-3</v>
      </c>
      <c r="Q13">
        <v>1.01269739623433E-4</v>
      </c>
      <c r="R13">
        <v>3.078159E-3</v>
      </c>
      <c r="S13">
        <v>5.23501E-4</v>
      </c>
      <c r="T13">
        <v>1.4601476E-2</v>
      </c>
      <c r="U13">
        <v>12.298616050344</v>
      </c>
      <c r="V13">
        <v>13.2155510264603</v>
      </c>
    </row>
    <row r="14" spans="1:22">
      <c r="A14">
        <v>12</v>
      </c>
      <c r="B14">
        <v>0.56142297291842902</v>
      </c>
      <c r="C14">
        <v>0.306149679012021</v>
      </c>
      <c r="D14">
        <v>2.74429170533897E-2</v>
      </c>
      <c r="E14">
        <v>6.3892056068917097E-2</v>
      </c>
      <c r="F14">
        <v>3.38589098385121E-2</v>
      </c>
      <c r="G14">
        <v>2.6856929900026701E-2</v>
      </c>
      <c r="H14">
        <v>0.49753091684951201</v>
      </c>
      <c r="I14">
        <v>0.27229076917350897</v>
      </c>
      <c r="J14">
        <v>5.8598715336304703E-4</v>
      </c>
      <c r="K14" s="1">
        <v>-5.7765706151791097E-7</v>
      </c>
      <c r="L14">
        <v>-5.7233000188848197E-3</v>
      </c>
      <c r="M14">
        <v>0.14278241634827199</v>
      </c>
      <c r="N14" s="1">
        <v>1.60604E-10</v>
      </c>
      <c r="O14" s="1">
        <v>9.3477099999999997E-7</v>
      </c>
      <c r="P14">
        <v>1.355984E-3</v>
      </c>
      <c r="Q14" s="1">
        <v>3.2654874269511003E-5</v>
      </c>
      <c r="R14">
        <v>3.078159E-3</v>
      </c>
      <c r="S14">
        <v>5.2443599999999998E-4</v>
      </c>
      <c r="T14">
        <v>1.5957459E-2</v>
      </c>
      <c r="U14">
        <v>12.2986487052183</v>
      </c>
      <c r="V14">
        <v>13.2132243282021</v>
      </c>
    </row>
    <row r="15" spans="1:22">
      <c r="A15">
        <v>13</v>
      </c>
      <c r="B15">
        <v>0.56142284270790299</v>
      </c>
      <c r="C15">
        <v>0.30256496235434599</v>
      </c>
      <c r="D15">
        <v>2.9422907092157301E-2</v>
      </c>
      <c r="E15">
        <v>6.8876101945084298E-2</v>
      </c>
      <c r="F15">
        <v>3.64995433168947E-2</v>
      </c>
      <c r="G15">
        <v>2.8854303448699801E-2</v>
      </c>
      <c r="H15">
        <v>0.49254674076281901</v>
      </c>
      <c r="I15">
        <v>0.26606541903745101</v>
      </c>
      <c r="J15">
        <v>5.6860364345753898E-4</v>
      </c>
      <c r="K15" s="1">
        <v>-1.30210525917107E-7</v>
      </c>
      <c r="L15">
        <v>-3.5847166576751799E-3</v>
      </c>
      <c r="M15">
        <v>0.14311552474932901</v>
      </c>
      <c r="N15" s="1">
        <v>3.7909700000000003E-11</v>
      </c>
      <c r="O15" s="1">
        <v>6.23763E-7</v>
      </c>
      <c r="P15">
        <v>9.5059300000000001E-4</v>
      </c>
      <c r="Q15" s="1">
        <v>1.0529708257323001E-5</v>
      </c>
      <c r="R15">
        <v>3.078159E-3</v>
      </c>
      <c r="S15">
        <v>5.2506000000000004E-4</v>
      </c>
      <c r="T15">
        <v>1.6908052E-2</v>
      </c>
      <c r="U15">
        <v>12.2986592349265</v>
      </c>
      <c r="V15">
        <v>13.212581218080899</v>
      </c>
    </row>
    <row r="16" spans="1:22">
      <c r="A16">
        <v>14</v>
      </c>
      <c r="B16">
        <v>0.56142281335695698</v>
      </c>
      <c r="C16">
        <v>0.30031972036573601</v>
      </c>
      <c r="D16">
        <v>3.1373240356131198E-2</v>
      </c>
      <c r="E16">
        <v>7.3810219825126006E-2</v>
      </c>
      <c r="F16">
        <v>3.9113633146517501E-2</v>
      </c>
      <c r="G16">
        <v>3.0817550916545498E-2</v>
      </c>
      <c r="H16">
        <v>0.48761259353183101</v>
      </c>
      <c r="I16">
        <v>0.26120608721921801</v>
      </c>
      <c r="J16">
        <v>5.5568943958567802E-4</v>
      </c>
      <c r="K16" s="1">
        <v>-2.93509456739116E-8</v>
      </c>
      <c r="L16">
        <v>-2.2452419886102599E-3</v>
      </c>
      <c r="M16">
        <v>0.14333532277130001</v>
      </c>
      <c r="N16" s="1">
        <v>8.83361E-12</v>
      </c>
      <c r="O16" s="1">
        <v>3.9752199999999998E-7</v>
      </c>
      <c r="P16">
        <v>1.6927909999999999E-3</v>
      </c>
      <c r="Q16" s="1">
        <v>3.39535087690024E-6</v>
      </c>
      <c r="R16">
        <v>3.078159E-3</v>
      </c>
      <c r="S16">
        <v>5.2545700000000001E-4</v>
      </c>
      <c r="T16">
        <v>1.8600842999999999E-2</v>
      </c>
      <c r="U16">
        <v>12.2986626302774</v>
      </c>
      <c r="V16">
        <v>13.2139828633562</v>
      </c>
    </row>
    <row r="17" spans="1:22">
      <c r="A17">
        <v>15</v>
      </c>
      <c r="B17">
        <v>0.56142280674091705</v>
      </c>
      <c r="C17">
        <v>0.29891344141294202</v>
      </c>
      <c r="D17">
        <v>3.3292850261019198E-2</v>
      </c>
      <c r="E17">
        <v>7.8694909865914597E-2</v>
      </c>
      <c r="F17">
        <v>4.1701446144148002E-2</v>
      </c>
      <c r="G17">
        <v>3.2747255363950102E-2</v>
      </c>
      <c r="H17">
        <v>0.482727896875003</v>
      </c>
      <c r="I17">
        <v>0.25721199526879401</v>
      </c>
      <c r="J17">
        <v>5.45594897069124E-4</v>
      </c>
      <c r="K17" s="1">
        <v>-6.6160397160786E-9</v>
      </c>
      <c r="L17">
        <v>-1.4062789527939401E-3</v>
      </c>
      <c r="M17">
        <v>0.143480354149401</v>
      </c>
      <c r="N17" s="1">
        <v>2.0026800000000001E-12</v>
      </c>
      <c r="O17" s="1">
        <v>2.4572899999999999E-7</v>
      </c>
      <c r="P17">
        <v>3.4526100000000001E-3</v>
      </c>
      <c r="Q17" s="1">
        <v>1.09484586907627E-6</v>
      </c>
      <c r="R17">
        <v>3.078159E-3</v>
      </c>
      <c r="S17">
        <v>5.2570299999999998E-4</v>
      </c>
      <c r="T17">
        <v>2.2053452000000001E-2</v>
      </c>
      <c r="U17">
        <v>12.2986637251233</v>
      </c>
      <c r="V17">
        <v>13.2179501375381</v>
      </c>
    </row>
    <row r="18" spans="1:22">
      <c r="A18">
        <v>16</v>
      </c>
      <c r="B18">
        <v>0.56142280524958599</v>
      </c>
      <c r="C18">
        <v>0.29803263635802801</v>
      </c>
      <c r="D18">
        <v>3.5181276466501099E-2</v>
      </c>
      <c r="E18">
        <v>8.3530667213969206E-2</v>
      </c>
      <c r="F18">
        <v>4.4263246444511899E-2</v>
      </c>
      <c r="G18">
        <v>3.4643989889434602E-2</v>
      </c>
      <c r="H18">
        <v>0.47789213803561698</v>
      </c>
      <c r="I18">
        <v>0.253769389913516</v>
      </c>
      <c r="J18">
        <v>5.3728657706647695E-4</v>
      </c>
      <c r="K18" s="1">
        <v>-1.49133128068968E-9</v>
      </c>
      <c r="L18">
        <v>-8.8080505491322503E-4</v>
      </c>
      <c r="M18">
        <v>0.143576051555799</v>
      </c>
      <c r="N18" s="1">
        <v>3.8444699999999998E-13</v>
      </c>
      <c r="O18" s="1">
        <v>1.3208700000000001E-7</v>
      </c>
      <c r="P18">
        <v>5.1472740000000003E-3</v>
      </c>
      <c r="Q18" s="1">
        <v>3.5303787804252801E-7</v>
      </c>
      <c r="R18">
        <v>3.078159E-3</v>
      </c>
      <c r="S18">
        <v>5.25835E-4</v>
      </c>
      <c r="T18">
        <v>2.7200726000000001E-2</v>
      </c>
      <c r="U18">
        <v>12.298664078161099</v>
      </c>
      <c r="V18">
        <v>13.2241055162353</v>
      </c>
    </row>
    <row r="19" spans="1:22">
      <c r="A19">
        <v>17</v>
      </c>
      <c r="B19">
        <v>0.561422804913423</v>
      </c>
      <c r="C19">
        <v>0.29748095524012602</v>
      </c>
      <c r="D19">
        <v>3.7038434795393302E-2</v>
      </c>
      <c r="E19">
        <v>8.8317982055647198E-2</v>
      </c>
      <c r="F19">
        <v>4.6799295527252302E-2</v>
      </c>
      <c r="G19">
        <v>3.6508317799858199E-2</v>
      </c>
      <c r="H19">
        <v>0.473104822857776</v>
      </c>
      <c r="I19">
        <v>0.25068165971287298</v>
      </c>
      <c r="J19">
        <v>5.3011699553509096E-4</v>
      </c>
      <c r="K19" s="1">
        <v>-3.3616309735862201E-10</v>
      </c>
      <c r="L19">
        <v>-5.5168111790282503E-4</v>
      </c>
      <c r="M19">
        <v>0.143639196467687</v>
      </c>
      <c r="N19" s="1">
        <v>8.9731300000000006E-14</v>
      </c>
      <c r="O19" s="1">
        <v>8.7259699999999999E-8</v>
      </c>
      <c r="P19">
        <v>3.477239E-3</v>
      </c>
      <c r="Q19" s="1">
        <v>1.13838622084472E-7</v>
      </c>
      <c r="R19">
        <v>3.078159E-3</v>
      </c>
      <c r="S19">
        <v>5.2592199999999996E-4</v>
      </c>
      <c r="T19">
        <v>3.0677966000000001E-2</v>
      </c>
      <c r="U19">
        <v>12.2986641919998</v>
      </c>
      <c r="V19">
        <v>13.228888433948701</v>
      </c>
    </row>
    <row r="20" spans="1:22">
      <c r="A20">
        <v>18</v>
      </c>
      <c r="B20">
        <v>0.56142280483764795</v>
      </c>
      <c r="C20">
        <v>0.29713541674196098</v>
      </c>
      <c r="D20">
        <v>3.8864473186095101E-2</v>
      </c>
      <c r="E20">
        <v>9.3057339666832994E-2</v>
      </c>
      <c r="F20">
        <v>4.9309852243618703E-2</v>
      </c>
      <c r="G20">
        <v>3.8340792777713399E-2</v>
      </c>
      <c r="H20">
        <v>0.46836546517081501</v>
      </c>
      <c r="I20">
        <v>0.247825564498342</v>
      </c>
      <c r="J20">
        <v>5.2368040838165304E-4</v>
      </c>
      <c r="K20" s="1">
        <v>-7.5775052899018595E-11</v>
      </c>
      <c r="L20">
        <v>-3.4553849816471E-4</v>
      </c>
      <c r="M20">
        <v>0.14368086196362301</v>
      </c>
      <c r="N20" s="1">
        <v>2.1504200000000001E-14</v>
      </c>
      <c r="O20" s="1">
        <v>5.7620500000000003E-8</v>
      </c>
      <c r="P20">
        <v>4.2370799999999998E-3</v>
      </c>
      <c r="Q20" s="1">
        <v>3.6707765715959801E-8</v>
      </c>
      <c r="R20">
        <v>3.078159E-3</v>
      </c>
      <c r="S20">
        <v>5.2598E-4</v>
      </c>
      <c r="T20">
        <v>3.4915044999999999E-2</v>
      </c>
      <c r="U20">
        <v>12.2986642287075</v>
      </c>
      <c r="V20">
        <v>13.2346061074732</v>
      </c>
    </row>
    <row r="21" spans="1:22">
      <c r="A21">
        <v>19</v>
      </c>
      <c r="B21">
        <v>0.56142280482056695</v>
      </c>
      <c r="C21">
        <v>0.29691899306922798</v>
      </c>
      <c r="D21">
        <v>4.0659681529855801E-2</v>
      </c>
      <c r="E21">
        <v>9.7749220462129194E-2</v>
      </c>
      <c r="F21">
        <v>5.1795172842888003E-2</v>
      </c>
      <c r="G21">
        <v>4.0141959045563003E-2</v>
      </c>
      <c r="H21">
        <v>0.46367358435843797</v>
      </c>
      <c r="I21">
        <v>0.24512382022633999</v>
      </c>
      <c r="J21">
        <v>5.1772248429279497E-4</v>
      </c>
      <c r="K21" s="1">
        <v>-1.70806702115556E-11</v>
      </c>
      <c r="L21">
        <v>-2.1642367273278E-4</v>
      </c>
      <c r="M21">
        <v>0.14370835449627001</v>
      </c>
      <c r="N21" s="1">
        <v>4.2124700000000004E-15</v>
      </c>
      <c r="O21" s="1">
        <v>3.18006E-8</v>
      </c>
      <c r="P21">
        <v>4.5283279999999999E-3</v>
      </c>
      <c r="Q21" s="1">
        <v>1.1836581492730101E-8</v>
      </c>
      <c r="R21">
        <v>3.078159E-3</v>
      </c>
      <c r="S21">
        <v>5.2601199999999996E-4</v>
      </c>
      <c r="T21">
        <v>3.9443372999999997E-2</v>
      </c>
      <c r="U21">
        <v>12.298664240544101</v>
      </c>
      <c r="V21">
        <v>13.2407132639638</v>
      </c>
    </row>
    <row r="22" spans="1:22">
      <c r="A22">
        <v>20</v>
      </c>
      <c r="B22">
        <v>0.56142280481671702</v>
      </c>
      <c r="C22">
        <v>0.296783438836146</v>
      </c>
      <c r="D22">
        <v>4.24244352571009E-2</v>
      </c>
      <c r="E22">
        <v>0.102394100043554</v>
      </c>
      <c r="F22">
        <v>5.4255510998519101E-2</v>
      </c>
      <c r="G22">
        <v>4.1912351527667403E-2</v>
      </c>
      <c r="H22">
        <v>0.45902870477316299</v>
      </c>
      <c r="I22">
        <v>0.242527927837627</v>
      </c>
      <c r="J22">
        <v>5.1208372943349503E-4</v>
      </c>
      <c r="K22" s="1">
        <v>-3.8500314047951203E-12</v>
      </c>
      <c r="L22">
        <v>-1.3555423308242399E-4</v>
      </c>
      <c r="M22">
        <v>0.143726495150411</v>
      </c>
      <c r="N22" s="1">
        <v>9.2467900000000005E-16</v>
      </c>
      <c r="O22" s="1">
        <v>1.84948E-8</v>
      </c>
      <c r="P22">
        <v>4.2132300000000001E-3</v>
      </c>
      <c r="Q22" s="1">
        <v>3.8167584648363101E-9</v>
      </c>
      <c r="R22">
        <v>3.078159E-3</v>
      </c>
      <c r="S22">
        <v>5.2603000000000003E-4</v>
      </c>
      <c r="T22">
        <v>4.3656603000000002E-2</v>
      </c>
      <c r="U22">
        <v>12.2986642443609</v>
      </c>
      <c r="V22">
        <v>13.2465557152708</v>
      </c>
    </row>
    <row r="23" spans="1:22">
      <c r="A23">
        <v>21</v>
      </c>
      <c r="B23">
        <v>0.56142280481584905</v>
      </c>
      <c r="C23">
        <v>0.29669853615487002</v>
      </c>
      <c r="D23">
        <v>4.4159160061052097E-2</v>
      </c>
      <c r="E23">
        <v>0.10699244924875299</v>
      </c>
      <c r="F23">
        <v>5.6691117834045297E-2</v>
      </c>
      <c r="G23">
        <v>4.3652496008850399E-2</v>
      </c>
      <c r="H23">
        <v>0.45443035556709599</v>
      </c>
      <c r="I23">
        <v>0.24000741832082501</v>
      </c>
      <c r="J23">
        <v>5.0666405220162105E-4</v>
      </c>
      <c r="K23" s="1">
        <v>-8.6786133834948497E-13</v>
      </c>
      <c r="L23" s="1">
        <v>-8.4902681275811394E-5</v>
      </c>
      <c r="M23">
        <v>0.14373846506736501</v>
      </c>
      <c r="N23" s="1">
        <v>2.02953E-16</v>
      </c>
      <c r="O23" s="1">
        <v>1.1819999999999999E-8</v>
      </c>
      <c r="P23">
        <v>3.6961189999999999E-3</v>
      </c>
      <c r="Q23" s="1">
        <v>1.2307292962532299E-9</v>
      </c>
      <c r="R23">
        <v>3.078159E-3</v>
      </c>
      <c r="S23">
        <v>5.26042E-4</v>
      </c>
      <c r="T23">
        <v>4.7352722E-2</v>
      </c>
      <c r="U23">
        <v>12.298664245591601</v>
      </c>
      <c r="V23">
        <v>13.2519016696234</v>
      </c>
    </row>
    <row r="24" spans="1:22">
      <c r="A24">
        <v>22</v>
      </c>
      <c r="B24">
        <v>0.56142280481565399</v>
      </c>
      <c r="C24">
        <v>0.296645358433128</v>
      </c>
      <c r="D24">
        <v>4.5864309859441198E-2</v>
      </c>
      <c r="E24">
        <v>0.111544734198726</v>
      </c>
      <c r="F24">
        <v>5.9102241948705898E-2</v>
      </c>
      <c r="G24">
        <v>4.5362909290651399E-2</v>
      </c>
      <c r="H24">
        <v>0.44987807061692803</v>
      </c>
      <c r="I24">
        <v>0.237543116484422</v>
      </c>
      <c r="J24">
        <v>5.0140056878977704E-4</v>
      </c>
      <c r="K24" s="1">
        <v>-1.9562129693895301E-13</v>
      </c>
      <c r="L24" s="1">
        <v>-5.3177721742070401E-5</v>
      </c>
      <c r="M24">
        <v>0.14374636328926901</v>
      </c>
      <c r="N24" s="1">
        <v>4.5528899999999998E-17</v>
      </c>
      <c r="O24" s="1">
        <v>7.3434299999999997E-9</v>
      </c>
      <c r="P24">
        <v>3.8000550000000001E-3</v>
      </c>
      <c r="Q24" s="1">
        <v>3.9685410513357102E-10</v>
      </c>
      <c r="R24">
        <v>3.078159E-3</v>
      </c>
      <c r="S24">
        <v>5.2605000000000002E-4</v>
      </c>
      <c r="T24">
        <v>5.1152777000000003E-2</v>
      </c>
      <c r="U24">
        <v>12.298664245988499</v>
      </c>
      <c r="V24">
        <v>13.257353705096699</v>
      </c>
    </row>
    <row r="25" spans="1:22">
      <c r="A25">
        <v>23</v>
      </c>
      <c r="B25">
        <v>0.56142280481561002</v>
      </c>
      <c r="C25">
        <v>0.296612051238971</v>
      </c>
      <c r="D25">
        <v>4.7540353046768201E-2</v>
      </c>
      <c r="E25">
        <v>0.116051416345075</v>
      </c>
      <c r="F25">
        <v>6.1489129442820797E-2</v>
      </c>
      <c r="G25">
        <v>4.70440993448085E-2</v>
      </c>
      <c r="H25">
        <v>0.44537138847053498</v>
      </c>
      <c r="I25">
        <v>0.23512292179614999</v>
      </c>
      <c r="J25">
        <v>4.9625370195969501E-4</v>
      </c>
      <c r="K25" s="1">
        <v>-4.4186876380081199E-14</v>
      </c>
      <c r="L25" s="1">
        <v>-3.33071941566732E-5</v>
      </c>
      <c r="M25">
        <v>0.14375157484666601</v>
      </c>
      <c r="N25" s="1">
        <v>1.0441799999999999E-17</v>
      </c>
      <c r="O25" s="1">
        <v>4.6746200000000001E-9</v>
      </c>
      <c r="P25">
        <v>3.577378E-3</v>
      </c>
      <c r="Q25" s="1">
        <v>1.2796697035355501E-10</v>
      </c>
      <c r="R25">
        <v>3.078159E-3</v>
      </c>
      <c r="S25">
        <v>5.2605399999999997E-4</v>
      </c>
      <c r="T25">
        <v>5.4730155000000003E-2</v>
      </c>
      <c r="U25">
        <v>12.298664246116401</v>
      </c>
      <c r="V25">
        <v>13.262573823217799</v>
      </c>
    </row>
    <row r="26" spans="1:22">
      <c r="A26">
        <v>24</v>
      </c>
      <c r="B26">
        <v>0.56142280481560003</v>
      </c>
      <c r="C26">
        <v>0.29659118969872</v>
      </c>
      <c r="D26">
        <v>4.9187763938285799E-2</v>
      </c>
      <c r="E26">
        <v>0.120512952516781</v>
      </c>
      <c r="F26">
        <v>6.3852023942908995E-2</v>
      </c>
      <c r="G26">
        <v>4.8696565464119997E-2</v>
      </c>
      <c r="H26">
        <v>0.44090985229881902</v>
      </c>
      <c r="I26">
        <v>0.23273916575581099</v>
      </c>
      <c r="J26">
        <v>4.9119847416574604E-4</v>
      </c>
      <c r="K26" s="1">
        <v>-9.8809849191638901E-15</v>
      </c>
      <c r="L26" s="1">
        <v>-2.0861540251215799E-5</v>
      </c>
      <c r="M26">
        <v>0.143755013637173</v>
      </c>
      <c r="N26" s="1">
        <v>2.3916400000000002E-18</v>
      </c>
      <c r="O26" s="1">
        <v>2.8829300000000001E-9</v>
      </c>
      <c r="P26">
        <v>3.667586E-3</v>
      </c>
      <c r="Q26" s="1">
        <v>4.1264769379267799E-11</v>
      </c>
      <c r="R26">
        <v>3.078159E-3</v>
      </c>
      <c r="S26">
        <v>5.2605700000000002E-4</v>
      </c>
      <c r="T26">
        <v>5.8397741000000003E-2</v>
      </c>
      <c r="U26">
        <v>12.298664246157699</v>
      </c>
      <c r="V26">
        <v>13.2678679616103</v>
      </c>
    </row>
    <row r="27" spans="1:22">
      <c r="A27">
        <v>25</v>
      </c>
      <c r="B27">
        <v>0.56142280481559803</v>
      </c>
      <c r="C27">
        <v>0.29657812333655198</v>
      </c>
      <c r="D27">
        <v>5.08070174648221E-2</v>
      </c>
      <c r="E27">
        <v>0.12492979496651301</v>
      </c>
      <c r="F27">
        <v>6.6191166626556094E-2</v>
      </c>
      <c r="G27">
        <v>5.0320798410728597E-2</v>
      </c>
      <c r="H27">
        <v>0.43649300984908401</v>
      </c>
      <c r="I27">
        <v>0.23038695670999601</v>
      </c>
      <c r="J27">
        <v>4.8621905409357101E-4</v>
      </c>
      <c r="K27" s="1">
        <v>-2.2204460492503099E-15</v>
      </c>
      <c r="L27" s="1">
        <v>-1.30663621681348E-5</v>
      </c>
      <c r="M27">
        <v>0.143757282686375</v>
      </c>
      <c r="N27" s="1">
        <v>4.8012799999999996E-19</v>
      </c>
      <c r="O27" s="1">
        <v>1.63148E-9</v>
      </c>
      <c r="P27">
        <v>3.2612349999999999E-3</v>
      </c>
      <c r="Q27" s="1">
        <v>1.33049127271079E-11</v>
      </c>
      <c r="R27">
        <v>3.078159E-3</v>
      </c>
      <c r="S27">
        <v>5.2605900000000005E-4</v>
      </c>
      <c r="T27">
        <v>6.1658976999999997E-2</v>
      </c>
      <c r="U27">
        <v>12.298664246171001</v>
      </c>
      <c r="V27">
        <v>13.272735386788</v>
      </c>
    </row>
    <row r="28" spans="1:22">
      <c r="A28">
        <v>26</v>
      </c>
      <c r="B28">
        <v>0.56142280481559703</v>
      </c>
      <c r="C28">
        <v>0.29656993938568998</v>
      </c>
      <c r="D28">
        <v>5.2398585902805501E-2</v>
      </c>
      <c r="E28">
        <v>0.12930239141646999</v>
      </c>
      <c r="F28">
        <v>6.85067962470301E-2</v>
      </c>
      <c r="G28">
        <v>5.1917280561871101E-2</v>
      </c>
      <c r="H28">
        <v>0.43212041339912699</v>
      </c>
      <c r="I28">
        <v>0.22806314313866</v>
      </c>
      <c r="J28">
        <v>4.8130534093437802E-4</v>
      </c>
      <c r="K28" s="1">
        <v>-5.5511151231257797E-16</v>
      </c>
      <c r="L28" s="1">
        <v>-8.1839508613290607E-6</v>
      </c>
      <c r="M28">
        <v>0.143758779894264</v>
      </c>
      <c r="N28" s="1">
        <v>1.1263499999999999E-19</v>
      </c>
      <c r="O28" s="1">
        <v>1.05867E-9</v>
      </c>
      <c r="P28">
        <v>2.97767E-3</v>
      </c>
      <c r="Q28" s="1">
        <v>4.29167812399101E-12</v>
      </c>
      <c r="R28">
        <v>3.078159E-3</v>
      </c>
      <c r="S28">
        <v>5.2605999999999996E-4</v>
      </c>
      <c r="T28">
        <v>6.4636646000000006E-2</v>
      </c>
      <c r="U28">
        <v>12.298664246175299</v>
      </c>
      <c r="V28">
        <v>13.2772964412794</v>
      </c>
    </row>
    <row r="29" spans="1:22">
      <c r="A29">
        <v>27</v>
      </c>
      <c r="B29">
        <v>0.56142280481559703</v>
      </c>
      <c r="C29">
        <v>0.29656481347146602</v>
      </c>
      <c r="D29">
        <v>5.39629368781087E-2</v>
      </c>
      <c r="E29">
        <v>0.13363118510376501</v>
      </c>
      <c r="F29">
        <v>7.0799149157651398E-2</v>
      </c>
      <c r="G29">
        <v>5.3486486053139298E-2</v>
      </c>
      <c r="H29">
        <v>0.42779161971183199</v>
      </c>
      <c r="I29">
        <v>0.22576566431381401</v>
      </c>
      <c r="J29">
        <v>4.7645082496940801E-4</v>
      </c>
      <c r="K29" s="1">
        <v>-1.11022302462516E-16</v>
      </c>
      <c r="L29" s="1">
        <v>-5.1259142245241299E-6</v>
      </c>
      <c r="M29">
        <v>0.14375976781090499</v>
      </c>
      <c r="N29" s="1">
        <v>2.06707E-20</v>
      </c>
      <c r="O29" s="1">
        <v>5.5572499999999996E-10</v>
      </c>
      <c r="P29">
        <v>2.7167950000000001E-3</v>
      </c>
      <c r="Q29" s="1">
        <v>1.3837819778928E-12</v>
      </c>
      <c r="R29">
        <v>3.078159E-3</v>
      </c>
      <c r="S29">
        <v>5.2605999999999996E-4</v>
      </c>
      <c r="T29">
        <v>6.7353441E-2</v>
      </c>
      <c r="U29">
        <v>12.298664246176701</v>
      </c>
      <c r="V29">
        <v>13.281572461341799</v>
      </c>
    </row>
    <row r="30" spans="1:22">
      <c r="A30">
        <v>28</v>
      </c>
      <c r="B30">
        <v>0.56142280481559703</v>
      </c>
      <c r="C30">
        <v>0.29656160291985301</v>
      </c>
      <c r="D30">
        <v>5.5500532166847E-2</v>
      </c>
      <c r="E30">
        <v>0.137916614825354</v>
      </c>
      <c r="F30">
        <v>7.3068459335916394E-2</v>
      </c>
      <c r="G30">
        <v>5.5028880919291701E-2</v>
      </c>
      <c r="H30">
        <v>0.42350618999024298</v>
      </c>
      <c r="I30">
        <v>0.22349314358393699</v>
      </c>
      <c r="J30">
        <v>4.7165124755535102E-4</v>
      </c>
      <c r="K30">
        <v>0</v>
      </c>
      <c r="L30" s="1">
        <v>-3.2105516128422299E-6</v>
      </c>
      <c r="M30">
        <v>0.143760419677153</v>
      </c>
      <c r="N30" s="1">
        <v>4.58164E-21</v>
      </c>
      <c r="O30" s="1">
        <v>3.4034599999999998E-10</v>
      </c>
      <c r="P30">
        <v>2.3037740000000002E-3</v>
      </c>
      <c r="Q30" s="1">
        <v>4.4586556668946302E-13</v>
      </c>
      <c r="R30">
        <v>3.078159E-3</v>
      </c>
      <c r="S30">
        <v>5.2606099999999998E-4</v>
      </c>
      <c r="T30">
        <v>6.9657214999999995E-2</v>
      </c>
      <c r="U30">
        <v>12.298664246177101</v>
      </c>
      <c r="V30">
        <v>13.2854106210794</v>
      </c>
    </row>
    <row r="31" spans="1:22">
      <c r="A31">
        <v>29</v>
      </c>
      <c r="B31">
        <v>0.56142280481559703</v>
      </c>
      <c r="C31">
        <v>0.29655959203141302</v>
      </c>
      <c r="D31">
        <v>5.7011826994465102E-2</v>
      </c>
      <c r="E31">
        <v>0.14215911498251901</v>
      </c>
      <c r="F31">
        <v>7.5314958407379798E-2</v>
      </c>
      <c r="G31">
        <v>5.6544923232660402E-2</v>
      </c>
      <c r="H31">
        <v>0.41926368983307799</v>
      </c>
      <c r="I31">
        <v>0.22124463362403299</v>
      </c>
      <c r="J31">
        <v>4.6690376180462601E-4</v>
      </c>
      <c r="K31">
        <v>0</v>
      </c>
      <c r="L31" s="1">
        <v>-2.0108884400959998E-6</v>
      </c>
      <c r="M31">
        <v>0.143760849804137</v>
      </c>
      <c r="N31" s="1">
        <v>1.13994E-21</v>
      </c>
      <c r="O31" s="1">
        <v>2.3275799999999999E-10</v>
      </c>
      <c r="P31">
        <v>2.0863750000000001E-3</v>
      </c>
      <c r="Q31" s="1">
        <v>1.4388490399142001E-13</v>
      </c>
      <c r="R31">
        <v>3.078159E-3</v>
      </c>
      <c r="S31">
        <v>5.2606099999999998E-4</v>
      </c>
      <c r="T31">
        <v>7.1743590999999995E-2</v>
      </c>
      <c r="U31">
        <v>12.298664246177299</v>
      </c>
      <c r="V31">
        <v>13.2890062810187</v>
      </c>
    </row>
    <row r="32" spans="1:22">
      <c r="A32">
        <v>30</v>
      </c>
      <c r="B32">
        <v>0.56142280481559703</v>
      </c>
      <c r="C32">
        <v>0.29655833253684399</v>
      </c>
      <c r="D32">
        <v>5.8497269646063103E-2</v>
      </c>
      <c r="E32">
        <v>0.14635911562489801</v>
      </c>
      <c r="F32">
        <v>7.7538875669296195E-2</v>
      </c>
      <c r="G32">
        <v>5.8035063239193302E-2</v>
      </c>
      <c r="H32">
        <v>0.41506368919069903</v>
      </c>
      <c r="I32">
        <v>0.21901945686754801</v>
      </c>
      <c r="J32">
        <v>4.6220640686975398E-4</v>
      </c>
      <c r="K32">
        <v>0</v>
      </c>
      <c r="L32" s="1">
        <v>-1.25949456852847E-6</v>
      </c>
      <c r="M32">
        <v>0.143761133618835</v>
      </c>
      <c r="N32" s="1">
        <v>2.8558600000000001E-22</v>
      </c>
      <c r="O32" s="1">
        <v>1.59929E-10</v>
      </c>
      <c r="P32">
        <v>2.4402159999999998E-3</v>
      </c>
      <c r="Q32" s="1">
        <v>4.6185277824406499E-14</v>
      </c>
      <c r="R32">
        <v>3.078159E-3</v>
      </c>
      <c r="S32">
        <v>5.2606099999999998E-4</v>
      </c>
      <c r="T32">
        <v>7.4183806000000005E-2</v>
      </c>
      <c r="U32">
        <v>12.298664246177299</v>
      </c>
      <c r="V32">
        <v>13.2929306791758</v>
      </c>
    </row>
    <row r="33" spans="1:22">
      <c r="A33" t="s">
        <v>22</v>
      </c>
      <c r="B33" s="2">
        <f>B32/$V$32</f>
        <v>4.2234689878816616E-2</v>
      </c>
      <c r="C33" s="2">
        <f>C32/$V$32</f>
        <v>2.2309477096831704E-2</v>
      </c>
      <c r="D33" s="2">
        <f>D32/$V$32</f>
        <v>4.4006300083775131E-3</v>
      </c>
      <c r="R33" s="2">
        <f>R32/$V$32</f>
        <v>2.3156360883022786E-4</v>
      </c>
      <c r="S33" s="2">
        <f>S32/$V$32</f>
        <v>3.9574493593358397E-5</v>
      </c>
      <c r="T33" s="2">
        <f>T32/$V$32</f>
        <v>5.5806960699955757E-3</v>
      </c>
      <c r="U33" s="2">
        <f>U32/$V$32</f>
        <v>0.92520336884355525</v>
      </c>
      <c r="V33" s="2">
        <f>V32/$V$32</f>
        <v>1</v>
      </c>
    </row>
    <row r="34" spans="1:22">
      <c r="U34" s="2">
        <f>SUM(R33:U33,B33:D33)</f>
        <v>1.0000000000000002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A16" workbookViewId="0">
      <selection activeCell="A33" sqref="A33:V34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0</v>
      </c>
      <c r="B2">
        <v>8.0046233489789795</v>
      </c>
      <c r="C2">
        <v>2.4051972595233599</v>
      </c>
      <c r="D2">
        <v>0</v>
      </c>
      <c r="E2">
        <v>0</v>
      </c>
      <c r="F2">
        <v>0</v>
      </c>
      <c r="G2">
        <v>0</v>
      </c>
      <c r="H2">
        <v>8.0046233489789795</v>
      </c>
      <c r="I2">
        <v>2.4051972595233599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10.409820608502301</v>
      </c>
    </row>
    <row r="3" spans="1:22">
      <c r="A3">
        <v>1</v>
      </c>
      <c r="B3">
        <v>2.1412887896324002</v>
      </c>
      <c r="C3">
        <v>1.59747580413656</v>
      </c>
      <c r="D3">
        <v>8.1345647987567798E-3</v>
      </c>
      <c r="E3">
        <v>4.3464496434420397E-3</v>
      </c>
      <c r="F3">
        <v>2.4632002384415499E-3</v>
      </c>
      <c r="G3">
        <v>2.2871109670285499E-3</v>
      </c>
      <c r="H3">
        <v>2.13694233998896</v>
      </c>
      <c r="I3">
        <v>1.5950126038981201</v>
      </c>
      <c r="J3">
        <v>5.8474538317282304E-3</v>
      </c>
      <c r="K3">
        <v>-5.8633345593465798</v>
      </c>
      <c r="L3">
        <v>-0.80772145538679396</v>
      </c>
      <c r="M3">
        <v>5.8857421042069598E-2</v>
      </c>
      <c r="N3">
        <v>2.1722909999999998E-3</v>
      </c>
      <c r="O3">
        <v>1.7394900000000001E-4</v>
      </c>
      <c r="P3">
        <v>3.5554899999999998E-4</v>
      </c>
      <c r="Q3">
        <v>6.4983495663988</v>
      </c>
      <c r="R3">
        <v>2.1722909999999998E-3</v>
      </c>
      <c r="S3">
        <v>1.7394900000000001E-4</v>
      </c>
      <c r="T3">
        <v>3.5554899999999998E-4</v>
      </c>
      <c r="U3">
        <v>6.4983495663988</v>
      </c>
      <c r="V3">
        <v>10.247950513966501</v>
      </c>
    </row>
    <row r="4" spans="1:22">
      <c r="A4">
        <v>2</v>
      </c>
      <c r="B4">
        <v>0.819625942892801</v>
      </c>
      <c r="C4">
        <v>1.09156967544634</v>
      </c>
      <c r="D4">
        <v>8.3155041345969096E-3</v>
      </c>
      <c r="E4">
        <v>8.6494714099461002E-3</v>
      </c>
      <c r="F4">
        <v>4.9014897870872801E-3</v>
      </c>
      <c r="G4">
        <v>4.54399059731736E-3</v>
      </c>
      <c r="H4">
        <v>0.81097647148285501</v>
      </c>
      <c r="I4">
        <v>1.0866681856592499</v>
      </c>
      <c r="J4">
        <v>3.7715135372795501E-3</v>
      </c>
      <c r="K4">
        <v>-1.3216628467396001</v>
      </c>
      <c r="L4">
        <v>-0.505906128690223</v>
      </c>
      <c r="M4">
        <v>9.7693861919313202E-2</v>
      </c>
      <c r="N4">
        <v>7.0329599999999996E-4</v>
      </c>
      <c r="O4">
        <v>1.50867E-4</v>
      </c>
      <c r="P4">
        <v>1.5558830000000001E-3</v>
      </c>
      <c r="Q4">
        <v>2.1143754102535701</v>
      </c>
      <c r="R4">
        <v>2.8755870000000002E-3</v>
      </c>
      <c r="S4">
        <v>3.2481600000000002E-4</v>
      </c>
      <c r="T4">
        <v>1.911432E-3</v>
      </c>
      <c r="U4">
        <v>8.6127249766523697</v>
      </c>
      <c r="V4">
        <v>10.5373479341261</v>
      </c>
    </row>
    <row r="5" spans="1:22">
      <c r="A5">
        <v>3</v>
      </c>
      <c r="B5">
        <v>0.52170798123268802</v>
      </c>
      <c r="C5">
        <v>0.77470176344595298</v>
      </c>
      <c r="D5">
        <v>9.3443950979242608E-3</v>
      </c>
      <c r="E5">
        <v>1.29094992123952E-2</v>
      </c>
      <c r="F5">
        <v>7.3151205712400696E-3</v>
      </c>
      <c r="G5">
        <v>6.7710384926935197E-3</v>
      </c>
      <c r="H5">
        <v>0.50879848202029299</v>
      </c>
      <c r="I5">
        <v>0.76738664287471203</v>
      </c>
      <c r="J5">
        <v>2.5733566052307398E-3</v>
      </c>
      <c r="K5">
        <v>-0.29791796166011297</v>
      </c>
      <c r="L5">
        <v>-0.316867912000388</v>
      </c>
      <c r="M5">
        <v>0.12331967279087</v>
      </c>
      <c r="N5">
        <v>1.6859000000000001E-4</v>
      </c>
      <c r="O5" s="1">
        <v>9.5101500000000004E-5</v>
      </c>
      <c r="P5">
        <v>2.143734E-3</v>
      </c>
      <c r="Q5">
        <v>0.687956738831211</v>
      </c>
      <c r="R5">
        <v>3.0441769999999999E-3</v>
      </c>
      <c r="S5">
        <v>4.1991700000000001E-4</v>
      </c>
      <c r="T5">
        <v>4.0551650000000003E-3</v>
      </c>
      <c r="U5">
        <v>9.3006817154835808</v>
      </c>
      <c r="V5">
        <v>10.613955114260101</v>
      </c>
    </row>
    <row r="6" spans="1:22">
      <c r="A6">
        <v>4</v>
      </c>
      <c r="B6">
        <v>0.45455385633717099</v>
      </c>
      <c r="C6">
        <v>0.57623555012801497</v>
      </c>
      <c r="D6">
        <v>1.0787545344265299E-2</v>
      </c>
      <c r="E6">
        <v>1.7126962628199301E-2</v>
      </c>
      <c r="F6">
        <v>9.7043419684468002E-3</v>
      </c>
      <c r="G6">
        <v>8.9686489729939693E-3</v>
      </c>
      <c r="H6">
        <v>0.43742689370897098</v>
      </c>
      <c r="I6">
        <v>0.56653120815956803</v>
      </c>
      <c r="J6">
        <v>1.81889637127135E-3</v>
      </c>
      <c r="K6">
        <v>-6.7154124895517406E-2</v>
      </c>
      <c r="L6">
        <v>-0.19846621331793801</v>
      </c>
      <c r="M6">
        <v>0.14022859049783601</v>
      </c>
      <c r="N6" s="1">
        <v>2.7334900000000001E-5</v>
      </c>
      <c r="O6" s="1">
        <v>4.3536099999999998E-5</v>
      </c>
      <c r="P6">
        <v>2.2082780000000002E-3</v>
      </c>
      <c r="Q6">
        <v>0.22384126877758201</v>
      </c>
      <c r="R6">
        <v>3.0715120000000002E-3</v>
      </c>
      <c r="S6">
        <v>4.6345300000000001E-4</v>
      </c>
      <c r="T6">
        <v>6.263444E-3</v>
      </c>
      <c r="U6">
        <v>9.5245229842611607</v>
      </c>
      <c r="V6">
        <v>10.5758983450706</v>
      </c>
    </row>
    <row r="7" spans="1:22">
      <c r="A7">
        <v>5</v>
      </c>
      <c r="B7">
        <v>0.43941654650411099</v>
      </c>
      <c r="C7">
        <v>0.45192874487247697</v>
      </c>
      <c r="D7">
        <v>1.2481500440839099E-2</v>
      </c>
      <c r="E7">
        <v>2.13022869426133E-2</v>
      </c>
      <c r="F7">
        <v>1.2069400834264299E-2</v>
      </c>
      <c r="G7">
        <v>1.11372111458837E-2</v>
      </c>
      <c r="H7">
        <v>0.418114259561498</v>
      </c>
      <c r="I7">
        <v>0.43985934403821297</v>
      </c>
      <c r="J7">
        <v>1.3442892949553501E-3</v>
      </c>
      <c r="K7">
        <v>-1.51373098330598E-2</v>
      </c>
      <c r="L7">
        <v>-0.124306805255538</v>
      </c>
      <c r="M7">
        <v>0.15138575931696199</v>
      </c>
      <c r="N7" s="1">
        <v>5.1304400000000003E-6</v>
      </c>
      <c r="O7" s="1">
        <v>2.3332800000000001E-5</v>
      </c>
      <c r="P7">
        <v>1.599477E-3</v>
      </c>
      <c r="Q7">
        <v>7.2831488929205407E-2</v>
      </c>
      <c r="R7">
        <v>3.076643E-3</v>
      </c>
      <c r="S7">
        <v>4.8678600000000001E-4</v>
      </c>
      <c r="T7">
        <v>7.8629200000000007E-3</v>
      </c>
      <c r="U7">
        <v>9.5973544731903697</v>
      </c>
      <c r="V7">
        <v>10.5126076140078</v>
      </c>
    </row>
    <row r="8" spans="1:22">
      <c r="A8">
        <v>6</v>
      </c>
      <c r="B8">
        <v>0.43600442328251299</v>
      </c>
      <c r="C8">
        <v>0.37407074791415301</v>
      </c>
      <c r="D8">
        <v>1.4322059841505599E-2</v>
      </c>
      <c r="E8">
        <v>2.5435893191622799E-2</v>
      </c>
      <c r="F8">
        <v>1.4410541527764401E-2</v>
      </c>
      <c r="G8">
        <v>1.3277108975750899E-2</v>
      </c>
      <c r="H8">
        <v>0.410568530090891</v>
      </c>
      <c r="I8">
        <v>0.35966020638638801</v>
      </c>
      <c r="J8">
        <v>1.04495086575474E-3</v>
      </c>
      <c r="K8">
        <v>-3.41212322159745E-3</v>
      </c>
      <c r="L8">
        <v>-7.7857996958324502E-2</v>
      </c>
      <c r="M8">
        <v>0.158747698041592</v>
      </c>
      <c r="N8" s="1">
        <v>1.2265100000000001E-6</v>
      </c>
      <c r="O8" s="1">
        <v>1.5330899999999999E-5</v>
      </c>
      <c r="P8">
        <v>1.529655E-3</v>
      </c>
      <c r="Q8">
        <v>2.3697264622438E-2</v>
      </c>
      <c r="R8">
        <v>3.077869E-3</v>
      </c>
      <c r="S8">
        <v>5.0211699999999995E-4</v>
      </c>
      <c r="T8">
        <v>9.3925759999999997E-3</v>
      </c>
      <c r="U8">
        <v>9.6210517378128095</v>
      </c>
      <c r="V8">
        <v>10.458421530851</v>
      </c>
    </row>
    <row r="9" spans="1:22">
      <c r="A9">
        <v>7</v>
      </c>
      <c r="B9">
        <v>0.43523529158026503</v>
      </c>
      <c r="C9">
        <v>0.325305375190583</v>
      </c>
      <c r="D9">
        <v>1.62441326985968E-2</v>
      </c>
      <c r="E9">
        <v>2.9528198204401002E-2</v>
      </c>
      <c r="F9">
        <v>1.67280059367814E-2</v>
      </c>
      <c r="G9">
        <v>1.53887213516912E-2</v>
      </c>
      <c r="H9">
        <v>0.40570709337586403</v>
      </c>
      <c r="I9">
        <v>0.30857736925380203</v>
      </c>
      <c r="J9">
        <v>8.55411346905577E-4</v>
      </c>
      <c r="K9">
        <v>-7.69131702248516E-4</v>
      </c>
      <c r="L9">
        <v>-4.8765372723569601E-2</v>
      </c>
      <c r="M9">
        <v>0.16360539470853599</v>
      </c>
      <c r="N9" s="1">
        <v>2.1883100000000001E-7</v>
      </c>
      <c r="O9" s="1">
        <v>7.8157200000000001E-6</v>
      </c>
      <c r="P9">
        <v>8.3741499999999999E-4</v>
      </c>
      <c r="Q9">
        <v>7.7104060186350401E-3</v>
      </c>
      <c r="R9">
        <v>3.0780880000000001E-3</v>
      </c>
      <c r="S9">
        <v>5.0993299999999996E-4</v>
      </c>
      <c r="T9">
        <v>1.0229991000000001E-2</v>
      </c>
      <c r="U9">
        <v>9.6287621438314392</v>
      </c>
      <c r="V9">
        <v>10.4193649553009</v>
      </c>
    </row>
    <row r="10" spans="1:22">
      <c r="A10">
        <v>8</v>
      </c>
      <c r="B10">
        <v>0.43506192047465603</v>
      </c>
      <c r="C10">
        <v>0.29476180009525199</v>
      </c>
      <c r="D10">
        <v>1.8207085890479799E-2</v>
      </c>
      <c r="E10">
        <v>3.3579614645340899E-2</v>
      </c>
      <c r="F10">
        <v>1.9022033502904E-2</v>
      </c>
      <c r="G10">
        <v>1.74724221545942E-2</v>
      </c>
      <c r="H10">
        <v>0.40148230582931499</v>
      </c>
      <c r="I10">
        <v>0.275739766592348</v>
      </c>
      <c r="J10">
        <v>7.3466373588559203E-4</v>
      </c>
      <c r="K10">
        <v>-1.7337110560933201E-4</v>
      </c>
      <c r="L10">
        <v>-3.0543575095331298E-2</v>
      </c>
      <c r="M10">
        <v>0.16681069399051601</v>
      </c>
      <c r="N10" s="1">
        <v>5.1349099999999998E-8</v>
      </c>
      <c r="O10" s="1">
        <v>5.1149699999999998E-6</v>
      </c>
      <c r="P10">
        <v>2.7728900000000001E-4</v>
      </c>
      <c r="Q10">
        <v>2.5087436005559699E-3</v>
      </c>
      <c r="R10">
        <v>3.07814E-3</v>
      </c>
      <c r="S10">
        <v>5.1504800000000005E-4</v>
      </c>
      <c r="T10">
        <v>1.0507280000000001E-2</v>
      </c>
      <c r="U10">
        <v>9.6312708874320005</v>
      </c>
      <c r="V10">
        <v>10.3934021618924</v>
      </c>
    </row>
    <row r="11" spans="1:22">
      <c r="A11">
        <v>9</v>
      </c>
      <c r="B11">
        <v>0.43502284063933899</v>
      </c>
      <c r="C11">
        <v>0.27563121772705301</v>
      </c>
      <c r="D11">
        <v>2.0185603939929402E-2</v>
      </c>
      <c r="E11">
        <v>3.75905510556684E-2</v>
      </c>
      <c r="F11">
        <v>2.1292861246214399E-2</v>
      </c>
      <c r="G11">
        <v>1.9528580323341999E-2</v>
      </c>
      <c r="H11">
        <v>0.39743228958367099</v>
      </c>
      <c r="I11">
        <v>0.25433835648083902</v>
      </c>
      <c r="J11">
        <v>6.5702361658740002E-4</v>
      </c>
      <c r="K11" s="1">
        <v>-3.9079835316036003E-5</v>
      </c>
      <c r="L11">
        <v>-1.9130582368198399E-2</v>
      </c>
      <c r="M11">
        <v>0.16892567650001999</v>
      </c>
      <c r="N11" s="1">
        <v>1.5039E-8</v>
      </c>
      <c r="O11" s="1">
        <v>4.0477899999999997E-6</v>
      </c>
      <c r="P11">
        <v>5.1833900000000004E-4</v>
      </c>
      <c r="Q11">
        <v>8.1627276671447603E-4</v>
      </c>
      <c r="R11">
        <v>3.078155E-3</v>
      </c>
      <c r="S11">
        <v>5.1909600000000003E-4</v>
      </c>
      <c r="T11">
        <v>1.1025619E-2</v>
      </c>
      <c r="U11">
        <v>9.6320871601987097</v>
      </c>
      <c r="V11">
        <v>10.377549692504999</v>
      </c>
    </row>
    <row r="12" spans="1:22">
      <c r="A12">
        <v>10</v>
      </c>
      <c r="B12">
        <v>0.43501403159631602</v>
      </c>
      <c r="C12">
        <v>0.263649019159789</v>
      </c>
      <c r="D12">
        <v>2.2163963591586299E-2</v>
      </c>
      <c r="E12">
        <v>4.1561411894639397E-2</v>
      </c>
      <c r="F12">
        <v>2.35407237897775E-2</v>
      </c>
      <c r="G12">
        <v>2.15575599201334E-2</v>
      </c>
      <c r="H12">
        <v>0.393452619701677</v>
      </c>
      <c r="I12">
        <v>0.24010829537001099</v>
      </c>
      <c r="J12">
        <v>6.0640367145290504E-4</v>
      </c>
      <c r="K12" s="1">
        <v>-8.8090430234166705E-6</v>
      </c>
      <c r="L12">
        <v>-1.1982198567264801E-2</v>
      </c>
      <c r="M12">
        <v>0.17032122512808501</v>
      </c>
      <c r="N12" s="1">
        <v>3.4605999999999998E-9</v>
      </c>
      <c r="O12" s="1">
        <v>2.6290600000000001E-6</v>
      </c>
      <c r="P12">
        <v>1.5103860000000001E-3</v>
      </c>
      <c r="Q12">
        <v>2.6559160112249501E-4</v>
      </c>
      <c r="R12">
        <v>3.0781580000000001E-3</v>
      </c>
      <c r="S12">
        <v>5.2172500000000001E-4</v>
      </c>
      <c r="T12">
        <v>1.2536004E-2</v>
      </c>
      <c r="U12">
        <v>9.6323527517998304</v>
      </c>
      <c r="V12">
        <v>10.369315653147501</v>
      </c>
    </row>
    <row r="13" spans="1:22">
      <c r="A13">
        <v>11</v>
      </c>
      <c r="B13">
        <v>0.43501204593700199</v>
      </c>
      <c r="C13">
        <v>0.25614412047233298</v>
      </c>
      <c r="D13">
        <v>2.4132447801613201E-2</v>
      </c>
      <c r="E13">
        <v>4.5492597580324597E-2</v>
      </c>
      <c r="F13">
        <v>2.5765853383882299E-2</v>
      </c>
      <c r="G13">
        <v>2.3559720194944799E-2</v>
      </c>
      <c r="H13">
        <v>0.38951944835667701</v>
      </c>
      <c r="I13">
        <v>0.23037826708845</v>
      </c>
      <c r="J13">
        <v>5.72727606668425E-4</v>
      </c>
      <c r="K13" s="1">
        <v>-1.9856593141409602E-6</v>
      </c>
      <c r="L13">
        <v>-7.5048986874560698E-3</v>
      </c>
      <c r="M13">
        <v>0.171242062990595</v>
      </c>
      <c r="N13" s="1">
        <v>8.5222500000000002E-10</v>
      </c>
      <c r="O13" s="1">
        <v>1.77666E-6</v>
      </c>
      <c r="P13">
        <v>2.0654710000000001E-3</v>
      </c>
      <c r="Q13" s="1">
        <v>8.6415842185161296E-5</v>
      </c>
      <c r="R13">
        <v>3.078159E-3</v>
      </c>
      <c r="S13">
        <v>5.23501E-4</v>
      </c>
      <c r="T13">
        <v>1.4601476E-2</v>
      </c>
      <c r="U13">
        <v>9.6324391676420191</v>
      </c>
      <c r="V13">
        <v>10.365930917852999</v>
      </c>
    </row>
    <row r="14" spans="1:22">
      <c r="A14">
        <v>12</v>
      </c>
      <c r="B14">
        <v>0.43501159834662201</v>
      </c>
      <c r="C14">
        <v>0.25144352199762099</v>
      </c>
      <c r="D14">
        <v>2.6085099708413498E-2</v>
      </c>
      <c r="E14">
        <v>4.9384504529987799E-2</v>
      </c>
      <c r="F14">
        <v>2.7968479930037801E-2</v>
      </c>
      <c r="G14">
        <v>2.5535415649138801E-2</v>
      </c>
      <c r="H14">
        <v>0.38562709381663501</v>
      </c>
      <c r="I14">
        <v>0.22347504206758301</v>
      </c>
      <c r="J14">
        <v>5.4968405927475897E-4</v>
      </c>
      <c r="K14" s="1">
        <v>-4.4759037959307701E-7</v>
      </c>
      <c r="L14">
        <v>-4.7005984747119402E-3</v>
      </c>
      <c r="M14">
        <v>0.17184966802275101</v>
      </c>
      <c r="N14" s="1">
        <v>1.60604E-10</v>
      </c>
      <c r="O14" s="1">
        <v>9.3477099999999997E-7</v>
      </c>
      <c r="P14">
        <v>1.355984E-3</v>
      </c>
      <c r="Q14" s="1">
        <v>2.8117221134493799E-5</v>
      </c>
      <c r="R14">
        <v>3.078159E-3</v>
      </c>
      <c r="S14">
        <v>5.2443599999999998E-4</v>
      </c>
      <c r="T14">
        <v>1.5957459E-2</v>
      </c>
      <c r="U14">
        <v>9.6324672848631501</v>
      </c>
      <c r="V14">
        <v>10.3645675589158</v>
      </c>
    </row>
    <row r="15" spans="1:22">
      <c r="A15">
        <v>13</v>
      </c>
      <c r="B15">
        <v>0.43501149745461798</v>
      </c>
      <c r="C15">
        <v>0.24849936153115201</v>
      </c>
      <c r="D15">
        <v>2.8018315883477599E-2</v>
      </c>
      <c r="E15">
        <v>5.3237525200059803E-2</v>
      </c>
      <c r="F15">
        <v>3.0148831004727001E-2</v>
      </c>
      <c r="G15">
        <v>2.7484996098231601E-2</v>
      </c>
      <c r="H15">
        <v>0.381773972254558</v>
      </c>
      <c r="I15">
        <v>0.218350530526425</v>
      </c>
      <c r="J15">
        <v>5.3331978524608602E-4</v>
      </c>
      <c r="K15" s="1">
        <v>-1.00892004362141E-7</v>
      </c>
      <c r="L15">
        <v>-2.9441604664690599E-3</v>
      </c>
      <c r="M15">
        <v>0.172250589716061</v>
      </c>
      <c r="N15" s="1">
        <v>3.7909700000000003E-11</v>
      </c>
      <c r="O15" s="1">
        <v>6.23763E-7</v>
      </c>
      <c r="P15">
        <v>9.5059300000000001E-4</v>
      </c>
      <c r="Q15" s="1">
        <v>9.1485323103768207E-6</v>
      </c>
      <c r="R15">
        <v>3.078159E-3</v>
      </c>
      <c r="S15">
        <v>5.2506000000000004E-4</v>
      </c>
      <c r="T15">
        <v>1.6908052E-2</v>
      </c>
      <c r="U15">
        <v>9.6324764333954604</v>
      </c>
      <c r="V15">
        <v>10.3645168792647</v>
      </c>
    </row>
    <row r="16" spans="1:22">
      <c r="A16">
        <v>14</v>
      </c>
      <c r="B16">
        <v>0.43501147471240298</v>
      </c>
      <c r="C16">
        <v>0.24665532382000699</v>
      </c>
      <c r="D16">
        <v>2.99299652544277E-2</v>
      </c>
      <c r="E16">
        <v>5.7052048125713697E-2</v>
      </c>
      <c r="F16">
        <v>3.2307131882919699E-2</v>
      </c>
      <c r="G16">
        <v>2.9408806733831502E-2</v>
      </c>
      <c r="H16">
        <v>0.37795942658669002</v>
      </c>
      <c r="I16">
        <v>0.21434819193708701</v>
      </c>
      <c r="J16">
        <v>5.21158520596183E-4</v>
      </c>
      <c r="K16" s="1">
        <v>-2.27422146670264E-8</v>
      </c>
      <c r="L16">
        <v>-1.8440377111450001E-3</v>
      </c>
      <c r="M16">
        <v>0.172515133614909</v>
      </c>
      <c r="N16" s="1">
        <v>8.83361E-12</v>
      </c>
      <c r="O16" s="1">
        <v>3.9752199999999998E-7</v>
      </c>
      <c r="P16">
        <v>1.6927909999999999E-3</v>
      </c>
      <c r="Q16" s="1">
        <v>2.9766683926624199E-6</v>
      </c>
      <c r="R16">
        <v>3.078159E-3</v>
      </c>
      <c r="S16">
        <v>5.2545700000000001E-4</v>
      </c>
      <c r="T16">
        <v>1.8600842999999999E-2</v>
      </c>
      <c r="U16">
        <v>9.6324794100638602</v>
      </c>
      <c r="V16">
        <v>10.3662806328507</v>
      </c>
    </row>
    <row r="17" spans="1:22">
      <c r="A17">
        <v>15</v>
      </c>
      <c r="B17">
        <v>0.43501146958604697</v>
      </c>
      <c r="C17">
        <v>0.24550033409751901</v>
      </c>
      <c r="D17">
        <v>3.1818837275902699E-2</v>
      </c>
      <c r="E17">
        <v>6.0828457960044498E-2</v>
      </c>
      <c r="F17">
        <v>3.4443605561348699E-2</v>
      </c>
      <c r="G17">
        <v>3.13071881847585E-2</v>
      </c>
      <c r="H17">
        <v>0.37418301162600298</v>
      </c>
      <c r="I17">
        <v>0.211056728536171</v>
      </c>
      <c r="J17">
        <v>5.1164909114415297E-4</v>
      </c>
      <c r="K17" s="1">
        <v>-5.1263561173797703E-9</v>
      </c>
      <c r="L17">
        <v>-1.1549897224872E-3</v>
      </c>
      <c r="M17">
        <v>0.172689690082134</v>
      </c>
      <c r="N17" s="1">
        <v>2.0026800000000001E-12</v>
      </c>
      <c r="O17" s="1">
        <v>2.4572899999999999E-7</v>
      </c>
      <c r="P17">
        <v>3.4526100000000001E-3</v>
      </c>
      <c r="Q17" s="1">
        <v>9.6852198971930605E-7</v>
      </c>
      <c r="R17">
        <v>3.078159E-3</v>
      </c>
      <c r="S17">
        <v>5.2570299999999998E-4</v>
      </c>
      <c r="T17">
        <v>2.2053452000000001E-2</v>
      </c>
      <c r="U17">
        <v>9.6324803785858499</v>
      </c>
      <c r="V17">
        <v>10.370468333545301</v>
      </c>
    </row>
    <row r="18" spans="1:22">
      <c r="A18">
        <v>16</v>
      </c>
      <c r="B18">
        <v>0.43501146843050797</v>
      </c>
      <c r="C18">
        <v>0.24477692087717801</v>
      </c>
      <c r="D18">
        <v>3.3684296320373702E-2</v>
      </c>
      <c r="E18">
        <v>6.4567135512856699E-2</v>
      </c>
      <c r="F18">
        <v>3.6558472781549098E-2</v>
      </c>
      <c r="G18">
        <v>3.3180476577355199E-2</v>
      </c>
      <c r="H18">
        <v>0.370444332917651</v>
      </c>
      <c r="I18">
        <v>0.20821844809562901</v>
      </c>
      <c r="J18">
        <v>5.0381974301845695E-4</v>
      </c>
      <c r="K18" s="1">
        <v>-1.15553938639934E-9</v>
      </c>
      <c r="L18">
        <v>-7.2341322034172296E-4</v>
      </c>
      <c r="M18">
        <v>0.172804869303362</v>
      </c>
      <c r="N18" s="1">
        <v>3.8444699999999998E-13</v>
      </c>
      <c r="O18" s="1">
        <v>1.3208700000000001E-7</v>
      </c>
      <c r="P18">
        <v>5.1472740000000003E-3</v>
      </c>
      <c r="Q18" s="1">
        <v>3.1512910503295199E-7</v>
      </c>
      <c r="R18">
        <v>3.078159E-3</v>
      </c>
      <c r="S18">
        <v>5.25835E-4</v>
      </c>
      <c r="T18">
        <v>2.7200726000000001E-2</v>
      </c>
      <c r="U18">
        <v>9.6324806937149496</v>
      </c>
      <c r="V18">
        <v>10.376758099343</v>
      </c>
    </row>
    <row r="19" spans="1:22">
      <c r="A19">
        <v>17</v>
      </c>
      <c r="B19">
        <v>0.435011468170036</v>
      </c>
      <c r="C19">
        <v>0.24432382014634299</v>
      </c>
      <c r="D19">
        <v>3.5526065231916898E-2</v>
      </c>
      <c r="E19">
        <v>6.8268457789065401E-2</v>
      </c>
      <c r="F19">
        <v>3.8651952052666298E-2</v>
      </c>
      <c r="G19">
        <v>3.5029003595001801E-2</v>
      </c>
      <c r="H19">
        <v>0.36674301038097101</v>
      </c>
      <c r="I19">
        <v>0.20567186809367699</v>
      </c>
      <c r="J19">
        <v>4.9706163691515801E-4</v>
      </c>
      <c r="K19" s="1">
        <v>-2.6047181078681102E-10</v>
      </c>
      <c r="L19">
        <v>-4.5310073083446002E-4</v>
      </c>
      <c r="M19">
        <v>0.17288086908276601</v>
      </c>
      <c r="N19" s="1">
        <v>8.9731300000000006E-14</v>
      </c>
      <c r="O19" s="1">
        <v>8.7259699999999999E-8</v>
      </c>
      <c r="P19">
        <v>3.477239E-3</v>
      </c>
      <c r="Q19" s="1">
        <v>1.02533915580238E-7</v>
      </c>
      <c r="R19">
        <v>3.078159E-3</v>
      </c>
      <c r="S19">
        <v>5.2592199999999996E-4</v>
      </c>
      <c r="T19">
        <v>3.0677966000000001E-2</v>
      </c>
      <c r="U19">
        <v>9.6324807962488705</v>
      </c>
      <c r="V19">
        <v>10.381624196797199</v>
      </c>
    </row>
    <row r="20" spans="1:22">
      <c r="A20">
        <v>18</v>
      </c>
      <c r="B20">
        <v>0.43501146811132302</v>
      </c>
      <c r="C20">
        <v>0.244040026228137</v>
      </c>
      <c r="D20">
        <v>3.73440897792853E-2</v>
      </c>
      <c r="E20">
        <v>7.1932798026712805E-2</v>
      </c>
      <c r="F20">
        <v>4.0724259674031697E-2</v>
      </c>
      <c r="G20">
        <v>3.6853096536843301E-2</v>
      </c>
      <c r="H20">
        <v>0.36307867008460998</v>
      </c>
      <c r="I20">
        <v>0.20331576655410599</v>
      </c>
      <c r="J20">
        <v>4.9099324244194695E-4</v>
      </c>
      <c r="K20" s="1">
        <v>-5.8713367501184205E-11</v>
      </c>
      <c r="L20">
        <v>-2.8379391820590498E-4</v>
      </c>
      <c r="M20">
        <v>0.17293101672578601</v>
      </c>
      <c r="N20" s="1">
        <v>2.1504200000000001E-14</v>
      </c>
      <c r="O20" s="1">
        <v>5.7620500000000003E-8</v>
      </c>
      <c r="P20">
        <v>4.2370799999999998E-3</v>
      </c>
      <c r="Q20" s="1">
        <v>3.3361576612378498E-8</v>
      </c>
      <c r="R20">
        <v>3.078159E-3</v>
      </c>
      <c r="S20">
        <v>5.2598E-4</v>
      </c>
      <c r="T20">
        <v>3.4915044999999999E-2</v>
      </c>
      <c r="U20">
        <v>9.6324808296104401</v>
      </c>
      <c r="V20">
        <v>10.387395597729199</v>
      </c>
    </row>
    <row r="21" spans="1:22">
      <c r="A21">
        <v>19</v>
      </c>
      <c r="B21">
        <v>0.43501146809808799</v>
      </c>
      <c r="C21">
        <v>0.24386227549296999</v>
      </c>
      <c r="D21">
        <v>3.9138453778950297E-2</v>
      </c>
      <c r="E21">
        <v>7.5560525734605102E-2</v>
      </c>
      <c r="F21">
        <v>4.2775609757511303E-2</v>
      </c>
      <c r="G21">
        <v>3.86530783757413E-2</v>
      </c>
      <c r="H21">
        <v>0.35945094236348302</v>
      </c>
      <c r="I21">
        <v>0.201086665735459</v>
      </c>
      <c r="J21">
        <v>4.8537540320899697E-4</v>
      </c>
      <c r="K21" s="1">
        <v>-1.3234691120800299E-11</v>
      </c>
      <c r="L21">
        <v>-1.7775073516720899E-4</v>
      </c>
      <c r="M21">
        <v>0.172964106112627</v>
      </c>
      <c r="N21" s="1">
        <v>4.2124700000000004E-15</v>
      </c>
      <c r="O21" s="1">
        <v>3.18006E-8</v>
      </c>
      <c r="P21">
        <v>4.5283279999999999E-3</v>
      </c>
      <c r="Q21" s="1">
        <v>1.08548938726472E-8</v>
      </c>
      <c r="R21">
        <v>3.078159E-3</v>
      </c>
      <c r="S21">
        <v>5.2601199999999996E-4</v>
      </c>
      <c r="T21">
        <v>3.9443372999999997E-2</v>
      </c>
      <c r="U21">
        <v>9.6324808404653393</v>
      </c>
      <c r="V21">
        <v>10.3935405818353</v>
      </c>
    </row>
    <row r="22" spans="1:22">
      <c r="A22">
        <v>20</v>
      </c>
      <c r="B22">
        <v>0.43501146809510499</v>
      </c>
      <c r="C22">
        <v>0.24375094356573099</v>
      </c>
      <c r="D22">
        <v>4.09093259543611E-2</v>
      </c>
      <c r="E22">
        <v>7.9152006729573898E-2</v>
      </c>
      <c r="F22">
        <v>4.4806214249627802E-2</v>
      </c>
      <c r="G22">
        <v>4.0429267815458997E-2</v>
      </c>
      <c r="H22">
        <v>0.35585946136553098</v>
      </c>
      <c r="I22">
        <v>0.19894472931610299</v>
      </c>
      <c r="J22">
        <v>4.8005813890210098E-4</v>
      </c>
      <c r="K22" s="1">
        <v>-2.9831692671678001E-12</v>
      </c>
      <c r="L22">
        <v>-1.11331927238778E-4</v>
      </c>
      <c r="M22">
        <v>0.17298593979125099</v>
      </c>
      <c r="N22" s="1">
        <v>9.2467900000000005E-16</v>
      </c>
      <c r="O22" s="1">
        <v>1.84948E-8</v>
      </c>
      <c r="P22">
        <v>4.2132300000000001E-3</v>
      </c>
      <c r="Q22" s="1">
        <v>3.5318716840038199E-9</v>
      </c>
      <c r="R22">
        <v>3.078159E-3</v>
      </c>
      <c r="S22">
        <v>5.2603000000000003E-4</v>
      </c>
      <c r="T22">
        <v>4.3656603000000002E-2</v>
      </c>
      <c r="U22">
        <v>9.6324808439972092</v>
      </c>
      <c r="V22">
        <v>10.399413373612401</v>
      </c>
    </row>
    <row r="23" spans="1:22">
      <c r="A23">
        <v>21</v>
      </c>
      <c r="B23">
        <v>0.43501146809443197</v>
      </c>
      <c r="C23">
        <v>0.24368121221969199</v>
      </c>
      <c r="D23">
        <v>4.2656926672504897E-2</v>
      </c>
      <c r="E23">
        <v>8.27076031733643E-2</v>
      </c>
      <c r="F23">
        <v>4.6816282953459E-2</v>
      </c>
      <c r="G23">
        <v>4.2181979347091003E-2</v>
      </c>
      <c r="H23">
        <v>0.35230386492106802</v>
      </c>
      <c r="I23">
        <v>0.196864929266233</v>
      </c>
      <c r="J23">
        <v>4.7494732541390202E-4</v>
      </c>
      <c r="K23" s="1">
        <v>-6.7246208601545701E-13</v>
      </c>
      <c r="L23" s="1">
        <v>-6.9731346039353395E-5</v>
      </c>
      <c r="M23">
        <v>0.17300034651098201</v>
      </c>
      <c r="N23" s="1">
        <v>2.02953E-16</v>
      </c>
      <c r="O23" s="1">
        <v>1.1819999999999999E-8</v>
      </c>
      <c r="P23">
        <v>3.6961189999999999E-3</v>
      </c>
      <c r="Q23" s="1">
        <v>1.1491678719721699E-9</v>
      </c>
      <c r="R23">
        <v>3.078159E-3</v>
      </c>
      <c r="S23">
        <v>5.26042E-4</v>
      </c>
      <c r="T23">
        <v>4.7352722E-2</v>
      </c>
      <c r="U23">
        <v>9.6324808451463806</v>
      </c>
      <c r="V23">
        <v>10.404787375132999</v>
      </c>
    </row>
    <row r="24" spans="1:22">
      <c r="A24">
        <v>22</v>
      </c>
      <c r="B24">
        <v>0.43501146809428098</v>
      </c>
      <c r="C24">
        <v>0.24363753687209799</v>
      </c>
      <c r="D24">
        <v>4.4381507130092798E-2</v>
      </c>
      <c r="E24">
        <v>8.62276736091553E-2</v>
      </c>
      <c r="F24">
        <v>4.8806023550314499E-2</v>
      </c>
      <c r="G24">
        <v>4.3911523304746902E-2</v>
      </c>
      <c r="H24">
        <v>0.34878379448512498</v>
      </c>
      <c r="I24">
        <v>0.194831513321784</v>
      </c>
      <c r="J24">
        <v>4.6998382534585702E-4</v>
      </c>
      <c r="K24" s="1">
        <v>-1.5154544286133399E-13</v>
      </c>
      <c r="L24" s="1">
        <v>-4.3675347593946598E-5</v>
      </c>
      <c r="M24">
        <v>0.17300985263118199</v>
      </c>
      <c r="N24" s="1">
        <v>4.5528899999999998E-17</v>
      </c>
      <c r="O24" s="1">
        <v>7.3434299999999997E-9</v>
      </c>
      <c r="P24">
        <v>3.8000550000000001E-3</v>
      </c>
      <c r="Q24" s="1">
        <v>3.7390535112535898E-10</v>
      </c>
      <c r="R24">
        <v>3.078159E-3</v>
      </c>
      <c r="S24">
        <v>5.2605000000000002E-4</v>
      </c>
      <c r="T24">
        <v>5.1152777000000003E-2</v>
      </c>
      <c r="U24">
        <v>9.6324808455202806</v>
      </c>
      <c r="V24">
        <v>10.410268343616799</v>
      </c>
    </row>
    <row r="25" spans="1:22">
      <c r="A25">
        <v>23</v>
      </c>
      <c r="B25">
        <v>0.43501146809424701</v>
      </c>
      <c r="C25">
        <v>0.24361018136993401</v>
      </c>
      <c r="D25">
        <v>4.6083336337141401E-2</v>
      </c>
      <c r="E25">
        <v>8.9712572997714998E-2</v>
      </c>
      <c r="F25">
        <v>5.0775641621193898E-2</v>
      </c>
      <c r="G25">
        <v>4.5618205920498603E-2</v>
      </c>
      <c r="H25">
        <v>0.345298895096532</v>
      </c>
      <c r="I25">
        <v>0.19283453974874001</v>
      </c>
      <c r="J25">
        <v>4.6513041664280301E-4</v>
      </c>
      <c r="K25" s="1">
        <v>-3.4250380309686098E-14</v>
      </c>
      <c r="L25" s="1">
        <v>-2.7355502163706201E-5</v>
      </c>
      <c r="M25">
        <v>0.173016125143102</v>
      </c>
      <c r="N25" s="1">
        <v>1.0441799999999999E-17</v>
      </c>
      <c r="O25" s="1">
        <v>4.6746200000000001E-9</v>
      </c>
      <c r="P25">
        <v>3.577378E-3</v>
      </c>
      <c r="Q25" s="1">
        <v>1.2165735086000501E-10</v>
      </c>
      <c r="R25">
        <v>3.078159E-3</v>
      </c>
      <c r="S25">
        <v>5.2605399999999997E-4</v>
      </c>
      <c r="T25">
        <v>5.4730155000000003E-2</v>
      </c>
      <c r="U25">
        <v>9.6324808456419397</v>
      </c>
      <c r="V25">
        <v>10.4155201994433</v>
      </c>
    </row>
    <row r="26" spans="1:22">
      <c r="A26">
        <v>24</v>
      </c>
      <c r="B26">
        <v>0.43501146809423902</v>
      </c>
      <c r="C26">
        <v>0.243593047596768</v>
      </c>
      <c r="D26">
        <v>4.7762692984091401E-2</v>
      </c>
      <c r="E26">
        <v>9.3162652753194103E-2</v>
      </c>
      <c r="F26">
        <v>5.2725340668027199E-2</v>
      </c>
      <c r="G26">
        <v>4.7302329378601897E-2</v>
      </c>
      <c r="H26">
        <v>0.341848815341045</v>
      </c>
      <c r="I26">
        <v>0.190867706928741</v>
      </c>
      <c r="J26">
        <v>4.6036360548954802E-4</v>
      </c>
      <c r="K26" s="1">
        <v>-7.6605388699135801E-15</v>
      </c>
      <c r="L26" s="1">
        <v>-1.7133773166061498E-5</v>
      </c>
      <c r="M26">
        <v>0.17302026399312401</v>
      </c>
      <c r="N26" s="1">
        <v>2.3916400000000002E-18</v>
      </c>
      <c r="O26" s="1">
        <v>2.8829300000000001E-9</v>
      </c>
      <c r="P26">
        <v>3.667586E-3</v>
      </c>
      <c r="Q26" s="1">
        <v>3.9586112166034601E-11</v>
      </c>
      <c r="R26">
        <v>3.078159E-3</v>
      </c>
      <c r="S26">
        <v>5.2605700000000002E-4</v>
      </c>
      <c r="T26">
        <v>5.8397741000000003E-2</v>
      </c>
      <c r="U26">
        <v>9.6324808456815294</v>
      </c>
      <c r="V26">
        <v>10.420850011356601</v>
      </c>
    </row>
    <row r="27" spans="1:22">
      <c r="A27">
        <v>25</v>
      </c>
      <c r="B27">
        <v>0.43501146809423702</v>
      </c>
      <c r="C27">
        <v>0.24358231607441699</v>
      </c>
      <c r="D27">
        <v>4.9419860367404402E-2</v>
      </c>
      <c r="E27">
        <v>9.6578260778563005E-2</v>
      </c>
      <c r="F27">
        <v>5.4655322134700701E-2</v>
      </c>
      <c r="G27">
        <v>4.8964191869000903E-2</v>
      </c>
      <c r="H27">
        <v>0.338433207315674</v>
      </c>
      <c r="I27">
        <v>0.18892699393971599</v>
      </c>
      <c r="J27">
        <v>4.5566849840347301E-4</v>
      </c>
      <c r="K27" s="1">
        <v>-1.7208456881689901E-15</v>
      </c>
      <c r="L27" s="1">
        <v>-1.0731522351592499E-5</v>
      </c>
      <c r="M27">
        <v>0.17302299496912199</v>
      </c>
      <c r="N27" s="1">
        <v>4.8012799999999996E-19</v>
      </c>
      <c r="O27" s="1">
        <v>1.63148E-9</v>
      </c>
      <c r="P27">
        <v>3.2612349999999999E-3</v>
      </c>
      <c r="Q27" s="1">
        <v>1.28785870856518E-11</v>
      </c>
      <c r="R27">
        <v>3.078159E-3</v>
      </c>
      <c r="S27">
        <v>5.2605900000000005E-4</v>
      </c>
      <c r="T27">
        <v>6.1658976999999997E-2</v>
      </c>
      <c r="U27">
        <v>9.6324808456944009</v>
      </c>
      <c r="V27">
        <v>10.425757685230501</v>
      </c>
    </row>
    <row r="28" spans="1:22">
      <c r="A28">
        <v>26</v>
      </c>
      <c r="B28">
        <v>0.43501146809423702</v>
      </c>
      <c r="C28">
        <v>0.24357559452097599</v>
      </c>
      <c r="D28">
        <v>5.1055123230541399E-2</v>
      </c>
      <c r="E28">
        <v>9.9959741500693006E-2</v>
      </c>
      <c r="F28">
        <v>5.6565785427870698E-2</v>
      </c>
      <c r="G28">
        <v>5.0604087640125403E-2</v>
      </c>
      <c r="H28">
        <v>0.33505172659354399</v>
      </c>
      <c r="I28">
        <v>0.187009809093105</v>
      </c>
      <c r="J28">
        <v>4.5103559041607E-4</v>
      </c>
      <c r="K28" s="1">
        <v>-3.8857805861880499E-16</v>
      </c>
      <c r="L28" s="1">
        <v>-6.7215534409748001E-6</v>
      </c>
      <c r="M28">
        <v>0.17302479697447701</v>
      </c>
      <c r="N28" s="1">
        <v>1.1263499999999999E-19</v>
      </c>
      <c r="O28" s="1">
        <v>1.05867E-9</v>
      </c>
      <c r="P28">
        <v>2.97767E-3</v>
      </c>
      <c r="Q28" s="1">
        <v>4.19042578414519E-12</v>
      </c>
      <c r="R28">
        <v>3.078159E-3</v>
      </c>
      <c r="S28">
        <v>5.2605999999999996E-4</v>
      </c>
      <c r="T28">
        <v>6.4636646000000006E-2</v>
      </c>
      <c r="U28">
        <v>9.6324808456985895</v>
      </c>
      <c r="V28">
        <v>10.4303638965443</v>
      </c>
    </row>
    <row r="29" spans="1:22">
      <c r="A29">
        <v>27</v>
      </c>
      <c r="B29">
        <v>0.43501146809423702</v>
      </c>
      <c r="C29">
        <v>0.243571384560899</v>
      </c>
      <c r="D29">
        <v>5.2668765804363103E-2</v>
      </c>
      <c r="E29">
        <v>0.10330743590508901</v>
      </c>
      <c r="F29">
        <v>5.8456927937565697E-2</v>
      </c>
      <c r="G29">
        <v>5.2222307050990298E-2</v>
      </c>
      <c r="H29">
        <v>0.33170403218914801</v>
      </c>
      <c r="I29">
        <v>0.18511445662333301</v>
      </c>
      <c r="J29">
        <v>4.46458753372794E-4</v>
      </c>
      <c r="K29" s="1">
        <v>-1.6653345369377299E-16</v>
      </c>
      <c r="L29" s="1">
        <v>-4.2099600765233003E-6</v>
      </c>
      <c r="M29">
        <v>0.17302598600847099</v>
      </c>
      <c r="N29" s="1">
        <v>2.06707E-20</v>
      </c>
      <c r="O29" s="1">
        <v>5.5572499999999996E-10</v>
      </c>
      <c r="P29">
        <v>2.7167950000000001E-3</v>
      </c>
      <c r="Q29" s="1">
        <v>1.3642420526593899E-12</v>
      </c>
      <c r="R29">
        <v>3.078159E-3</v>
      </c>
      <c r="S29">
        <v>5.2605999999999996E-4</v>
      </c>
      <c r="T29">
        <v>6.7353441E-2</v>
      </c>
      <c r="U29">
        <v>9.6324808456999609</v>
      </c>
      <c r="V29">
        <v>10.4346901241595</v>
      </c>
    </row>
    <row r="30" spans="1:22">
      <c r="A30">
        <v>28</v>
      </c>
      <c r="B30">
        <v>0.43501146809423702</v>
      </c>
      <c r="C30">
        <v>0.243568747705595</v>
      </c>
      <c r="D30">
        <v>5.4261070598518597E-2</v>
      </c>
      <c r="E30">
        <v>0.10662168157027301</v>
      </c>
      <c r="F30">
        <v>6.0328945057581199E-2</v>
      </c>
      <c r="G30">
        <v>5.3819136622606602E-2</v>
      </c>
      <c r="H30">
        <v>0.328389786523963</v>
      </c>
      <c r="I30">
        <v>0.18323980264801301</v>
      </c>
      <c r="J30">
        <v>4.4193397591201498E-4</v>
      </c>
      <c r="K30">
        <v>0</v>
      </c>
      <c r="L30" s="1">
        <v>-2.6368553045497102E-6</v>
      </c>
      <c r="M30">
        <v>0.17302677057985699</v>
      </c>
      <c r="N30" s="1">
        <v>4.58164E-21</v>
      </c>
      <c r="O30" s="1">
        <v>3.4034599999999998E-10</v>
      </c>
      <c r="P30">
        <v>2.3037740000000002E-3</v>
      </c>
      <c r="Q30" s="1">
        <v>4.4408920985006302E-13</v>
      </c>
      <c r="R30">
        <v>3.078159E-3</v>
      </c>
      <c r="S30">
        <v>5.2606099999999998E-4</v>
      </c>
      <c r="T30">
        <v>6.9657214999999995E-2</v>
      </c>
      <c r="U30">
        <v>9.6324808457003996</v>
      </c>
      <c r="V30">
        <v>10.438583567098799</v>
      </c>
    </row>
    <row r="31" spans="1:22">
      <c r="A31">
        <v>29</v>
      </c>
      <c r="B31">
        <v>0.43501146809423702</v>
      </c>
      <c r="C31">
        <v>0.24356709614458899</v>
      </c>
      <c r="D31">
        <v>5.5832317662961102E-2</v>
      </c>
      <c r="E31">
        <v>0.109902812701827</v>
      </c>
      <c r="F31">
        <v>6.2182030205668003E-2</v>
      </c>
      <c r="G31">
        <v>5.5394859088712202E-2</v>
      </c>
      <c r="H31">
        <v>0.32510865539240902</v>
      </c>
      <c r="I31">
        <v>0.18138506593892101</v>
      </c>
      <c r="J31">
        <v>4.3745857424888E-4</v>
      </c>
      <c r="K31">
        <v>0</v>
      </c>
      <c r="L31" s="1">
        <v>-1.6515610055667401E-6</v>
      </c>
      <c r="M31">
        <v>0.17302728827090899</v>
      </c>
      <c r="N31" s="1">
        <v>1.13994E-21</v>
      </c>
      <c r="O31" s="1">
        <v>2.3275799999999999E-10</v>
      </c>
      <c r="P31">
        <v>2.0863750000000001E-3</v>
      </c>
      <c r="Q31" s="1">
        <v>1.4388490399142001E-13</v>
      </c>
      <c r="R31">
        <v>3.078159E-3</v>
      </c>
      <c r="S31">
        <v>5.2606099999999998E-4</v>
      </c>
      <c r="T31">
        <v>7.1743590999999995E-2</v>
      </c>
      <c r="U31">
        <v>9.6324808457005506</v>
      </c>
      <c r="V31">
        <v>10.442239538602299</v>
      </c>
    </row>
    <row r="32" spans="1:22">
      <c r="A32">
        <v>30</v>
      </c>
      <c r="B32">
        <v>0.43501146809423702</v>
      </c>
      <c r="C32">
        <v>0.243566061710219</v>
      </c>
      <c r="D32">
        <v>5.7382784143675397E-2</v>
      </c>
      <c r="E32">
        <v>0.113151160166093</v>
      </c>
      <c r="F32">
        <v>6.4016374843515703E-2</v>
      </c>
      <c r="G32">
        <v>5.69497534458333E-2</v>
      </c>
      <c r="H32">
        <v>0.32186030792814402</v>
      </c>
      <c r="I32">
        <v>0.179549686866704</v>
      </c>
      <c r="J32">
        <v>4.3303069784204998E-4</v>
      </c>
      <c r="K32">
        <v>0</v>
      </c>
      <c r="L32" s="1">
        <v>-1.03443436968997E-6</v>
      </c>
      <c r="M32">
        <v>0.173027629863823</v>
      </c>
      <c r="N32" s="1">
        <v>2.8558600000000001E-22</v>
      </c>
      <c r="O32" s="1">
        <v>1.59929E-10</v>
      </c>
      <c r="P32">
        <v>2.4402159999999998E-3</v>
      </c>
      <c r="Q32" s="1">
        <v>4.6185277824406499E-14</v>
      </c>
      <c r="R32">
        <v>3.078159E-3</v>
      </c>
      <c r="S32">
        <v>5.2606099999999998E-4</v>
      </c>
      <c r="T32">
        <v>7.4183806000000005E-2</v>
      </c>
      <c r="U32">
        <v>9.6324808457005897</v>
      </c>
      <c r="V32">
        <v>10.446229185648701</v>
      </c>
    </row>
    <row r="33" spans="1:22">
      <c r="A33" t="s">
        <v>22</v>
      </c>
      <c r="B33" s="2">
        <f>B32/$V$32</f>
        <v>4.1642918259142445E-2</v>
      </c>
      <c r="C33" s="2">
        <f>C32/$V$32</f>
        <v>2.3316170589559374E-2</v>
      </c>
      <c r="D33" s="2">
        <f>D32/$V$32</f>
        <v>5.4931576862691607E-3</v>
      </c>
      <c r="R33" s="2">
        <f>R32/$V$32</f>
        <v>2.9466699852123235E-4</v>
      </c>
      <c r="S33" s="2">
        <f>S32/$V$32</f>
        <v>5.0358937244332736E-5</v>
      </c>
      <c r="T33" s="2">
        <f>T32/$V$32</f>
        <v>7.1014913306627079E-3</v>
      </c>
      <c r="U33" s="2">
        <f>U32/$V$32</f>
        <v>0.92210123619860274</v>
      </c>
      <c r="V33" s="2">
        <f>V32/$V$32</f>
        <v>1</v>
      </c>
    </row>
    <row r="34" spans="1:22">
      <c r="U34" s="2">
        <f>SUM(R33:U33,B33:D33)</f>
        <v>1.000000000000002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A13" workbookViewId="0">
      <selection activeCell="A33" sqref="A33:V34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0</v>
      </c>
      <c r="B2">
        <v>8.1339049427092505</v>
      </c>
      <c r="C2">
        <v>2.7938578138382999</v>
      </c>
      <c r="D2">
        <v>0</v>
      </c>
      <c r="E2">
        <v>0</v>
      </c>
      <c r="F2">
        <v>0</v>
      </c>
      <c r="G2">
        <v>0</v>
      </c>
      <c r="H2">
        <v>8.1339049427092505</v>
      </c>
      <c r="I2">
        <v>2.7938578138382999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10.927762756547599</v>
      </c>
    </row>
    <row r="3" spans="1:22">
      <c r="A3">
        <v>1</v>
      </c>
      <c r="B3">
        <v>2.17587245650734</v>
      </c>
      <c r="C3">
        <v>1.8556150603169399</v>
      </c>
      <c r="D3">
        <v>8.8445903590167498E-3</v>
      </c>
      <c r="E3">
        <v>5.4915167489229004E-3</v>
      </c>
      <c r="F3">
        <v>2.8533103466069701E-3</v>
      </c>
      <c r="G3">
        <v>2.6237078624370799E-3</v>
      </c>
      <c r="H3">
        <v>2.1703809397584202</v>
      </c>
      <c r="I3">
        <v>1.8527617499703299</v>
      </c>
      <c r="J3">
        <v>6.2208824965796702E-3</v>
      </c>
      <c r="K3">
        <v>-5.9580324862019101</v>
      </c>
      <c r="L3">
        <v>-0.93824275352136699</v>
      </c>
      <c r="M3">
        <v>6.5321154320345506E-2</v>
      </c>
      <c r="N3">
        <v>2.1722909999999998E-3</v>
      </c>
      <c r="O3">
        <v>1.7394900000000001E-4</v>
      </c>
      <c r="P3">
        <v>3.5554899999999998E-4</v>
      </c>
      <c r="Q3">
        <v>6.69290378847443</v>
      </c>
      <c r="R3">
        <v>2.1722909999999998E-3</v>
      </c>
      <c r="S3">
        <v>1.7394900000000001E-4</v>
      </c>
      <c r="T3">
        <v>3.5554899999999998E-4</v>
      </c>
      <c r="U3">
        <v>6.69290378847443</v>
      </c>
      <c r="V3">
        <v>10.735937684657699</v>
      </c>
    </row>
    <row r="4" spans="1:22">
      <c r="A4">
        <v>2</v>
      </c>
      <c r="B4">
        <v>0.83286361111779905</v>
      </c>
      <c r="C4">
        <v>1.2679585655685699</v>
      </c>
      <c r="D4">
        <v>9.2236944984451699E-3</v>
      </c>
      <c r="E4">
        <v>1.09148112967185E-2</v>
      </c>
      <c r="F4">
        <v>5.67784467229539E-3</v>
      </c>
      <c r="G4">
        <v>5.21156803205566E-3</v>
      </c>
      <c r="H4">
        <v>0.82194879982108005</v>
      </c>
      <c r="I4">
        <v>1.2622807208962801</v>
      </c>
      <c r="J4">
        <v>4.0121264663895099E-3</v>
      </c>
      <c r="K4">
        <v>-1.3430088453895399</v>
      </c>
      <c r="L4">
        <v>-0.58765649474836301</v>
      </c>
      <c r="M4">
        <v>0.10842262059054</v>
      </c>
      <c r="N4">
        <v>7.0329599999999996E-4</v>
      </c>
      <c r="O4">
        <v>1.50867E-4</v>
      </c>
      <c r="P4">
        <v>1.5558830000000001E-3</v>
      </c>
      <c r="Q4">
        <v>2.2563915405543198</v>
      </c>
      <c r="R4">
        <v>2.8755870000000002E-3</v>
      </c>
      <c r="S4">
        <v>3.2481600000000002E-4</v>
      </c>
      <c r="T4">
        <v>1.911432E-3</v>
      </c>
      <c r="U4">
        <v>8.9492953290287502</v>
      </c>
      <c r="V4">
        <v>11.064453035213599</v>
      </c>
    </row>
    <row r="5" spans="1:22">
      <c r="A5">
        <v>3</v>
      </c>
      <c r="B5">
        <v>0.53013401657939396</v>
      </c>
      <c r="C5">
        <v>0.899887344635805</v>
      </c>
      <c r="D5">
        <v>1.05016374985012E-2</v>
      </c>
      <c r="E5">
        <v>1.6270731181314599E-2</v>
      </c>
      <c r="F5">
        <v>8.4738931871298408E-3</v>
      </c>
      <c r="G5">
        <v>7.7640702955041599E-3</v>
      </c>
      <c r="H5">
        <v>0.51386328539807902</v>
      </c>
      <c r="I5">
        <v>0.89141345144867501</v>
      </c>
      <c r="J5">
        <v>2.7375672029970699E-3</v>
      </c>
      <c r="K5">
        <v>-0.30272959453840498</v>
      </c>
      <c r="L5">
        <v>-0.36807122093276901</v>
      </c>
      <c r="M5">
        <v>0.136862662931649</v>
      </c>
      <c r="N5">
        <v>1.6859000000000001E-4</v>
      </c>
      <c r="O5" s="1">
        <v>9.5101500000000004E-5</v>
      </c>
      <c r="P5">
        <v>2.143734E-3</v>
      </c>
      <c r="Q5">
        <v>0.760701624465693</v>
      </c>
      <c r="R5">
        <v>3.0441769999999999E-3</v>
      </c>
      <c r="S5">
        <v>4.1991700000000001E-4</v>
      </c>
      <c r="T5">
        <v>4.0551650000000003E-3</v>
      </c>
      <c r="U5">
        <v>9.7099969534944393</v>
      </c>
      <c r="V5">
        <v>11.1580392112081</v>
      </c>
    </row>
    <row r="6" spans="1:22">
      <c r="A6">
        <v>4</v>
      </c>
      <c r="B6">
        <v>0.46189529445630501</v>
      </c>
      <c r="C6">
        <v>0.66935058567945005</v>
      </c>
      <c r="D6">
        <v>1.22166917322813E-2</v>
      </c>
      <c r="E6">
        <v>2.1560113411507702E-2</v>
      </c>
      <c r="F6">
        <v>1.12417431743672E-2</v>
      </c>
      <c r="G6">
        <v>1.02816977474812E-2</v>
      </c>
      <c r="H6">
        <v>0.44033518104479802</v>
      </c>
      <c r="I6">
        <v>0.65810884250508295</v>
      </c>
      <c r="J6">
        <v>1.9349939848001001E-3</v>
      </c>
      <c r="K6">
        <v>-6.8238722123088597E-2</v>
      </c>
      <c r="L6">
        <v>-0.230536758956354</v>
      </c>
      <c r="M6">
        <v>0.15562852122736501</v>
      </c>
      <c r="N6" s="1">
        <v>2.7334900000000001E-5</v>
      </c>
      <c r="O6" s="1">
        <v>4.3536099999999998E-5</v>
      </c>
      <c r="P6">
        <v>2.2082780000000002E-3</v>
      </c>
      <c r="Q6">
        <v>0.25645680329158999</v>
      </c>
      <c r="R6">
        <v>3.0715120000000002E-3</v>
      </c>
      <c r="S6">
        <v>4.6345300000000001E-4</v>
      </c>
      <c r="T6">
        <v>6.263444E-3</v>
      </c>
      <c r="U6">
        <v>9.9664537567860307</v>
      </c>
      <c r="V6">
        <v>11.1197147376541</v>
      </c>
    </row>
    <row r="7" spans="1:22">
      <c r="A7">
        <v>5</v>
      </c>
      <c r="B7">
        <v>0.44651350397066703</v>
      </c>
      <c r="C7">
        <v>0.52495679934806105</v>
      </c>
      <c r="D7">
        <v>1.41950534679005E-2</v>
      </c>
      <c r="E7">
        <v>2.6783784597767701E-2</v>
      </c>
      <c r="F7">
        <v>1.3981679019973599E-2</v>
      </c>
      <c r="G7">
        <v>1.27649268821676E-2</v>
      </c>
      <c r="H7">
        <v>0.41972971937289899</v>
      </c>
      <c r="I7">
        <v>0.51097512032808701</v>
      </c>
      <c r="J7">
        <v>1.4301265857328499E-3</v>
      </c>
      <c r="K7">
        <v>-1.5381790485638799E-2</v>
      </c>
      <c r="L7">
        <v>-0.14439378633138999</v>
      </c>
      <c r="M7">
        <v>0.16801097246815899</v>
      </c>
      <c r="N7" s="1">
        <v>5.1304400000000003E-6</v>
      </c>
      <c r="O7" s="1">
        <v>2.3332800000000001E-5</v>
      </c>
      <c r="P7">
        <v>1.599477E-3</v>
      </c>
      <c r="Q7">
        <v>8.6459775869069902E-2</v>
      </c>
      <c r="R7">
        <v>3.076643E-3</v>
      </c>
      <c r="S7">
        <v>4.8678600000000001E-4</v>
      </c>
      <c r="T7">
        <v>7.8629200000000007E-3</v>
      </c>
      <c r="U7">
        <v>10.052913532655101</v>
      </c>
      <c r="V7">
        <v>11.050005238441701</v>
      </c>
    </row>
    <row r="8" spans="1:22">
      <c r="A8">
        <v>6</v>
      </c>
      <c r="B8">
        <v>0.44304627200642599</v>
      </c>
      <c r="C8">
        <v>0.43451757557523701</v>
      </c>
      <c r="D8">
        <v>1.6325936038558801E-2</v>
      </c>
      <c r="E8">
        <v>3.1942561081418901E-2</v>
      </c>
      <c r="F8">
        <v>1.6693982241844402E-2</v>
      </c>
      <c r="G8">
        <v>1.52142276834093E-2</v>
      </c>
      <c r="H8">
        <v>0.41110371092500703</v>
      </c>
      <c r="I8">
        <v>0.41782359333339297</v>
      </c>
      <c r="J8">
        <v>1.1117083551494299E-3</v>
      </c>
      <c r="K8">
        <v>-3.4672319642403099E-3</v>
      </c>
      <c r="L8">
        <v>-9.0439223772823193E-2</v>
      </c>
      <c r="M8">
        <v>0.176181400716871</v>
      </c>
      <c r="N8" s="1">
        <v>1.2265100000000001E-6</v>
      </c>
      <c r="O8" s="1">
        <v>1.5330899999999999E-5</v>
      </c>
      <c r="P8">
        <v>1.529655E-3</v>
      </c>
      <c r="Q8">
        <v>2.91483507061834E-2</v>
      </c>
      <c r="R8">
        <v>3.077869E-3</v>
      </c>
      <c r="S8">
        <v>5.0211699999999995E-4</v>
      </c>
      <c r="T8">
        <v>9.3925759999999997E-3</v>
      </c>
      <c r="U8">
        <v>10.0820618833613</v>
      </c>
      <c r="V8">
        <v>10.988924228981499</v>
      </c>
    </row>
    <row r="9" spans="1:22">
      <c r="A9">
        <v>7</v>
      </c>
      <c r="B9">
        <v>0.44226471816163299</v>
      </c>
      <c r="C9">
        <v>0.37787211038978202</v>
      </c>
      <c r="D9">
        <v>1.8540156792390398E-2</v>
      </c>
      <c r="E9">
        <v>3.7037249062215699E-2</v>
      </c>
      <c r="F9">
        <v>1.9378931518728999E-2</v>
      </c>
      <c r="G9">
        <v>1.7630063713668001E-2</v>
      </c>
      <c r="H9">
        <v>0.40522746909941798</v>
      </c>
      <c r="I9">
        <v>0.35849317887105298</v>
      </c>
      <c r="J9">
        <v>9.1009307872239997E-4</v>
      </c>
      <c r="K9">
        <v>-7.8155384479289302E-4</v>
      </c>
      <c r="L9">
        <v>-5.6645465185454998E-2</v>
      </c>
      <c r="M9">
        <v>0.18157257056435799</v>
      </c>
      <c r="N9" s="1">
        <v>2.1883100000000001E-7</v>
      </c>
      <c r="O9" s="1">
        <v>7.8157200000000001E-6</v>
      </c>
      <c r="P9">
        <v>8.3741499999999999E-4</v>
      </c>
      <c r="Q9">
        <v>9.8268395950640297E-3</v>
      </c>
      <c r="R9">
        <v>3.0780880000000001E-3</v>
      </c>
      <c r="S9">
        <v>5.0993299999999996E-4</v>
      </c>
      <c r="T9">
        <v>1.0229991000000001E-2</v>
      </c>
      <c r="U9">
        <v>10.0918887229563</v>
      </c>
      <c r="V9">
        <v>10.9443837203002</v>
      </c>
    </row>
    <row r="10" spans="1:22">
      <c r="A10">
        <v>8</v>
      </c>
      <c r="B10">
        <v>0.44208854696264499</v>
      </c>
      <c r="C10">
        <v>0.34239293893938799</v>
      </c>
      <c r="D10">
        <v>2.0794550012192301E-2</v>
      </c>
      <c r="E10">
        <v>4.2068644724332999E-2</v>
      </c>
      <c r="F10">
        <v>2.2036802718863598E-2</v>
      </c>
      <c r="G10">
        <v>2.0012892201756002E-2</v>
      </c>
      <c r="H10">
        <v>0.40001990223831202</v>
      </c>
      <c r="I10">
        <v>0.320356136220524</v>
      </c>
      <c r="J10">
        <v>7.8165781043627999E-4</v>
      </c>
      <c r="K10">
        <v>-1.7617119898827299E-4</v>
      </c>
      <c r="L10">
        <v>-3.5479171450394698E-2</v>
      </c>
      <c r="M10">
        <v>0.18512987642883699</v>
      </c>
      <c r="N10" s="1">
        <v>5.1349099999999998E-8</v>
      </c>
      <c r="O10" s="1">
        <v>5.1149699999999998E-6</v>
      </c>
      <c r="P10">
        <v>2.7728900000000001E-4</v>
      </c>
      <c r="Q10">
        <v>3.3129413530303999E-3</v>
      </c>
      <c r="R10">
        <v>3.07814E-3</v>
      </c>
      <c r="S10">
        <v>5.1504800000000005E-4</v>
      </c>
      <c r="T10">
        <v>1.0507280000000001E-2</v>
      </c>
      <c r="U10">
        <v>10.0952016643094</v>
      </c>
      <c r="V10">
        <v>10.914578168223599</v>
      </c>
    </row>
    <row r="11" spans="1:22">
      <c r="A11">
        <v>9</v>
      </c>
      <c r="B11">
        <v>0.44204883595417199</v>
      </c>
      <c r="C11">
        <v>0.32017100815136601</v>
      </c>
      <c r="D11">
        <v>2.3062243789708999E-2</v>
      </c>
      <c r="E11">
        <v>4.7037534360791798E-2</v>
      </c>
      <c r="F11">
        <v>2.46678689283161E-2</v>
      </c>
      <c r="G11">
        <v>2.23631641293736E-2</v>
      </c>
      <c r="H11">
        <v>0.39501130159337999</v>
      </c>
      <c r="I11">
        <v>0.29550313922304999</v>
      </c>
      <c r="J11">
        <v>6.9907966033534599E-4</v>
      </c>
      <c r="K11" s="1">
        <v>-3.9711008473330998E-5</v>
      </c>
      <c r="L11">
        <v>-2.2221930788021999E-2</v>
      </c>
      <c r="M11">
        <v>0.187477126723569</v>
      </c>
      <c r="N11" s="1">
        <v>1.5039E-8</v>
      </c>
      <c r="O11" s="1">
        <v>4.0477899999999997E-6</v>
      </c>
      <c r="P11">
        <v>5.1833900000000004E-4</v>
      </c>
      <c r="Q11">
        <v>1.11689829699912E-3</v>
      </c>
      <c r="R11">
        <v>3.078155E-3</v>
      </c>
      <c r="S11">
        <v>5.1909600000000003E-4</v>
      </c>
      <c r="T11">
        <v>1.1025619E-2</v>
      </c>
      <c r="U11">
        <v>10.096318562606401</v>
      </c>
      <c r="V11">
        <v>10.8962235205016</v>
      </c>
    </row>
    <row r="12" spans="1:22">
      <c r="A12">
        <v>10</v>
      </c>
      <c r="B12">
        <v>0.44203988463748101</v>
      </c>
      <c r="C12">
        <v>0.30625258255797</v>
      </c>
      <c r="D12">
        <v>2.5326569378434399E-2</v>
      </c>
      <c r="E12">
        <v>5.1944694496339101E-2</v>
      </c>
      <c r="F12">
        <v>2.7272400479044601E-2</v>
      </c>
      <c r="G12">
        <v>2.4681324316462701E-2</v>
      </c>
      <c r="H12">
        <v>0.39009519014114202</v>
      </c>
      <c r="I12">
        <v>0.278980182078925</v>
      </c>
      <c r="J12">
        <v>6.4524506197166198E-4</v>
      </c>
      <c r="K12" s="1">
        <v>-8.9513166910415392E-6</v>
      </c>
      <c r="L12">
        <v>-1.39184255933956E-2</v>
      </c>
      <c r="M12">
        <v>0.18902593476988599</v>
      </c>
      <c r="N12" s="1">
        <v>3.4605999999999998E-9</v>
      </c>
      <c r="O12" s="1">
        <v>2.6290600000000001E-6</v>
      </c>
      <c r="P12">
        <v>1.5103860000000001E-3</v>
      </c>
      <c r="Q12">
        <v>3.76542073315278E-4</v>
      </c>
      <c r="R12">
        <v>3.0781580000000001E-3</v>
      </c>
      <c r="S12">
        <v>5.2172500000000001E-4</v>
      </c>
      <c r="T12">
        <v>1.2536004E-2</v>
      </c>
      <c r="U12">
        <v>10.0966951046797</v>
      </c>
      <c r="V12">
        <v>10.8864500282536</v>
      </c>
    </row>
    <row r="13" spans="1:22">
      <c r="A13">
        <v>11</v>
      </c>
      <c r="B13">
        <v>0.44203786690805003</v>
      </c>
      <c r="C13">
        <v>0.29753495253532097</v>
      </c>
      <c r="D13">
        <v>2.7577246437531702E-2</v>
      </c>
      <c r="E13">
        <v>5.6790892008800997E-2</v>
      </c>
      <c r="F13">
        <v>2.9850664976672402E-2</v>
      </c>
      <c r="G13">
        <v>2.6967811505395001E-2</v>
      </c>
      <c r="H13">
        <v>0.38524697489924897</v>
      </c>
      <c r="I13">
        <v>0.26768428755864898</v>
      </c>
      <c r="J13">
        <v>6.0943493213661795E-4</v>
      </c>
      <c r="K13" s="1">
        <v>-2.0177294302592399E-6</v>
      </c>
      <c r="L13">
        <v>-8.7176300226490793E-3</v>
      </c>
      <c r="M13">
        <v>0.190047899223239</v>
      </c>
      <c r="N13" s="1">
        <v>8.5222500000000002E-10</v>
      </c>
      <c r="O13" s="1">
        <v>1.77666E-6</v>
      </c>
      <c r="P13">
        <v>2.0654710000000001E-3</v>
      </c>
      <c r="Q13">
        <v>1.2694435416094101E-4</v>
      </c>
      <c r="R13">
        <v>3.078159E-3</v>
      </c>
      <c r="S13">
        <v>5.23501E-4</v>
      </c>
      <c r="T13">
        <v>1.4601476E-2</v>
      </c>
      <c r="U13">
        <v>10.0968220490339</v>
      </c>
      <c r="V13">
        <v>10.8821752509148</v>
      </c>
    </row>
    <row r="14" spans="1:22">
      <c r="A14">
        <v>12</v>
      </c>
      <c r="B14">
        <v>0.44203741208869901</v>
      </c>
      <c r="C14">
        <v>0.29207477511066599</v>
      </c>
      <c r="D14">
        <v>2.98079937376046E-2</v>
      </c>
      <c r="E14">
        <v>6.1576884248928598E-2</v>
      </c>
      <c r="F14">
        <v>3.2402927327984402E-2</v>
      </c>
      <c r="G14">
        <v>2.9223058444009999E-2</v>
      </c>
      <c r="H14">
        <v>0.38046052783977002</v>
      </c>
      <c r="I14">
        <v>0.25967184778268199</v>
      </c>
      <c r="J14">
        <v>5.84935293594604E-4</v>
      </c>
      <c r="K14" s="1">
        <v>-4.5481935156965699E-7</v>
      </c>
      <c r="L14">
        <v>-5.4601774246544896E-3</v>
      </c>
      <c r="M14">
        <v>0.190722231556674</v>
      </c>
      <c r="N14" s="1">
        <v>1.60604E-10</v>
      </c>
      <c r="O14" s="1">
        <v>9.3477099999999997E-7</v>
      </c>
      <c r="P14">
        <v>1.355984E-3</v>
      </c>
      <c r="Q14" s="1">
        <v>4.2796994534910502E-5</v>
      </c>
      <c r="R14">
        <v>3.078159E-3</v>
      </c>
      <c r="S14">
        <v>5.2443599999999998E-4</v>
      </c>
      <c r="T14">
        <v>1.5957459E-2</v>
      </c>
      <c r="U14">
        <v>10.096864846028399</v>
      </c>
      <c r="V14">
        <v>10.8803450809654</v>
      </c>
    </row>
    <row r="15" spans="1:22">
      <c r="A15">
        <v>13</v>
      </c>
      <c r="B15">
        <v>0.442037309567201</v>
      </c>
      <c r="C15">
        <v>0.28865486196555201</v>
      </c>
      <c r="D15">
        <v>3.2015032686319903E-2</v>
      </c>
      <c r="E15">
        <v>6.6303419158754096E-2</v>
      </c>
      <c r="F15">
        <v>3.4929449768144299E-2</v>
      </c>
      <c r="G15">
        <v>3.1447491967517602E-2</v>
      </c>
      <c r="H15">
        <v>0.37573389040844701</v>
      </c>
      <c r="I15">
        <v>0.25372541219740702</v>
      </c>
      <c r="J15">
        <v>5.67540718802321E-4</v>
      </c>
      <c r="K15" s="1">
        <v>-1.02521497513663E-7</v>
      </c>
      <c r="L15">
        <v>-3.4199131451149701E-3</v>
      </c>
      <c r="M15">
        <v>0.19116718254731199</v>
      </c>
      <c r="N15" s="1">
        <v>3.7909700000000003E-11</v>
      </c>
      <c r="O15" s="1">
        <v>6.23763E-7</v>
      </c>
      <c r="P15">
        <v>9.5059300000000001E-4</v>
      </c>
      <c r="Q15" s="1">
        <v>1.44282331664414E-5</v>
      </c>
      <c r="R15">
        <v>3.078159E-3</v>
      </c>
      <c r="S15">
        <v>5.2506000000000004E-4</v>
      </c>
      <c r="T15">
        <v>1.6908052E-2</v>
      </c>
      <c r="U15">
        <v>10.0968792742616</v>
      </c>
      <c r="V15">
        <v>10.880097749480599</v>
      </c>
    </row>
    <row r="16" spans="1:22">
      <c r="A16">
        <v>14</v>
      </c>
      <c r="B16">
        <v>0.44203728645767998</v>
      </c>
      <c r="C16">
        <v>0.28651284257487802</v>
      </c>
      <c r="D16">
        <v>3.41961500600515E-2</v>
      </c>
      <c r="E16">
        <v>7.0971235388477799E-2</v>
      </c>
      <c r="F16">
        <v>3.7430491887638799E-2</v>
      </c>
      <c r="G16">
        <v>3.3641533079283303E-2</v>
      </c>
      <c r="H16">
        <v>0.37106605106920199</v>
      </c>
      <c r="I16">
        <v>0.249082350687239</v>
      </c>
      <c r="J16">
        <v>5.5461698076818202E-4</v>
      </c>
      <c r="K16" s="1">
        <v>-2.31095211300492E-8</v>
      </c>
      <c r="L16">
        <v>-2.1420193906739301E-3</v>
      </c>
      <c r="M16">
        <v>0.191460778707919</v>
      </c>
      <c r="N16" s="1">
        <v>8.83361E-12</v>
      </c>
      <c r="O16" s="1">
        <v>3.9752199999999998E-7</v>
      </c>
      <c r="P16">
        <v>1.6927909999999999E-3</v>
      </c>
      <c r="Q16" s="1">
        <v>4.8642180274782698E-6</v>
      </c>
      <c r="R16">
        <v>3.078159E-3</v>
      </c>
      <c r="S16">
        <v>5.2545700000000001E-4</v>
      </c>
      <c r="T16">
        <v>1.8600842999999999E-2</v>
      </c>
      <c r="U16">
        <v>10.0968841384796</v>
      </c>
      <c r="V16">
        <v>10.881834876572199</v>
      </c>
    </row>
    <row r="17" spans="1:22">
      <c r="A17">
        <v>15</v>
      </c>
      <c r="B17">
        <v>0.44203728124852898</v>
      </c>
      <c r="C17">
        <v>0.28517121579216897</v>
      </c>
      <c r="D17">
        <v>3.6350110986746703E-2</v>
      </c>
      <c r="E17">
        <v>7.5581062411902197E-2</v>
      </c>
      <c r="F17">
        <v>3.9906310658949701E-2</v>
      </c>
      <c r="G17">
        <v>3.5805597030507598E-2</v>
      </c>
      <c r="H17">
        <v>0.36645621883662699</v>
      </c>
      <c r="I17">
        <v>0.245264905133219</v>
      </c>
      <c r="J17">
        <v>5.445139562391E-4</v>
      </c>
      <c r="K17" s="1">
        <v>-5.20915116597465E-9</v>
      </c>
      <c r="L17">
        <v>-1.3416267827086E-3</v>
      </c>
      <c r="M17">
        <v>0.19165450499988501</v>
      </c>
      <c r="N17" s="1">
        <v>2.0026800000000001E-12</v>
      </c>
      <c r="O17" s="1">
        <v>2.4572899999999999E-7</v>
      </c>
      <c r="P17">
        <v>3.4526100000000001E-3</v>
      </c>
      <c r="Q17" s="1">
        <v>1.6398831892416899E-6</v>
      </c>
      <c r="R17">
        <v>3.078159E-3</v>
      </c>
      <c r="S17">
        <v>5.2570299999999998E-4</v>
      </c>
      <c r="T17">
        <v>2.2053452000000001E-2</v>
      </c>
      <c r="U17">
        <v>10.0968857783628</v>
      </c>
      <c r="V17">
        <v>10.886101700390199</v>
      </c>
    </row>
    <row r="18" spans="1:22">
      <c r="A18">
        <v>16</v>
      </c>
      <c r="B18">
        <v>0.44203728007432702</v>
      </c>
      <c r="C18">
        <v>0.284330904807162</v>
      </c>
      <c r="D18">
        <v>3.8476291303826203E-2</v>
      </c>
      <c r="E18">
        <v>8.0133620640431905E-2</v>
      </c>
      <c r="F18">
        <v>4.2357160462956199E-2</v>
      </c>
      <c r="G18">
        <v>3.7940093398818597E-2</v>
      </c>
      <c r="H18">
        <v>0.36190365943389502</v>
      </c>
      <c r="I18">
        <v>0.24197374434420599</v>
      </c>
      <c r="J18">
        <v>5.3619790500758502E-4</v>
      </c>
      <c r="K18" s="1">
        <v>-1.1742024019767401E-9</v>
      </c>
      <c r="L18">
        <v>-8.4031098500680901E-4</v>
      </c>
      <c r="M18">
        <v>0.191782333225301</v>
      </c>
      <c r="N18" s="1">
        <v>3.8444699999999998E-13</v>
      </c>
      <c r="O18" s="1">
        <v>1.3208700000000001E-7</v>
      </c>
      <c r="P18">
        <v>5.1472740000000003E-3</v>
      </c>
      <c r="Q18" s="1">
        <v>5.5285697619922303E-7</v>
      </c>
      <c r="R18">
        <v>3.078159E-3</v>
      </c>
      <c r="S18">
        <v>5.25835E-4</v>
      </c>
      <c r="T18">
        <v>2.7200726000000001E-2</v>
      </c>
      <c r="U18">
        <v>10.0968863312197</v>
      </c>
      <c r="V18">
        <v>10.8925355274051</v>
      </c>
    </row>
    <row r="19" spans="1:22">
      <c r="A19">
        <v>17</v>
      </c>
      <c r="B19">
        <v>0.44203727980964802</v>
      </c>
      <c r="C19">
        <v>0.28380458663833602</v>
      </c>
      <c r="D19">
        <v>4.0574447318469702E-2</v>
      </c>
      <c r="E19">
        <v>8.46296215356582E-2</v>
      </c>
      <c r="F19">
        <v>4.4783293115072002E-2</v>
      </c>
      <c r="G19">
        <v>4.0045426165789301E-2</v>
      </c>
      <c r="H19">
        <v>0.35740765827399001</v>
      </c>
      <c r="I19">
        <v>0.23902129352326401</v>
      </c>
      <c r="J19">
        <v>5.2902115268040203E-4</v>
      </c>
      <c r="K19" s="1">
        <v>-2.6467861236056902E-10</v>
      </c>
      <c r="L19">
        <v>-5.2631816882597903E-4</v>
      </c>
      <c r="M19">
        <v>0.19186667931507001</v>
      </c>
      <c r="N19" s="1">
        <v>8.9731300000000006E-14</v>
      </c>
      <c r="O19" s="1">
        <v>8.7259699999999999E-8</v>
      </c>
      <c r="P19">
        <v>3.477239E-3</v>
      </c>
      <c r="Q19" s="1">
        <v>1.8638573706653E-7</v>
      </c>
      <c r="R19">
        <v>3.078159E-3</v>
      </c>
      <c r="S19">
        <v>5.2592199999999996E-4</v>
      </c>
      <c r="T19">
        <v>3.0677966000000001E-2</v>
      </c>
      <c r="U19">
        <v>10.096886517605499</v>
      </c>
      <c r="V19">
        <v>10.8975848783719</v>
      </c>
    </row>
    <row r="20" spans="1:22">
      <c r="A20">
        <v>18</v>
      </c>
      <c r="B20">
        <v>0.44203727974998602</v>
      </c>
      <c r="C20">
        <v>0.28347493390288597</v>
      </c>
      <c r="D20">
        <v>4.2644571627766498E-2</v>
      </c>
      <c r="E20">
        <v>8.9069767720543702E-2</v>
      </c>
      <c r="F20">
        <v>4.7184957891118401E-2</v>
      </c>
      <c r="G20">
        <v>4.21219937933969E-2</v>
      </c>
      <c r="H20">
        <v>0.35296751202944299</v>
      </c>
      <c r="I20">
        <v>0.23628997601176799</v>
      </c>
      <c r="J20">
        <v>5.2257783436958295E-4</v>
      </c>
      <c r="K20" s="1">
        <v>-5.9661664497667705E-11</v>
      </c>
      <c r="L20">
        <v>-3.2965273545027001E-4</v>
      </c>
      <c r="M20">
        <v>0.19192233418187399</v>
      </c>
      <c r="N20" s="1">
        <v>2.1504200000000001E-14</v>
      </c>
      <c r="O20" s="1">
        <v>5.7620500000000003E-8</v>
      </c>
      <c r="P20">
        <v>4.2370799999999998E-3</v>
      </c>
      <c r="Q20" s="1">
        <v>6.2836583936132202E-8</v>
      </c>
      <c r="R20">
        <v>3.078159E-3</v>
      </c>
      <c r="S20">
        <v>5.2598E-4</v>
      </c>
      <c r="T20">
        <v>3.4915044999999999E-2</v>
      </c>
      <c r="U20">
        <v>10.096886580442099</v>
      </c>
      <c r="V20">
        <v>10.9035625497227</v>
      </c>
    </row>
    <row r="21" spans="1:22">
      <c r="A21">
        <v>19</v>
      </c>
      <c r="B21">
        <v>0.442037279736538</v>
      </c>
      <c r="C21">
        <v>0.28326846007692602</v>
      </c>
      <c r="D21">
        <v>4.4686802840991802E-2</v>
      </c>
      <c r="E21">
        <v>9.34547530892266E-2</v>
      </c>
      <c r="F21">
        <v>4.9562401552936203E-2</v>
      </c>
      <c r="G21">
        <v>4.4170189299436703E-2</v>
      </c>
      <c r="H21">
        <v>0.34858252664731099</v>
      </c>
      <c r="I21">
        <v>0.23370605852399001</v>
      </c>
      <c r="J21">
        <v>5.1661354155508904E-4</v>
      </c>
      <c r="K21" s="1">
        <v>-1.34484090530407E-11</v>
      </c>
      <c r="L21">
        <v>-2.06473825960063E-4</v>
      </c>
      <c r="M21">
        <v>0.19195905745153</v>
      </c>
      <c r="N21" s="1">
        <v>4.2124700000000004E-15</v>
      </c>
      <c r="O21" s="1">
        <v>3.18006E-8</v>
      </c>
      <c r="P21">
        <v>4.5283279999999999E-3</v>
      </c>
      <c r="Q21" s="1">
        <v>2.1184217047221001E-8</v>
      </c>
      <c r="R21">
        <v>3.078159E-3</v>
      </c>
      <c r="S21">
        <v>5.2601199999999996E-4</v>
      </c>
      <c r="T21">
        <v>3.9443372999999997E-2</v>
      </c>
      <c r="U21">
        <v>10.0968866016263</v>
      </c>
      <c r="V21">
        <v>10.9099266882807</v>
      </c>
    </row>
    <row r="22" spans="1:22">
      <c r="A22">
        <v>20</v>
      </c>
      <c r="B22">
        <v>0.44203727973350698</v>
      </c>
      <c r="C22">
        <v>0.28313913780466099</v>
      </c>
      <c r="D22">
        <v>4.6701369062424301E-2</v>
      </c>
      <c r="E22">
        <v>9.7785262915461094E-2</v>
      </c>
      <c r="F22">
        <v>5.1915868373739703E-2</v>
      </c>
      <c r="G22">
        <v>4.6190400331906099E-2</v>
      </c>
      <c r="H22">
        <v>0.34425201681804601</v>
      </c>
      <c r="I22">
        <v>0.231223269430922</v>
      </c>
      <c r="J22">
        <v>5.1096873051819898E-4</v>
      </c>
      <c r="K22" s="1">
        <v>-3.0314084575877599E-12</v>
      </c>
      <c r="L22">
        <v>-1.2932227226436499E-4</v>
      </c>
      <c r="M22">
        <v>0.19198328890893199</v>
      </c>
      <c r="N22" s="1">
        <v>9.2467900000000005E-16</v>
      </c>
      <c r="O22" s="1">
        <v>1.84948E-8</v>
      </c>
      <c r="P22">
        <v>4.2132300000000001E-3</v>
      </c>
      <c r="Q22" s="1">
        <v>7.1418764235886597E-9</v>
      </c>
      <c r="R22">
        <v>3.078159E-3</v>
      </c>
      <c r="S22">
        <v>5.2603000000000003E-4</v>
      </c>
      <c r="T22">
        <v>4.3656603000000002E-2</v>
      </c>
      <c r="U22">
        <v>10.0968866087682</v>
      </c>
      <c r="V22">
        <v>10.916025187368801</v>
      </c>
    </row>
    <row r="23" spans="1:22">
      <c r="A23">
        <v>21</v>
      </c>
      <c r="B23">
        <v>0.44203727973282297</v>
      </c>
      <c r="C23">
        <v>0.28305813843330802</v>
      </c>
      <c r="D23">
        <v>4.8688552519280399E-2</v>
      </c>
      <c r="E23">
        <v>0.10206197395970899</v>
      </c>
      <c r="F23">
        <v>5.4245600163214697E-2</v>
      </c>
      <c r="G23">
        <v>4.8183009242372003E-2</v>
      </c>
      <c r="H23">
        <v>0.33997530577311402</v>
      </c>
      <c r="I23">
        <v>0.22881253827009401</v>
      </c>
      <c r="J23">
        <v>5.0554327690839401E-4</v>
      </c>
      <c r="K23" s="1">
        <v>-6.8323124935432103E-13</v>
      </c>
      <c r="L23" s="1">
        <v>-8.0999371353085396E-5</v>
      </c>
      <c r="M23">
        <v>0.19199927777739001</v>
      </c>
      <c r="N23" s="1">
        <v>2.02953E-16</v>
      </c>
      <c r="O23" s="1">
        <v>1.1819999999999999E-8</v>
      </c>
      <c r="P23">
        <v>3.6961189999999999E-3</v>
      </c>
      <c r="Q23" s="1">
        <v>2.40775399618087E-9</v>
      </c>
      <c r="R23">
        <v>3.078159E-3</v>
      </c>
      <c r="S23">
        <v>5.26042E-4</v>
      </c>
      <c r="T23">
        <v>4.7352722E-2</v>
      </c>
      <c r="U23">
        <v>10.096886611175901</v>
      </c>
      <c r="V23">
        <v>10.9216275048613</v>
      </c>
    </row>
    <row r="24" spans="1:22">
      <c r="A24">
        <v>22</v>
      </c>
      <c r="B24">
        <v>0.44203727973266899</v>
      </c>
      <c r="C24">
        <v>0.28300740550042103</v>
      </c>
      <c r="D24">
        <v>5.0648667433259902E-2</v>
      </c>
      <c r="E24">
        <v>0.106285554574904</v>
      </c>
      <c r="F24">
        <v>5.6551836292363801E-2</v>
      </c>
      <c r="G24">
        <v>5.0148393158335899E-2</v>
      </c>
      <c r="H24">
        <v>0.33575172515776502</v>
      </c>
      <c r="I24">
        <v>0.22645556920805801</v>
      </c>
      <c r="J24">
        <v>5.0027427492399599E-4</v>
      </c>
      <c r="K24" s="1">
        <v>-1.5404344466673999E-13</v>
      </c>
      <c r="L24" s="1">
        <v>-5.0732932887098701E-5</v>
      </c>
      <c r="M24">
        <v>0.192009827861535</v>
      </c>
      <c r="N24" s="1">
        <v>4.5528899999999998E-17</v>
      </c>
      <c r="O24" s="1">
        <v>7.3434299999999997E-9</v>
      </c>
      <c r="P24">
        <v>3.8000550000000001E-3</v>
      </c>
      <c r="Q24" s="1">
        <v>8.1173112675969595E-10</v>
      </c>
      <c r="R24">
        <v>3.078159E-3</v>
      </c>
      <c r="S24">
        <v>5.2605000000000002E-4</v>
      </c>
      <c r="T24">
        <v>5.1152777000000003E-2</v>
      </c>
      <c r="U24">
        <v>10.0968866119876</v>
      </c>
      <c r="V24">
        <v>10.927336950654</v>
      </c>
    </row>
    <row r="25" spans="1:22">
      <c r="A25">
        <v>23</v>
      </c>
      <c r="B25">
        <v>0.44203727973263501</v>
      </c>
      <c r="C25">
        <v>0.28297562956887601</v>
      </c>
      <c r="D25">
        <v>5.2582046186699601E-2</v>
      </c>
      <c r="E25">
        <v>0.110456664810897</v>
      </c>
      <c r="F25">
        <v>5.8834813718100398E-2</v>
      </c>
      <c r="G25">
        <v>5.2086924054610101E-2</v>
      </c>
      <c r="H25">
        <v>0.33158061492173702</v>
      </c>
      <c r="I25">
        <v>0.224140815850776</v>
      </c>
      <c r="J25">
        <v>4.9512213208949296E-4</v>
      </c>
      <c r="K25" s="1">
        <v>-3.4805491821998702E-14</v>
      </c>
      <c r="L25" s="1">
        <v>-3.1775931545186001E-5</v>
      </c>
      <c r="M25">
        <v>0.192016789221919</v>
      </c>
      <c r="N25" s="1">
        <v>1.0441799999999999E-17</v>
      </c>
      <c r="O25" s="1">
        <v>4.6746200000000001E-9</v>
      </c>
      <c r="P25">
        <v>3.577378E-3</v>
      </c>
      <c r="Q25" s="1">
        <v>2.7366020560748402E-10</v>
      </c>
      <c r="R25">
        <v>3.078159E-3</v>
      </c>
      <c r="S25">
        <v>5.2605399999999997E-4</v>
      </c>
      <c r="T25">
        <v>5.4730155000000003E-2</v>
      </c>
      <c r="U25">
        <v>10.096886612261301</v>
      </c>
      <c r="V25">
        <v>10.932815935749501</v>
      </c>
    </row>
    <row r="26" spans="1:22">
      <c r="A26">
        <v>24</v>
      </c>
      <c r="B26">
        <v>0.44203727973262702</v>
      </c>
      <c r="C26">
        <v>0.28295572711561501</v>
      </c>
      <c r="D26">
        <v>5.44890306835943E-2</v>
      </c>
      <c r="E26">
        <v>0.114575956517611</v>
      </c>
      <c r="F26">
        <v>6.1094767007595502E-2</v>
      </c>
      <c r="G26">
        <v>5.3998968823719101E-2</v>
      </c>
      <c r="H26">
        <v>0.32746132321501598</v>
      </c>
      <c r="I26">
        <v>0.22186096010802001</v>
      </c>
      <c r="J26">
        <v>4.9006185987525398E-4</v>
      </c>
      <c r="K26" s="1">
        <v>-7.7715611723761005E-15</v>
      </c>
      <c r="L26" s="1">
        <v>-1.99024532608338E-5</v>
      </c>
      <c r="M26">
        <v>0.19202138260124399</v>
      </c>
      <c r="N26" s="1">
        <v>2.3916400000000002E-18</v>
      </c>
      <c r="O26" s="1">
        <v>2.8829300000000001E-9</v>
      </c>
      <c r="P26">
        <v>3.667586E-3</v>
      </c>
      <c r="Q26" s="1">
        <v>9.2260421524770196E-11</v>
      </c>
      <c r="R26">
        <v>3.078159E-3</v>
      </c>
      <c r="S26">
        <v>5.2605700000000002E-4</v>
      </c>
      <c r="T26">
        <v>5.8397741000000003E-2</v>
      </c>
      <c r="U26">
        <v>10.0968866123536</v>
      </c>
      <c r="V26">
        <v>10.9383706068854</v>
      </c>
    </row>
    <row r="27" spans="1:22">
      <c r="A27">
        <v>25</v>
      </c>
      <c r="B27">
        <v>0.44203727973262502</v>
      </c>
      <c r="C27">
        <v>0.282943261465466</v>
      </c>
      <c r="D27">
        <v>5.6369966964006403E-2</v>
      </c>
      <c r="E27">
        <v>0.118644073446906</v>
      </c>
      <c r="F27">
        <v>6.3331928362378498E-2</v>
      </c>
      <c r="G27">
        <v>5.5884889345338702E-2</v>
      </c>
      <c r="H27">
        <v>0.32339320628571899</v>
      </c>
      <c r="I27">
        <v>0.219611333103088</v>
      </c>
      <c r="J27">
        <v>4.8507761866766998E-4</v>
      </c>
      <c r="K27" s="1">
        <v>-1.7208456881689901E-15</v>
      </c>
      <c r="L27" s="1">
        <v>-1.24656501488962E-5</v>
      </c>
      <c r="M27">
        <v>0.19202441349355101</v>
      </c>
      <c r="N27" s="1">
        <v>4.8012799999999996E-19</v>
      </c>
      <c r="O27" s="1">
        <v>1.63148E-9</v>
      </c>
      <c r="P27">
        <v>3.2612349999999999E-3</v>
      </c>
      <c r="Q27" s="1">
        <v>3.1104008257898399E-11</v>
      </c>
      <c r="R27">
        <v>3.078159E-3</v>
      </c>
      <c r="S27">
        <v>5.2605900000000005E-4</v>
      </c>
      <c r="T27">
        <v>6.1658976999999997E-2</v>
      </c>
      <c r="U27">
        <v>10.096886612384701</v>
      </c>
      <c r="V27">
        <v>10.9435003155468</v>
      </c>
    </row>
    <row r="28" spans="1:22">
      <c r="A28">
        <v>26</v>
      </c>
      <c r="B28">
        <v>0.44203727973262502</v>
      </c>
      <c r="C28">
        <v>0.28293545376298901</v>
      </c>
      <c r="D28">
        <v>5.8225201855847203E-2</v>
      </c>
      <c r="E28">
        <v>0.122661651353186</v>
      </c>
      <c r="F28">
        <v>6.5546527642194694E-2</v>
      </c>
      <c r="G28">
        <v>5.7745042554786401E-2</v>
      </c>
      <c r="H28">
        <v>0.319375628379439</v>
      </c>
      <c r="I28">
        <v>0.217388926120794</v>
      </c>
      <c r="J28">
        <v>4.8015930106076602E-4</v>
      </c>
      <c r="K28" s="1">
        <v>-4.9960036108132005E-16</v>
      </c>
      <c r="L28" s="1">
        <v>-7.8077024776024295E-6</v>
      </c>
      <c r="M28">
        <v>0.19202641339547899</v>
      </c>
      <c r="N28" s="1">
        <v>1.1263499999999999E-19</v>
      </c>
      <c r="O28" s="1">
        <v>1.05867E-9</v>
      </c>
      <c r="P28">
        <v>2.97767E-3</v>
      </c>
      <c r="Q28" s="1">
        <v>1.0484058066140299E-11</v>
      </c>
      <c r="R28">
        <v>3.078159E-3</v>
      </c>
      <c r="S28">
        <v>5.2605999999999996E-4</v>
      </c>
      <c r="T28">
        <v>6.4636646000000006E-2</v>
      </c>
      <c r="U28">
        <v>10.096886612395201</v>
      </c>
      <c r="V28">
        <v>10.9483254127466</v>
      </c>
    </row>
    <row r="29" spans="1:22">
      <c r="A29">
        <v>27</v>
      </c>
      <c r="B29">
        <v>0.44203727973262402</v>
      </c>
      <c r="C29">
        <v>0.28293056350718598</v>
      </c>
      <c r="D29">
        <v>6.0055080902401303E-2</v>
      </c>
      <c r="E29">
        <v>0.12662931809275199</v>
      </c>
      <c r="F29">
        <v>6.7738792388623195E-2</v>
      </c>
      <c r="G29">
        <v>5.9579780510576399E-2</v>
      </c>
      <c r="H29">
        <v>0.315407961639873</v>
      </c>
      <c r="I29">
        <v>0.215191771118563</v>
      </c>
      <c r="J29">
        <v>4.7530039182491302E-4</v>
      </c>
      <c r="K29" s="1">
        <v>-5.5511151231257802E-17</v>
      </c>
      <c r="L29" s="1">
        <v>-4.89025580296953E-6</v>
      </c>
      <c r="M29">
        <v>0.192027733009415</v>
      </c>
      <c r="N29" s="1">
        <v>2.06707E-20</v>
      </c>
      <c r="O29" s="1">
        <v>5.5572499999999996E-10</v>
      </c>
      <c r="P29">
        <v>2.7167950000000001E-3</v>
      </c>
      <c r="Q29" s="1">
        <v>3.5367264672458999E-12</v>
      </c>
      <c r="R29">
        <v>3.078159E-3</v>
      </c>
      <c r="S29">
        <v>5.2605999999999996E-4</v>
      </c>
      <c r="T29">
        <v>6.7353441E-2</v>
      </c>
      <c r="U29">
        <v>10.0968866123987</v>
      </c>
      <c r="V29">
        <v>10.9528671965409</v>
      </c>
    </row>
    <row r="30" spans="1:22">
      <c r="A30">
        <v>28</v>
      </c>
      <c r="B30">
        <v>0.44203727973262402</v>
      </c>
      <c r="C30">
        <v>0.28292750055724802</v>
      </c>
      <c r="D30">
        <v>6.1859947088557299E-2</v>
      </c>
      <c r="E30">
        <v>0.13054769372192199</v>
      </c>
      <c r="F30">
        <v>6.9908947848455097E-2</v>
      </c>
      <c r="G30">
        <v>6.1389450461051001E-2</v>
      </c>
      <c r="H30">
        <v>0.31148958601070198</v>
      </c>
      <c r="I30">
        <v>0.213018552708793</v>
      </c>
      <c r="J30">
        <v>4.7049662750630401E-4</v>
      </c>
      <c r="K30">
        <v>0</v>
      </c>
      <c r="L30" s="1">
        <v>-3.0629499378487199E-6</v>
      </c>
      <c r="M30">
        <v>0.19202860374258099</v>
      </c>
      <c r="N30" s="1">
        <v>4.58164E-21</v>
      </c>
      <c r="O30" s="1">
        <v>3.4034599999999998E-10</v>
      </c>
      <c r="P30">
        <v>2.3037740000000002E-3</v>
      </c>
      <c r="Q30" s="1">
        <v>1.1919354392375701E-12</v>
      </c>
      <c r="R30">
        <v>3.078159E-3</v>
      </c>
      <c r="S30">
        <v>5.2606099999999998E-4</v>
      </c>
      <c r="T30">
        <v>6.9657214999999995E-2</v>
      </c>
      <c r="U30">
        <v>10.096886612399899</v>
      </c>
      <c r="V30">
        <v>10.956972774778301</v>
      </c>
    </row>
    <row r="31" spans="1:22">
      <c r="A31">
        <v>29</v>
      </c>
      <c r="B31">
        <v>0.44203727973262402</v>
      </c>
      <c r="C31">
        <v>0.28292558211725199</v>
      </c>
      <c r="D31">
        <v>6.3640140066967305E-2</v>
      </c>
      <c r="E31">
        <v>0.13441739059393101</v>
      </c>
      <c r="F31">
        <v>7.2057216996837203E-2</v>
      </c>
      <c r="G31">
        <v>6.3174394910102002E-2</v>
      </c>
      <c r="H31">
        <v>0.30761988913869298</v>
      </c>
      <c r="I31">
        <v>0.21086836512041501</v>
      </c>
      <c r="J31">
        <v>4.6574515686524301E-4</v>
      </c>
      <c r="K31">
        <v>0</v>
      </c>
      <c r="L31" s="1">
        <v>-1.9184399957516999E-6</v>
      </c>
      <c r="M31">
        <v>0.19202917828656399</v>
      </c>
      <c r="N31" s="1">
        <v>1.13994E-21</v>
      </c>
      <c r="O31" s="1">
        <v>2.3275799999999999E-10</v>
      </c>
      <c r="P31">
        <v>2.0863750000000001E-3</v>
      </c>
      <c r="Q31" s="1">
        <v>4.0145664570445701E-13</v>
      </c>
      <c r="R31">
        <v>3.078159E-3</v>
      </c>
      <c r="S31">
        <v>5.2606099999999998E-4</v>
      </c>
      <c r="T31">
        <v>7.1743590999999995E-2</v>
      </c>
      <c r="U31">
        <v>10.096886612400301</v>
      </c>
      <c r="V31">
        <v>10.9608374253171</v>
      </c>
    </row>
    <row r="32" spans="1:22">
      <c r="A32">
        <v>30</v>
      </c>
      <c r="B32">
        <v>0.44203727973262402</v>
      </c>
      <c r="C32">
        <v>0.28292438052659902</v>
      </c>
      <c r="D32">
        <v>6.5395995697003204E-2</v>
      </c>
      <c r="E32">
        <v>0.138239013454629</v>
      </c>
      <c r="F32">
        <v>7.4183820560181898E-2</v>
      </c>
      <c r="G32">
        <v>6.4934951681994493E-2</v>
      </c>
      <c r="H32">
        <v>0.303798266277995</v>
      </c>
      <c r="I32">
        <v>0.20874055996641699</v>
      </c>
      <c r="J32">
        <v>4.6104401500869402E-4</v>
      </c>
      <c r="K32">
        <v>0</v>
      </c>
      <c r="L32" s="1">
        <v>-1.2015906534768001E-6</v>
      </c>
      <c r="M32">
        <v>0.19202955739327801</v>
      </c>
      <c r="N32" s="1">
        <v>2.8558600000000001E-22</v>
      </c>
      <c r="O32" s="1">
        <v>1.59929E-10</v>
      </c>
      <c r="P32">
        <v>2.4402159999999998E-3</v>
      </c>
      <c r="Q32" s="1">
        <v>1.3677947663381901E-13</v>
      </c>
      <c r="R32">
        <v>3.078159E-3</v>
      </c>
      <c r="S32">
        <v>5.2606099999999998E-4</v>
      </c>
      <c r="T32">
        <v>7.4183806000000005E-2</v>
      </c>
      <c r="U32">
        <v>10.0968866124004</v>
      </c>
      <c r="V32">
        <v>10.9650322943566</v>
      </c>
    </row>
    <row r="33" spans="1:22">
      <c r="A33" t="s">
        <v>22</v>
      </c>
      <c r="B33" s="2">
        <f>B32/$V$32</f>
        <v>4.0313358672014896E-2</v>
      </c>
      <c r="C33" s="2">
        <f>C32/$V$32</f>
        <v>2.5802421090197099E-2</v>
      </c>
      <c r="D33" s="2">
        <f>D32/$V$32</f>
        <v>5.9640495295814784E-3</v>
      </c>
      <c r="R33" s="2">
        <f>R32/$V$32</f>
        <v>2.8072502819569839E-4</v>
      </c>
      <c r="S33" s="2">
        <f>S32/$V$32</f>
        <v>4.79762380883045E-5</v>
      </c>
      <c r="T33" s="2">
        <f>T32/$V$32</f>
        <v>6.7654890572625458E-3</v>
      </c>
      <c r="U33" s="2">
        <f>U32/$V$32</f>
        <v>0.92082598038466235</v>
      </c>
      <c r="V33" s="2">
        <f>V32/$V$32</f>
        <v>1</v>
      </c>
    </row>
    <row r="34" spans="1:22">
      <c r="U34" s="2">
        <f>SUM(R33:U33,B33:D33)</f>
        <v>1.0000000000000024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S2</vt:lpstr>
      <vt:lpstr>T1 Isagi et al. 1991</vt:lpstr>
      <vt:lpstr>T1 Abe et al. 2009</vt:lpstr>
      <vt:lpstr>T1 Wang et al. 2009</vt:lpstr>
      <vt:lpstr>T2 Isagi et al. 1991</vt:lpstr>
      <vt:lpstr>T2 Abe et al. 2009</vt:lpstr>
      <vt:lpstr>T2 Wang et al. 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Sorbus</dc:creator>
  <cp:lastModifiedBy>Shitephen</cp:lastModifiedBy>
  <dcterms:created xsi:type="dcterms:W3CDTF">2024-07-28T13:24:57Z</dcterms:created>
  <dcterms:modified xsi:type="dcterms:W3CDTF">2024-07-28T13:56:27Z</dcterms:modified>
</cp:coreProperties>
</file>