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44508AEC-1053-43F0-86CE-9C6D41523656}" xr6:coauthVersionLast="36" xr6:coauthVersionMax="36" xr10:uidLastSave="{00000000-0000-0000-0000-000000000000}"/>
  <bookViews>
    <workbookView xWindow="0" yWindow="0" windowWidth="20985" windowHeight="10080" activeTab="1" xr2:uid="{A6184B46-AC1A-436D-888D-74E47D2C15A8}"/>
  </bookViews>
  <sheets>
    <sheet name="10.fold.1.traning.result" sheetId="1" r:id="rId1"/>
    <sheet name="10.fold.1.testing.m150m150t2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<sst xmlns="http://schemas.openxmlformats.org/spreadsheetml/2006/main" count="162" uniqueCount="105">
  <si>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</si>
  <si>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</si>
  <si>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</si>
  <si>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</si>
  <si>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</si>
  <si>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</si>
  <si>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</si>
  <si>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</si>
  <si>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</si>
  <si>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</si>
  <si>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</si>
  <si>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</si>
  <si>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</si>
  <si>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</si>
  <si>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</si>
  <si>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</si>
  <si>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</si>
  <si>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</si>
  <si>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</si>
  <si>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</si>
  <si>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</si>
  <si>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</si>
  <si>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</si>
  <si>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</si>
  <si>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</si>
  <si>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</si>
  <si>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</si>
  <si>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</si>
  <si>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</si>
  <si>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</si>
  <si>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</si>
  <si>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</si>
  <si>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</si>
  <si>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</si>
  <si>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</si>
  <si>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</si>
  <si>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</si>
  <si>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</si>
  <si>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</si>
  <si>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</si>
  <si>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</si>
  <si>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</si>
  <si>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</si>
  <si>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</si>
  <si>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</si>
  <si>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</si>
  <si>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</si>
  <si>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</si>
  <si>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</si>
  <si>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</si>
  <si>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</si>
  <si>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</si>
  <si>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</si>
  <si>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</si>
  <si>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</si>
  <si>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</si>
  <si>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</si>
  <si>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</si>
  <si>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</si>
  <si>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</si>
  <si>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</si>
  <si>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</si>
  <si>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</si>
  <si>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</si>
  <si>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</si>
  <si>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</si>
  <si>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</si>
  <si>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</si>
  <si>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</si>
  <si>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</si>
  <si>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</si>
  <si>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</si>
  <si>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</si>
  <si>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</si>
  <si>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</si>
  <si>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</si>
  <si>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</si>
  <si>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</si>
  <si>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</si>
  <si>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</si>
  <si>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</si>
  <si>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</si>
  <si>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</si>
  <si>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</si>
  <si>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</si>
  <si>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</si>
  <si>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</si>
  <si>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</si>
  <si>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</si>
  <si>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</si>
  <si>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</si>
  <si>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</si>
  <si>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</si>
  <si>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</si>
  <si>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</si>
  <si>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</si>
  <si>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</si>
  <si>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</si>
  <si>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</si>
  <si>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</si>
  <si>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</si>
  <si>
    <t>min MSE</t>
  </si>
  <si>
    <t>testing</t>
  </si>
  <si>
    <t>m10</t>
  </si>
  <si>
    <t>m150t100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</si>
</sst>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'10.fold.1.traning.result'!$B$5</c:f>
              <c:strCache>
                <c:ptCount val="1"/>
                <c:pt idx="0">
                  <c:v>Iteration = 200; nTrees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'10.fold.1.traning.result'!$C$4:$G$4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'10.fold.1.traning.result'!$C$5:$G$5</c:f>
              <c:numCache>
                <c:formatCode>General</c:formatCode>
                <c:ptCount val="5"/>
                <c:pt idx="0">
                  <c:v>98404432</c:v>
                </c:pt>
                <c:pt idx="1">
                  <c:v>101487653</c:v>
                </c:pt>
                <c:pt idx="2">
                  <c:v>100315262</c:v>
                </c:pt>
                <c:pt idx="3">
                  <c:v>103120499</c:v>
                </c:pt>
                <c:pt idx="4">
                  <c:v>101751115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'10.fold.1.traning.result'!$B$6</c:f>
              <c:strCache>
                <c:ptCount val="1"/>
                <c:pt idx="0">
                  <c:v>Iteration = 150; nTrees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'10.fold.1.traning.result'!$C$4:$G$4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'10.fold.1.traning.result'!$C$6:$G$6</c:f>
              <c:numCache>
                <c:formatCode>General</c:formatCode>
                <c:ptCount val="5"/>
                <c:pt idx="0">
                  <c:v>85688330</c:v>
                </c:pt>
                <c:pt idx="1">
                  <c:v>109986876</c:v>
                </c:pt>
                <c:pt idx="2">
                  <c:v>104250068</c:v>
                </c:pt>
                <c:pt idx="3">
                  <c:v>100622535</c:v>
                </c:pt>
                <c:pt idx="4">
                  <c:v>102042188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'10.fold.1.traning.result'!$B$7</c:f>
              <c:strCache>
                <c:ptCount val="1"/>
                <c:pt idx="0">
                  <c:v>Iteration = 150; nTrees =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'10.fold.1.traning.result'!$C$4:$G$4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'10.fold.1.traning.result'!$C$7:$G$7</c:f>
              <c:numCache>
                <c:formatCode>General</c:formatCode>
                <c:ptCount val="5"/>
                <c:pt idx="0">
                  <c:v>60980321</c:v>
                </c:pt>
                <c:pt idx="1">
                  <c:v>112390979</c:v>
                </c:pt>
                <c:pt idx="2">
                  <c:v>111304755</c:v>
                </c:pt>
                <c:pt idx="3">
                  <c:v>102883095</c:v>
                </c:pt>
                <c:pt idx="4">
                  <c:v>101368313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'10.fold.1.traning.result'!$B$8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'10.fold.1.traning.result'!$C$4:$G$4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'10.fold.1.traning.result'!$C$8:$G$8</c:f>
              <c:numCache>
                <c:formatCode>General</c:formatCode>
                <c:ptCount val="5"/>
                <c:pt idx="0">
                  <c:v>114895726</c:v>
                </c:pt>
                <c:pt idx="1">
                  <c:v>110243886</c:v>
                </c:pt>
                <c:pt idx="2">
                  <c:v>108136105</c:v>
                </c:pt>
                <c:pt idx="3">
                  <c:v>106128453</c:v>
                </c:pt>
                <c:pt idx="4">
                  <c:v>103820672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'10.fold.1.traning.result'!$B$9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'10.fold.1.traning.result'!$C$4:$G$4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'10.fold.1.traning.result'!$D$9:$G$9</c:f>
              <c:numCache>
                <c:formatCode>General</c:formatCode>
                <c:ptCount val="4"/>
                <c:pt idx="0">
                  <c:v>100986811</c:v>
                </c:pt>
                <c:pt idx="1">
                  <c:v>98909761</c:v>
                </c:pt>
                <c:pt idx="2">
                  <c:v>97575755</c:v>
                </c:pt>
                <c:pt idx="3">
                  <c:v>102284348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'10.fold.1.traning.result'!$B$10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'10.fold.1.traning.result'!$C$4:$G$4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'10.fold.1.traning.result'!$C$10:$G$10</c:f>
              <c:numCache>
                <c:formatCode>General</c:formatCode>
                <c:ptCount val="5"/>
                <c:pt idx="0">
                  <c:v>84706711</c:v>
                </c:pt>
                <c:pt idx="1">
                  <c:v>87859632</c:v>
                </c:pt>
                <c:pt idx="2">
                  <c:v>97983698</c:v>
                </c:pt>
                <c:pt idx="3">
                  <c:v>97599999</c:v>
                </c:pt>
                <c:pt idx="4">
                  <c:v>99450660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ser>
          <c:idx val="6"/>
          <c:order val="6"/>
          <c:tx>
            <c:strRef>
              <c:f>'10.fold.1.traning.result'!$B$11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'10.fold.1.traning.result'!$C$4:$G$4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'10.fold.1.traning.result'!$C$11:$G$11</c:f>
              <c:numCache>
                <c:formatCode>General</c:formatCode>
                <c:ptCount val="5"/>
                <c:pt idx="0">
                  <c:v>67869764</c:v>
                </c:pt>
                <c:pt idx="1">
                  <c:v>99674695</c:v>
                </c:pt>
                <c:pt idx="2">
                  <c:v>106004252</c:v>
                </c:pt>
                <c:pt idx="3">
                  <c:v>105169432</c:v>
                </c:pt>
                <c:pt idx="4">
                  <c:v>108084790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C71-A810-E2DC0B6EE901}"/>
            </c:ext>
          </c:extLst>
        </c:ser>
        <c:ser>
          <c:idx val="7"/>
          <c:order val="7"/>
          <c:tx>
            <c:strRef>
              <c:f>'10.fold.1.traning.result'!$B$12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'10.fold.1.traning.result'!$C$4:$G$4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'10.fold.1.traning.result'!$C$12:$G$12</c:f>
              <c:numCache>
                <c:formatCode>General</c:formatCode>
                <c:ptCount val="5"/>
                <c:pt idx="0">
                  <c:v>94870984</c:v>
                </c:pt>
                <c:pt idx="1">
                  <c:v>103170404</c:v>
                </c:pt>
                <c:pt idx="2">
                  <c:v>103826485</c:v>
                </c:pt>
                <c:pt idx="3">
                  <c:v>108413949</c:v>
                </c:pt>
                <c:pt idx="4">
                  <c:v>105518258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C71-A810-E2DC0B6EE901}"/>
            </c:ext>
          </c:extLst>
        </c:ser>
        <c:ser>
          <c:idx val="8"/>
          <c:order val="8"/>
          <c:tx>
            <c:strRef>
              <c:f>'10.fold.1.traning.result'!$B$13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'10.fold.1.traning.result'!$C$4:$G$4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'10.fold.1.traning.result'!$C$13:$G$13</c:f>
              <c:numCache>
                <c:formatCode>General</c:formatCode>
                <c:ptCount val="5"/>
                <c:pt idx="0">
                  <c:v>95418883</c:v>
                </c:pt>
                <c:pt idx="1">
                  <c:v>96453877</c:v>
                </c:pt>
                <c:pt idx="2">
                  <c:v>98673800</c:v>
                </c:pt>
                <c:pt idx="3">
                  <c:v>104455808</c:v>
                </c:pt>
                <c:pt idx="4">
                  <c:v>105953182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C71-A810-E2DC0B6E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9525</xdr:rowOff>
    </xdr:from>
    <xdr:to>
      <xdr:col>15</xdr:col>
      <xdr:colOff>461962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topLeftCell="B1" zoomScale="130" zoomScaleNormal="130" workbookViewId="0">
      <selection activeCell="E24" sqref="E24"/>
    </sheetView>
  </sheetViews>
  <sheetFormatPr defaultRowHeight="15" x14ac:dyDescent="0.25"/>
  <cols>
    <col min="2" max="2" width="25.5703125" customWidth="1"/>
    <col min="3" max="3" width="13.42578125" customWidth="1"/>
    <col min="4" max="4" width="12.140625" customWidth="1"/>
    <col min="5" max="5" width="13.140625" customWidth="1"/>
    <col min="6" max="6" width="11.140625" customWidth="1"/>
    <col min="7" max="7" width="14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>
        <v>98404432</v>
      </c>
      <c r="D5">
        <v>101487653</v>
      </c>
      <c r="E5">
        <v>100315262</v>
      </c>
      <c r="F5">
        <v>103120499</v>
      </c>
      <c r="G5">
        <v>101751115</v>
      </c>
    </row>
    <row r="6" spans="2:7" x14ac:dyDescent="0.25">
      <c r="B6" t="s">
        <v>14</v>
      </c>
      <c r="C6">
        <v>85688330</v>
      </c>
      <c r="D6">
        <v>109986876</v>
      </c>
      <c r="E6">
        <v>104250068</v>
      </c>
      <c r="F6">
        <v>100622535</v>
      </c>
      <c r="G6">
        <v>102042188</v>
      </c>
    </row>
    <row r="7" spans="2:7" x14ac:dyDescent="0.25">
      <c r="B7" t="s">
        <v>16</v>
      </c>
      <c r="C7">
        <v>60980321</v>
      </c>
      <c r="D7">
        <v>112390979</v>
      </c>
      <c r="E7">
        <v>111304755</v>
      </c>
      <c r="F7">
        <v>102883095</v>
      </c>
      <c r="G7">
        <v>101368313</v>
      </c>
    </row>
    <row r="8" spans="2:7" x14ac:dyDescent="0.25">
      <c r="B8" t="s">
        <v>6</v>
      </c>
      <c r="C8">
        <v>114895726</v>
      </c>
      <c r="D8">
        <v>110243886</v>
      </c>
      <c r="E8">
        <v>108136105</v>
      </c>
      <c r="F8">
        <v>106128453</v>
      </c>
      <c r="G8">
        <v>103820672</v>
      </c>
    </row>
    <row r="9" spans="2:7" x14ac:dyDescent="0.25">
      <c r="B9" t="s">
        <v>7</v>
      </c>
      <c r="C9">
        <v>76784823</v>
      </c>
      <c r="D9">
        <v>100986811</v>
      </c>
      <c r="E9">
        <v>98909761</v>
      </c>
      <c r="F9">
        <v>97575755</v>
      </c>
      <c r="G9">
        <v>102284348</v>
      </c>
    </row>
    <row r="10" spans="2:7" x14ac:dyDescent="0.25">
      <c r="B10" t="s">
        <v>8</v>
      </c>
      <c r="C10">
        <v>84706711</v>
      </c>
      <c r="D10">
        <v>87859632</v>
      </c>
      <c r="E10" s="1">
        <v>97983698</v>
      </c>
      <c r="F10">
        <v>97599999</v>
      </c>
      <c r="G10">
        <v>99450660</v>
      </c>
    </row>
    <row r="11" spans="2:7" x14ac:dyDescent="0.25">
      <c r="B11" t="s">
        <v>9</v>
      </c>
      <c r="C11">
        <v>67869764</v>
      </c>
      <c r="D11">
        <v>99674695</v>
      </c>
      <c r="E11">
        <v>106004252</v>
      </c>
      <c r="F11">
        <v>105169432</v>
      </c>
      <c r="G11">
        <v>108084790</v>
      </c>
    </row>
    <row r="12" spans="2:7" x14ac:dyDescent="0.25">
      <c r="B12" t="s">
        <v>10</v>
      </c>
      <c r="C12">
        <v>94870984</v>
      </c>
      <c r="D12">
        <v>103170404</v>
      </c>
      <c r="E12">
        <v>103826485</v>
      </c>
      <c r="F12">
        <v>108413949</v>
      </c>
      <c r="G12">
        <v>105518258</v>
      </c>
    </row>
    <row r="13" spans="2:7" x14ac:dyDescent="0.25">
      <c r="B13" t="s">
        <v>11</v>
      </c>
      <c r="C13">
        <v>95418883</v>
      </c>
      <c r="D13">
        <v>96453877</v>
      </c>
      <c r="E13">
        <v>98673800</v>
      </c>
      <c r="F13">
        <v>104455808</v>
      </c>
      <c r="G13">
        <v>105953182</v>
      </c>
    </row>
    <row r="14" spans="2:7" x14ac:dyDescent="0.25">
      <c r="B14" t="s">
        <v>101</v>
      </c>
      <c r="C14">
        <f>MIN(C5:C13)</f>
        <v>60980321</v>
      </c>
      <c r="D14">
        <f t="shared" ref="D14:G14" si="0">MIN(D5:D13)</f>
        <v>87859632</v>
      </c>
      <c r="E14">
        <f t="shared" si="0"/>
        <v>97983698</v>
      </c>
      <c r="F14">
        <f t="shared" si="0"/>
        <v>97575755</v>
      </c>
      <c r="G14">
        <f t="shared" si="0"/>
        <v>99450660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s="1" t="s">
        <v>18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t="s">
        <v>17</v>
      </c>
      <c r="F21" t="s">
        <v>17</v>
      </c>
      <c r="G21" s="1" t="s">
        <v>18</v>
      </c>
    </row>
    <row r="22" spans="2:7" x14ac:dyDescent="0.25">
      <c r="B22" t="s">
        <v>6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2:7" x14ac:dyDescent="0.25">
      <c r="B23" t="s">
        <v>7</v>
      </c>
      <c r="C23" t="s">
        <v>17</v>
      </c>
      <c r="D23" t="s">
        <v>17</v>
      </c>
      <c r="E23" s="1" t="s">
        <v>18</v>
      </c>
      <c r="F23" s="1" t="s">
        <v>18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s="1" t="s">
        <v>18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s="1" t="s">
        <v>18</v>
      </c>
      <c r="F27" t="s">
        <v>17</v>
      </c>
      <c r="G27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4C2-D81E-43E5-93D1-CFD838DE2CBE}">
  <dimension ref="A1:CE89"/>
  <sheetViews>
    <sheetView tabSelected="1" topLeftCell="BZ1" workbookViewId="0">
      <selection activeCell="CG1" sqref="CG1:FL1048576"/>
    </sheetView>
  </sheetViews>
  <sheetFormatPr defaultRowHeight="15" x14ac:dyDescent="0.25"/>
  <cols>
    <col min="8" max="9" width="10" bestFit="1" customWidth="1"/>
    <col min="33" max="37" width="10" bestFit="1" customWidth="1"/>
    <col min="48" max="48" width="12.5703125" customWidth="1"/>
    <col min="68" max="68" width="13" customWidth="1"/>
  </cols>
  <sheetData>
    <row r="1" spans="1:83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s="2" t="s">
        <v>68</v>
      </c>
      <c r="AI1" s="2" t="s">
        <v>67</v>
      </c>
      <c r="AJ1" s="2" t="s">
        <v>66</v>
      </c>
      <c r="AK1" s="2" t="s">
        <v>65</v>
      </c>
      <c r="AL1" s="2" t="s">
        <v>64</v>
      </c>
      <c r="AM1" s="2" t="s">
        <v>63</v>
      </c>
      <c r="AN1" s="2" t="s">
        <v>62</v>
      </c>
      <c r="AO1" s="2" t="s">
        <v>61</v>
      </c>
      <c r="AP1" s="2" t="s">
        <v>60</v>
      </c>
      <c r="AQ1" s="2" t="s">
        <v>59</v>
      </c>
      <c r="AR1" s="2" t="s">
        <v>58</v>
      </c>
      <c r="AS1" s="2" t="s">
        <v>57</v>
      </c>
      <c r="AT1" s="2" t="s">
        <v>56</v>
      </c>
      <c r="AU1" s="2" t="s">
        <v>55</v>
      </c>
      <c r="AV1" s="2" t="s">
        <v>54</v>
      </c>
      <c r="AW1" s="2" t="s">
        <v>53</v>
      </c>
      <c r="AX1" s="2" t="s">
        <v>52</v>
      </c>
      <c r="AY1" s="2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45</v>
      </c>
      <c r="BF1" t="s">
        <v>44</v>
      </c>
      <c r="BG1" t="s">
        <v>43</v>
      </c>
      <c r="BH1" t="s">
        <v>42</v>
      </c>
      <c r="BI1" t="s">
        <v>41</v>
      </c>
      <c r="BJ1" t="s">
        <v>40</v>
      </c>
      <c r="BK1" t="s">
        <v>39</v>
      </c>
      <c r="BL1" t="s">
        <v>38</v>
      </c>
      <c r="BM1" t="s">
        <v>37</v>
      </c>
      <c r="BN1" t="s">
        <v>36</v>
      </c>
      <c r="BO1" t="s">
        <v>35</v>
      </c>
      <c r="BP1" t="s">
        <v>34</v>
      </c>
      <c r="BQ1" t="s">
        <v>33</v>
      </c>
      <c r="BR1" t="s">
        <v>32</v>
      </c>
      <c r="BS1" t="s">
        <v>31</v>
      </c>
      <c r="BT1" t="s">
        <v>30</v>
      </c>
      <c r="BU1" t="s">
        <v>29</v>
      </c>
      <c r="BV1" t="s">
        <v>28</v>
      </c>
      <c r="BW1" t="s">
        <v>27</v>
      </c>
      <c r="BX1" t="s">
        <v>26</v>
      </c>
      <c r="BY1" t="s">
        <v>25</v>
      </c>
      <c r="BZ1" t="s">
        <v>24</v>
      </c>
      <c r="CA1" t="s">
        <v>23</v>
      </c>
      <c r="CB1" t="s">
        <v>22</v>
      </c>
      <c r="CC1" t="s">
        <v>21</v>
      </c>
      <c r="CD1" t="s">
        <v>20</v>
      </c>
      <c r="CE1" t="s">
        <v>19</v>
      </c>
    </row>
    <row r="2" spans="1:83" x14ac:dyDescent="0.25">
      <c r="A2">
        <v>1</v>
      </c>
      <c r="B2" s="2">
        <v>2007</v>
      </c>
      <c r="C2" s="2">
        <v>2007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20.3</v>
      </c>
      <c r="K2" s="2">
        <v>183.6</v>
      </c>
      <c r="L2" s="2">
        <v>3389</v>
      </c>
      <c r="M2" s="2">
        <v>0</v>
      </c>
      <c r="N2" s="2">
        <v>667</v>
      </c>
      <c r="O2" s="2">
        <v>85.2</v>
      </c>
      <c r="P2" s="2">
        <v>1599.1</v>
      </c>
      <c r="Q2" s="2">
        <v>1.26</v>
      </c>
      <c r="R2" s="2">
        <v>0.40839999999999999</v>
      </c>
      <c r="S2" s="2">
        <v>3.78</v>
      </c>
      <c r="T2" s="2">
        <v>4.5999999999999996</v>
      </c>
      <c r="U2" s="2">
        <v>0.48</v>
      </c>
      <c r="V2" s="2">
        <v>0</v>
      </c>
      <c r="W2" s="2">
        <v>0</v>
      </c>
      <c r="X2" s="2">
        <v>0</v>
      </c>
      <c r="Y2" s="2">
        <v>24.23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7933</v>
      </c>
      <c r="AP2" s="2">
        <v>6.8</v>
      </c>
      <c r="AQ2" s="2">
        <v>10.3</v>
      </c>
      <c r="AR2" s="2">
        <v>28.81</v>
      </c>
      <c r="AS2" s="2">
        <v>31.045000000000002</v>
      </c>
      <c r="AT2" s="2">
        <v>6.6565000000000003</v>
      </c>
      <c r="AU2" s="2">
        <v>5.20425</v>
      </c>
      <c r="AV2" s="2">
        <v>45.44</v>
      </c>
      <c r="AW2" s="2">
        <v>48.15</v>
      </c>
      <c r="AX2" s="2">
        <v>46.28</v>
      </c>
      <c r="AY2" s="2">
        <v>44.87</v>
      </c>
      <c r="AZ2" s="2">
        <v>0</v>
      </c>
      <c r="BA2" s="2">
        <v>43.54</v>
      </c>
      <c r="BB2" s="2">
        <v>0</v>
      </c>
      <c r="BC2" s="2">
        <v>3.52</v>
      </c>
      <c r="BD2" s="2">
        <v>2.27</v>
      </c>
      <c r="BE2" s="2">
        <v>1.64</v>
      </c>
      <c r="BF2" s="2">
        <v>4.67</v>
      </c>
      <c r="BG2" s="2">
        <v>19.95</v>
      </c>
      <c r="BH2" s="2">
        <v>26.25</v>
      </c>
      <c r="BI2" s="2">
        <v>0.13</v>
      </c>
      <c r="BJ2" s="2">
        <v>0.9</v>
      </c>
      <c r="BK2" s="2">
        <v>0.5</v>
      </c>
      <c r="BL2" s="2">
        <v>2.1</v>
      </c>
      <c r="BM2" s="2">
        <v>3.5</v>
      </c>
      <c r="BN2" s="2">
        <v>29.75</v>
      </c>
      <c r="BO2" s="2">
        <v>0</v>
      </c>
      <c r="BP2" s="2">
        <v>172.8</v>
      </c>
      <c r="BQ2" s="2">
        <v>0</v>
      </c>
      <c r="BR2" s="2">
        <v>202.55</v>
      </c>
      <c r="BS2" s="2">
        <v>0</v>
      </c>
      <c r="BT2" s="2">
        <v>0</v>
      </c>
      <c r="BU2" s="2">
        <v>6.5114000000000001</v>
      </c>
      <c r="BV2" s="2">
        <v>2.7595499999999999</v>
      </c>
      <c r="BW2" s="2">
        <v>4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</row>
    <row r="3" spans="1:83" x14ac:dyDescent="0.25">
      <c r="A3">
        <v>2</v>
      </c>
      <c r="B3" s="2">
        <v>2009</v>
      </c>
      <c r="C3" s="2">
        <v>2009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18.11</v>
      </c>
      <c r="K3" s="2">
        <v>157.30000000000001</v>
      </c>
      <c r="L3" s="2">
        <v>1818.5</v>
      </c>
      <c r="M3" s="2">
        <v>5</v>
      </c>
      <c r="N3" s="2">
        <v>130</v>
      </c>
      <c r="O3" s="2">
        <v>75.83</v>
      </c>
      <c r="P3" s="2">
        <v>1781.2</v>
      </c>
      <c r="Q3" s="2">
        <v>1.98</v>
      </c>
      <c r="R3" s="2">
        <v>0.37464999999999998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24.52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5230</v>
      </c>
      <c r="AP3" s="2">
        <v>10.4</v>
      </c>
      <c r="AQ3" s="2">
        <v>13.5</v>
      </c>
      <c r="AR3" s="2">
        <v>45.7</v>
      </c>
      <c r="AS3" s="2">
        <v>27.057500000000001</v>
      </c>
      <c r="AT3" s="2">
        <v>6.6769999999999996</v>
      </c>
      <c r="AU3" s="2">
        <v>6.3151999999999999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2.6411500000000001</v>
      </c>
      <c r="BF3" s="2">
        <v>6.15</v>
      </c>
      <c r="BG3" s="2">
        <v>35.270000000000003</v>
      </c>
      <c r="BH3" s="2">
        <v>41.41</v>
      </c>
      <c r="BI3" s="2">
        <v>0.65625</v>
      </c>
      <c r="BJ3" s="2">
        <v>8.4260999999999999</v>
      </c>
      <c r="BK3" s="2">
        <v>12.50525</v>
      </c>
      <c r="BL3" s="2">
        <v>7.25345</v>
      </c>
      <c r="BM3" s="2">
        <v>25.02045</v>
      </c>
      <c r="BN3" s="2">
        <v>70.448700000000002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1.25</v>
      </c>
      <c r="BU3" s="2">
        <v>4.83</v>
      </c>
      <c r="BV3" s="2">
        <v>2.3663500000000002</v>
      </c>
      <c r="BW3" s="2">
        <v>6.07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</row>
    <row r="4" spans="1:83" x14ac:dyDescent="0.25">
      <c r="A4">
        <v>3</v>
      </c>
      <c r="B4" s="2">
        <v>1996</v>
      </c>
      <c r="C4" s="2">
        <v>1996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8.5000000000000006E-2</v>
      </c>
      <c r="J4" s="2">
        <v>10</v>
      </c>
      <c r="K4" s="2">
        <v>60</v>
      </c>
      <c r="L4" s="2">
        <v>1666.056</v>
      </c>
      <c r="M4" s="2">
        <v>51.716749999999998</v>
      </c>
      <c r="N4" s="2">
        <v>150</v>
      </c>
      <c r="O4" s="2">
        <v>67.876400000000004</v>
      </c>
      <c r="P4" s="2">
        <v>1887.078</v>
      </c>
      <c r="Q4" s="2">
        <v>1.7144999999999999</v>
      </c>
      <c r="R4" s="2">
        <v>0.41110000000000002</v>
      </c>
      <c r="S4" s="2">
        <v>0</v>
      </c>
      <c r="T4" s="2">
        <v>4.8</v>
      </c>
      <c r="U4" s="2">
        <v>0.34</v>
      </c>
      <c r="V4" s="2">
        <v>0</v>
      </c>
      <c r="W4" s="2">
        <v>0</v>
      </c>
      <c r="X4" s="2">
        <v>281.10000000000002</v>
      </c>
      <c r="Y4" s="2">
        <v>24.34</v>
      </c>
      <c r="Z4" s="2">
        <v>0</v>
      </c>
      <c r="AA4" s="2">
        <v>0.35</v>
      </c>
      <c r="AB4" s="2">
        <v>1.48</v>
      </c>
      <c r="AC4" s="2">
        <v>0.2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7500</v>
      </c>
      <c r="AP4" s="2">
        <v>8.1999999999999993</v>
      </c>
      <c r="AQ4" s="2">
        <v>11.9</v>
      </c>
      <c r="AR4" s="2">
        <v>40.5</v>
      </c>
      <c r="AS4" s="2">
        <v>29.087499999999999</v>
      </c>
      <c r="AT4" s="2">
        <v>6.9489999999999998</v>
      </c>
      <c r="AU4" s="2">
        <v>5.9035500000000001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1.92</v>
      </c>
      <c r="BF4" s="2">
        <v>3.25</v>
      </c>
      <c r="BG4" s="2">
        <v>30.71</v>
      </c>
      <c r="BH4" s="2">
        <v>35.880000000000003</v>
      </c>
      <c r="BI4" s="2">
        <v>0.44</v>
      </c>
      <c r="BJ4" s="2">
        <v>4.96</v>
      </c>
      <c r="BK4" s="2">
        <v>10.96</v>
      </c>
      <c r="BL4" s="2">
        <v>6.2698499999999999</v>
      </c>
      <c r="BM4" s="2">
        <v>15.92</v>
      </c>
      <c r="BN4" s="2">
        <v>51.8</v>
      </c>
      <c r="BO4" s="2">
        <v>0</v>
      </c>
      <c r="BP4" s="2">
        <v>0</v>
      </c>
      <c r="BQ4" s="2">
        <v>0</v>
      </c>
      <c r="BR4" s="2">
        <v>0</v>
      </c>
      <c r="BS4" s="2">
        <v>0.68</v>
      </c>
      <c r="BT4" s="2">
        <v>0.35</v>
      </c>
      <c r="BU4" s="2">
        <v>3.06</v>
      </c>
      <c r="BV4" s="2">
        <v>3.0770499999999998</v>
      </c>
      <c r="BW4" s="2">
        <v>4.09</v>
      </c>
      <c r="BX4" s="2">
        <v>0.51</v>
      </c>
      <c r="BY4" s="2">
        <v>1.1299999999999999</v>
      </c>
      <c r="BZ4" s="2">
        <v>0</v>
      </c>
      <c r="CA4" s="2">
        <v>1.65</v>
      </c>
      <c r="CB4" s="2">
        <v>5.73</v>
      </c>
      <c r="CC4" s="2">
        <v>0</v>
      </c>
      <c r="CD4" s="2">
        <v>0</v>
      </c>
      <c r="CE4" s="2">
        <v>0</v>
      </c>
    </row>
    <row r="5" spans="1:83" x14ac:dyDescent="0.25">
      <c r="A5">
        <v>4</v>
      </c>
      <c r="B5" s="2">
        <v>2000</v>
      </c>
      <c r="C5" s="2">
        <v>2011</v>
      </c>
      <c r="D5" s="2">
        <v>1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16.899999999999999</v>
      </c>
      <c r="K5" s="2">
        <v>142.80000000000001</v>
      </c>
      <c r="L5" s="2">
        <v>1429.5</v>
      </c>
      <c r="M5" s="2">
        <v>13.50475</v>
      </c>
      <c r="N5" s="2">
        <v>112</v>
      </c>
      <c r="O5" s="2">
        <v>68.615399999999994</v>
      </c>
      <c r="P5" s="2">
        <v>1898.645</v>
      </c>
      <c r="Q5" s="2">
        <v>1.96675</v>
      </c>
      <c r="R5" s="2">
        <v>0.3992</v>
      </c>
      <c r="S5" s="2">
        <v>0</v>
      </c>
      <c r="T5" s="2">
        <v>0</v>
      </c>
      <c r="U5" s="2">
        <v>2.0299999999999998</v>
      </c>
      <c r="V5" s="2">
        <v>0.37</v>
      </c>
      <c r="W5" s="2">
        <v>15</v>
      </c>
      <c r="X5" s="2">
        <v>0</v>
      </c>
      <c r="Y5" s="2">
        <v>24.26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4482.625</v>
      </c>
      <c r="AP5" s="2">
        <v>8.3000000000000007</v>
      </c>
      <c r="AQ5" s="2">
        <v>13.1</v>
      </c>
      <c r="AR5" s="2">
        <v>25.042149999999999</v>
      </c>
      <c r="AS5" s="2">
        <v>28.907499999999999</v>
      </c>
      <c r="AT5" s="2">
        <v>7.1505000000000001</v>
      </c>
      <c r="AU5" s="2">
        <v>6.7938000000000001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2.59</v>
      </c>
      <c r="BD5" s="2">
        <v>2.59</v>
      </c>
      <c r="BE5" s="2">
        <v>2.7887</v>
      </c>
      <c r="BF5" s="2">
        <v>4.50345</v>
      </c>
      <c r="BG5" s="2">
        <v>24.18272</v>
      </c>
      <c r="BH5" s="2">
        <v>20.03</v>
      </c>
      <c r="BI5" s="2">
        <v>0.76729999999999998</v>
      </c>
      <c r="BJ5" s="2">
        <v>3.34</v>
      </c>
      <c r="BK5" s="2">
        <v>11.707599999999999</v>
      </c>
      <c r="BL5" s="2">
        <v>6.2781000000000002</v>
      </c>
      <c r="BM5" s="2">
        <v>21.10275</v>
      </c>
      <c r="BN5" s="2">
        <v>49.598599999999998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5.8498999999999999</v>
      </c>
      <c r="BV5" s="2">
        <v>1.92</v>
      </c>
      <c r="BW5" s="2">
        <v>6.4331500000000004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</row>
    <row r="6" spans="1:83" x14ac:dyDescent="0.25">
      <c r="A6">
        <v>5</v>
      </c>
      <c r="B6" s="2">
        <v>2007</v>
      </c>
      <c r="C6" s="2">
        <v>2009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20.3</v>
      </c>
      <c r="K6" s="2">
        <v>183.6</v>
      </c>
      <c r="L6" s="2">
        <v>3389</v>
      </c>
      <c r="M6" s="2">
        <v>0</v>
      </c>
      <c r="N6" s="2">
        <v>667</v>
      </c>
      <c r="O6" s="2">
        <v>85.2</v>
      </c>
      <c r="P6" s="2">
        <v>1657.13</v>
      </c>
      <c r="Q6" s="2">
        <v>1.29</v>
      </c>
      <c r="R6" s="2">
        <v>0.40089999999999998</v>
      </c>
      <c r="S6" s="2">
        <v>3.78</v>
      </c>
      <c r="T6" s="2">
        <v>4.5999999999999996</v>
      </c>
      <c r="U6" s="2">
        <v>0.48</v>
      </c>
      <c r="V6" s="2">
        <v>0</v>
      </c>
      <c r="W6" s="2">
        <v>0</v>
      </c>
      <c r="X6" s="2">
        <v>0</v>
      </c>
      <c r="Y6" s="2">
        <v>24.41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11467</v>
      </c>
      <c r="AP6" s="2">
        <v>5.9</v>
      </c>
      <c r="AQ6" s="2">
        <v>9.5</v>
      </c>
      <c r="AR6" s="2">
        <v>31.35</v>
      </c>
      <c r="AS6" s="2">
        <v>29.697500000000002</v>
      </c>
      <c r="AT6" s="2">
        <v>6.4695</v>
      </c>
      <c r="AU6" s="2">
        <v>5.5575999999999999</v>
      </c>
      <c r="AV6" s="2">
        <v>45.44</v>
      </c>
      <c r="AW6" s="2">
        <v>48.15</v>
      </c>
      <c r="AX6" s="2">
        <v>46.28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2.4822000000000002</v>
      </c>
      <c r="BF6" s="2">
        <v>4.9360999999999997</v>
      </c>
      <c r="BG6" s="2">
        <v>26.382439999999999</v>
      </c>
      <c r="BH6" s="2">
        <v>29.5</v>
      </c>
      <c r="BI6" s="2">
        <v>0.81484999999999996</v>
      </c>
      <c r="BJ6" s="2">
        <v>7.3261000000000003</v>
      </c>
      <c r="BK6" s="2">
        <v>12.77535</v>
      </c>
      <c r="BL6" s="2">
        <v>5.7599</v>
      </c>
      <c r="BM6" s="2">
        <v>22.758800000000001</v>
      </c>
      <c r="BN6" s="2">
        <v>54.490299999999998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5.0153999999999996</v>
      </c>
      <c r="BV6" s="2">
        <v>2.8531</v>
      </c>
      <c r="BW6" s="2">
        <v>2.9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</row>
    <row r="7" spans="1:83" x14ac:dyDescent="0.25">
      <c r="A7">
        <v>6</v>
      </c>
      <c r="B7" s="2">
        <v>1977</v>
      </c>
      <c r="C7" s="2">
        <v>2008</v>
      </c>
      <c r="D7" s="2">
        <v>1</v>
      </c>
      <c r="E7" s="2">
        <v>1</v>
      </c>
      <c r="F7" s="2">
        <v>1</v>
      </c>
      <c r="G7" s="2">
        <v>1</v>
      </c>
      <c r="H7" s="2">
        <v>0</v>
      </c>
      <c r="I7" s="2">
        <v>0</v>
      </c>
      <c r="J7" s="2">
        <v>15.2</v>
      </c>
      <c r="K7" s="2">
        <v>122.4</v>
      </c>
      <c r="L7" s="2">
        <v>1410</v>
      </c>
      <c r="M7" s="2">
        <v>26.716999999999999</v>
      </c>
      <c r="N7" s="2">
        <v>49</v>
      </c>
      <c r="O7" s="2">
        <v>67.093599999999995</v>
      </c>
      <c r="P7" s="2">
        <v>1907.499</v>
      </c>
      <c r="Q7" s="2">
        <v>1.78085</v>
      </c>
      <c r="R7" s="2">
        <v>0.39850000000000002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24.61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5870.683</v>
      </c>
      <c r="AP7" s="2">
        <v>9.6024499999999993</v>
      </c>
      <c r="AQ7" s="2">
        <v>13.60915</v>
      </c>
      <c r="AR7" s="2">
        <v>44.335050000000003</v>
      </c>
      <c r="AS7" s="2">
        <v>28.2075</v>
      </c>
      <c r="AT7" s="2">
        <v>7.2930000000000001</v>
      </c>
      <c r="AU7" s="2">
        <v>7.1294500000000003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4.3602999999999996</v>
      </c>
      <c r="BF7" s="2">
        <v>6.9250999999999996</v>
      </c>
      <c r="BG7" s="2">
        <v>39.820929999999997</v>
      </c>
      <c r="BH7" s="2">
        <v>48.27</v>
      </c>
      <c r="BI7" s="2">
        <v>0.49</v>
      </c>
      <c r="BJ7" s="2">
        <v>11.134449999999999</v>
      </c>
      <c r="BK7" s="2">
        <v>11.41855</v>
      </c>
      <c r="BL7" s="2">
        <v>6.5261500000000003</v>
      </c>
      <c r="BM7" s="2">
        <v>23.58</v>
      </c>
      <c r="BN7" s="2">
        <v>71.849999999999994</v>
      </c>
      <c r="BO7" s="2">
        <v>0</v>
      </c>
      <c r="BP7" s="2">
        <v>0</v>
      </c>
      <c r="BQ7" s="2">
        <v>0</v>
      </c>
      <c r="BR7" s="2">
        <v>69.63</v>
      </c>
      <c r="BS7" s="2">
        <v>0</v>
      </c>
      <c r="BT7" s="2">
        <v>0</v>
      </c>
      <c r="BU7" s="2">
        <v>6.9086999999999996</v>
      </c>
      <c r="BV7" s="2">
        <v>3.2179500000000001</v>
      </c>
      <c r="BW7" s="2">
        <v>7.5526499999999999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</row>
    <row r="8" spans="1:83" x14ac:dyDescent="0.25">
      <c r="A8">
        <v>7</v>
      </c>
      <c r="B8" s="2">
        <v>2009</v>
      </c>
      <c r="C8" s="2">
        <v>2009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16.260000000000002</v>
      </c>
      <c r="K8" s="2">
        <v>135.1</v>
      </c>
      <c r="L8" s="2">
        <v>1831.5</v>
      </c>
      <c r="M8" s="2">
        <v>5</v>
      </c>
      <c r="N8" s="2">
        <v>200</v>
      </c>
      <c r="O8" s="2">
        <v>75.83</v>
      </c>
      <c r="P8" s="2">
        <v>1872.5</v>
      </c>
      <c r="Q8" s="2">
        <v>1.43</v>
      </c>
      <c r="R8" s="2">
        <v>0.38585000000000003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24.62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5565</v>
      </c>
      <c r="AP8" s="2">
        <v>13.4</v>
      </c>
      <c r="AQ8" s="2">
        <v>18</v>
      </c>
      <c r="AR8" s="2">
        <v>79.900000000000006</v>
      </c>
      <c r="AS8" s="2">
        <v>27.655000000000001</v>
      </c>
      <c r="AT8" s="2">
        <v>7.0875000000000004</v>
      </c>
      <c r="AU8" s="2">
        <v>6.4444499999999998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5.3517000000000001</v>
      </c>
      <c r="BF8" s="2">
        <v>8.93</v>
      </c>
      <c r="BG8" s="2">
        <v>57.73</v>
      </c>
      <c r="BH8" s="2">
        <v>66.66</v>
      </c>
      <c r="BI8" s="2">
        <v>0.63044999999999995</v>
      </c>
      <c r="BJ8" s="2">
        <v>11.04705</v>
      </c>
      <c r="BK8" s="2">
        <v>12.8635</v>
      </c>
      <c r="BL8" s="2">
        <v>7.5553499999999998</v>
      </c>
      <c r="BM8" s="2">
        <v>28.195650000000001</v>
      </c>
      <c r="BN8" s="2">
        <v>77.373649999999998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0.99</v>
      </c>
      <c r="BU8" s="2">
        <v>4.87</v>
      </c>
      <c r="BV8" s="2">
        <v>2.9676</v>
      </c>
      <c r="BW8" s="2">
        <v>5.86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</row>
    <row r="9" spans="1:83" x14ac:dyDescent="0.25">
      <c r="A9">
        <v>8</v>
      </c>
      <c r="B9" s="2">
        <v>1983</v>
      </c>
      <c r="C9" s="2">
        <v>1987</v>
      </c>
      <c r="D9" s="2">
        <v>1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15.38</v>
      </c>
      <c r="K9" s="2">
        <v>127.08</v>
      </c>
      <c r="L9" s="2">
        <v>1487.6</v>
      </c>
      <c r="M9" s="2">
        <v>27.2</v>
      </c>
      <c r="N9" s="2">
        <v>65</v>
      </c>
      <c r="O9" s="2">
        <v>65.75</v>
      </c>
      <c r="P9" s="2">
        <v>1989.38</v>
      </c>
      <c r="Q9" s="2">
        <v>1.69</v>
      </c>
      <c r="R9" s="2">
        <v>0.39584999999999998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24.39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7200</v>
      </c>
      <c r="AP9" s="2">
        <v>9.7624499999999994</v>
      </c>
      <c r="AQ9" s="2">
        <v>13.86965</v>
      </c>
      <c r="AR9" s="2">
        <v>44.679000000000002</v>
      </c>
      <c r="AS9" s="2">
        <v>29.3475</v>
      </c>
      <c r="AT9" s="2">
        <v>7.7904999999999998</v>
      </c>
      <c r="AU9" s="2">
        <v>7.4340000000000002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15.26</v>
      </c>
      <c r="BF9" s="2">
        <v>9.19</v>
      </c>
      <c r="BG9" s="2">
        <v>28.02</v>
      </c>
      <c r="BH9" s="2">
        <v>52.47</v>
      </c>
      <c r="BI9" s="2">
        <v>0.70365</v>
      </c>
      <c r="BJ9" s="2">
        <v>12.716699999999999</v>
      </c>
      <c r="BK9" s="2">
        <v>11.861649999999999</v>
      </c>
      <c r="BL9" s="2">
        <v>7.0302499999999997</v>
      </c>
      <c r="BM9" s="2">
        <v>27.3508</v>
      </c>
      <c r="BN9" s="2">
        <v>67.493449999999996</v>
      </c>
      <c r="BO9" s="2">
        <v>0</v>
      </c>
      <c r="BP9" s="2">
        <v>0</v>
      </c>
      <c r="BQ9" s="2">
        <v>0</v>
      </c>
      <c r="BR9" s="2">
        <v>0</v>
      </c>
      <c r="BS9" s="2">
        <v>2.84</v>
      </c>
      <c r="BT9" s="2">
        <v>1.31</v>
      </c>
      <c r="BU9" s="2">
        <v>2.54</v>
      </c>
      <c r="BV9" s="2">
        <v>3.22</v>
      </c>
      <c r="BW9" s="2">
        <v>7.86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</row>
    <row r="10" spans="1:83" x14ac:dyDescent="0.25">
      <c r="A10">
        <v>9</v>
      </c>
      <c r="B10" s="2">
        <v>1995</v>
      </c>
      <c r="C10" s="2">
        <v>2008</v>
      </c>
      <c r="D10" s="2">
        <v>1</v>
      </c>
      <c r="E10" s="2">
        <v>1</v>
      </c>
      <c r="F10" s="2">
        <v>1</v>
      </c>
      <c r="G10" s="2">
        <v>1</v>
      </c>
      <c r="H10" s="2">
        <v>0</v>
      </c>
      <c r="I10" s="2">
        <v>0</v>
      </c>
      <c r="J10" s="2">
        <v>23</v>
      </c>
      <c r="K10" s="2">
        <v>216</v>
      </c>
      <c r="L10" s="2">
        <v>2000</v>
      </c>
      <c r="M10" s="2">
        <v>10.461499999999999</v>
      </c>
      <c r="N10" s="2">
        <v>800</v>
      </c>
      <c r="O10" s="2">
        <v>80.034450000000007</v>
      </c>
      <c r="P10" s="2">
        <v>1478.557</v>
      </c>
      <c r="Q10" s="2">
        <v>1.20485</v>
      </c>
      <c r="R10" s="2">
        <v>0.40210000000000001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24.42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2566.67</v>
      </c>
      <c r="AP10" s="2">
        <v>12</v>
      </c>
      <c r="AQ10" s="2">
        <v>13.89935</v>
      </c>
      <c r="AR10" s="2">
        <v>29.03</v>
      </c>
      <c r="AS10" s="2">
        <v>28.1175</v>
      </c>
      <c r="AT10" s="2">
        <v>6.6779999999999999</v>
      </c>
      <c r="AU10" s="2">
        <v>6.2546499999999998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2.41</v>
      </c>
      <c r="BF10" s="2">
        <v>4.68</v>
      </c>
      <c r="BG10" s="2">
        <v>29.27</v>
      </c>
      <c r="BH10" s="2">
        <v>36.36</v>
      </c>
      <c r="BI10" s="2">
        <v>0.26</v>
      </c>
      <c r="BJ10" s="2">
        <v>4.8899999999999997</v>
      </c>
      <c r="BK10" s="2">
        <v>12.2273</v>
      </c>
      <c r="BL10" s="2">
        <v>4.43</v>
      </c>
      <c r="BM10" s="2">
        <v>9.32</v>
      </c>
      <c r="BN10" s="2">
        <v>45.69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7.6805000000000003</v>
      </c>
      <c r="BV10" s="2">
        <v>2.2277499999999999</v>
      </c>
      <c r="BW10" s="2">
        <v>7.9646499999999998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</row>
    <row r="11" spans="1:83" x14ac:dyDescent="0.25">
      <c r="A11">
        <v>10</v>
      </c>
      <c r="B11" s="2">
        <v>2013</v>
      </c>
      <c r="C11" s="2">
        <v>2016</v>
      </c>
      <c r="D11" s="2">
        <v>1</v>
      </c>
      <c r="E11" s="2">
        <v>2</v>
      </c>
      <c r="F11" s="2">
        <v>1</v>
      </c>
      <c r="G11" s="2">
        <v>1</v>
      </c>
      <c r="H11" s="2">
        <v>1</v>
      </c>
      <c r="I11" s="2">
        <v>1</v>
      </c>
      <c r="J11" s="2">
        <v>15.6</v>
      </c>
      <c r="K11" s="2">
        <v>129.19999999999999</v>
      </c>
      <c r="L11" s="2">
        <v>1420</v>
      </c>
      <c r="M11" s="2">
        <v>14.795500000000001</v>
      </c>
      <c r="N11" s="2">
        <v>196.50899999999999</v>
      </c>
      <c r="O11" s="2">
        <v>69.567599999999999</v>
      </c>
      <c r="P11" s="2">
        <v>1847</v>
      </c>
      <c r="Q11" s="2">
        <v>1.7770999999999999</v>
      </c>
      <c r="R11" s="2">
        <v>0.39824999999999999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24.49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5512.7550000000001</v>
      </c>
      <c r="AP11" s="2">
        <v>9.0641499999999997</v>
      </c>
      <c r="AQ11" s="2">
        <v>13.3422</v>
      </c>
      <c r="AR11" s="2">
        <v>37.99615</v>
      </c>
      <c r="AS11" s="2">
        <v>28.232500000000002</v>
      </c>
      <c r="AT11" s="2">
        <v>7.0010000000000003</v>
      </c>
      <c r="AU11" s="2">
        <v>7.1505000000000001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3.4798</v>
      </c>
      <c r="BF11" s="2">
        <v>5.7769000000000004</v>
      </c>
      <c r="BG11" s="2">
        <v>34.659320000000001</v>
      </c>
      <c r="BH11" s="2">
        <v>37.700000000000003</v>
      </c>
      <c r="BI11" s="2">
        <v>0.73</v>
      </c>
      <c r="BJ11" s="2">
        <v>9.7839500000000008</v>
      </c>
      <c r="BK11" s="2">
        <v>11.983599999999999</v>
      </c>
      <c r="BL11" s="2">
        <v>6.5087999999999999</v>
      </c>
      <c r="BM11" s="2">
        <v>26</v>
      </c>
      <c r="BN11" s="2">
        <v>63.7</v>
      </c>
      <c r="BO11" s="2">
        <v>0</v>
      </c>
      <c r="BP11" s="2">
        <v>63</v>
      </c>
      <c r="BQ11" s="2">
        <v>0</v>
      </c>
      <c r="BR11" s="2">
        <v>126.7</v>
      </c>
      <c r="BS11" s="2">
        <v>0</v>
      </c>
      <c r="BT11" s="2">
        <v>0</v>
      </c>
      <c r="BU11" s="2">
        <v>7.0141999999999998</v>
      </c>
      <c r="BV11" s="2">
        <v>2.7503000000000002</v>
      </c>
      <c r="BW11" s="2">
        <v>5.76</v>
      </c>
      <c r="BX11" s="2">
        <v>0</v>
      </c>
      <c r="BY11" s="2">
        <v>0</v>
      </c>
      <c r="BZ11" s="2">
        <v>0</v>
      </c>
      <c r="CA11" s="2">
        <v>4.33</v>
      </c>
      <c r="CB11" s="2">
        <v>10.09</v>
      </c>
      <c r="CC11" s="2">
        <v>0</v>
      </c>
      <c r="CD11" s="2">
        <v>1.29</v>
      </c>
      <c r="CE11" s="2">
        <v>8.8000000000000007</v>
      </c>
    </row>
    <row r="12" spans="1:83" x14ac:dyDescent="0.25">
      <c r="A12">
        <v>11</v>
      </c>
      <c r="B12" s="2">
        <v>2010</v>
      </c>
      <c r="C12" s="2">
        <v>2010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15.9</v>
      </c>
      <c r="K12" s="2">
        <v>130.80000000000001</v>
      </c>
      <c r="L12" s="2">
        <v>1424</v>
      </c>
      <c r="M12" s="2">
        <v>16.5305</v>
      </c>
      <c r="N12" s="2">
        <v>175</v>
      </c>
      <c r="O12" s="2">
        <v>69.022450000000006</v>
      </c>
      <c r="P12" s="2">
        <v>1809.268</v>
      </c>
      <c r="Q12" s="2">
        <v>1.6068499999999999</v>
      </c>
      <c r="R12" s="2">
        <v>0.40015000000000001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24.47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3272.22</v>
      </c>
      <c r="AP12" s="2">
        <v>9.2100000000000009</v>
      </c>
      <c r="AQ12" s="2">
        <v>12.71175</v>
      </c>
      <c r="AR12" s="2">
        <v>21.81</v>
      </c>
      <c r="AS12" s="2">
        <v>28.975000000000001</v>
      </c>
      <c r="AT12" s="2">
        <v>6.7435</v>
      </c>
      <c r="AU12" s="2">
        <v>6.7029500000000004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2.4248500000000002</v>
      </c>
      <c r="BF12" s="2">
        <v>4.9305500000000002</v>
      </c>
      <c r="BG12" s="2">
        <v>24.457380000000001</v>
      </c>
      <c r="BH12" s="2">
        <v>20.350000000000001</v>
      </c>
      <c r="BI12" s="2">
        <v>0.82420000000000004</v>
      </c>
      <c r="BJ12" s="2">
        <v>8.6562000000000001</v>
      </c>
      <c r="BK12" s="2">
        <v>10.993449999999999</v>
      </c>
      <c r="BL12" s="2">
        <v>6.2453500000000002</v>
      </c>
      <c r="BM12" s="2">
        <v>20.9209</v>
      </c>
      <c r="BN12" s="2">
        <v>49.467399999999998</v>
      </c>
      <c r="BO12" s="2">
        <v>0</v>
      </c>
      <c r="BP12" s="2">
        <v>80.84</v>
      </c>
      <c r="BQ12" s="2">
        <v>0</v>
      </c>
      <c r="BR12" s="2">
        <v>0</v>
      </c>
      <c r="BS12" s="2">
        <v>0</v>
      </c>
      <c r="BT12" s="2">
        <v>0</v>
      </c>
      <c r="BU12" s="2">
        <v>6.4020000000000001</v>
      </c>
      <c r="BV12" s="2">
        <v>2.6104500000000002</v>
      </c>
      <c r="BW12" s="2">
        <v>6.2126999999999999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</row>
    <row r="13" spans="1:83" x14ac:dyDescent="0.25">
      <c r="A13">
        <v>12</v>
      </c>
      <c r="B13" s="2">
        <v>2014</v>
      </c>
      <c r="C13" s="2">
        <v>2014</v>
      </c>
      <c r="D13" s="2">
        <v>1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15.6</v>
      </c>
      <c r="K13" s="2">
        <v>127.2</v>
      </c>
      <c r="L13" s="2">
        <v>1400</v>
      </c>
      <c r="M13" s="2">
        <v>16.202750000000002</v>
      </c>
      <c r="N13" s="2">
        <v>344.36399999999998</v>
      </c>
      <c r="O13" s="2">
        <v>71.3262</v>
      </c>
      <c r="P13" s="2">
        <v>1775.4090000000001</v>
      </c>
      <c r="Q13" s="2">
        <v>1.6475</v>
      </c>
      <c r="R13" s="2">
        <v>0.40279999999999999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24.46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3182</v>
      </c>
      <c r="AP13" s="2">
        <v>9.35</v>
      </c>
      <c r="AQ13" s="2">
        <v>12.8391</v>
      </c>
      <c r="AR13" s="2">
        <v>21.85</v>
      </c>
      <c r="AS13" s="2">
        <v>29.035</v>
      </c>
      <c r="AT13" s="2">
        <v>7.1879999999999997</v>
      </c>
      <c r="AU13" s="2">
        <v>6.4574499999999997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3.0951</v>
      </c>
      <c r="BF13" s="2">
        <v>4.7145999999999999</v>
      </c>
      <c r="BG13" s="2">
        <v>23.782959999999999</v>
      </c>
      <c r="BH13" s="2">
        <v>20.76</v>
      </c>
      <c r="BI13" s="2">
        <v>0.90339999999999998</v>
      </c>
      <c r="BJ13" s="2">
        <v>9.8899000000000008</v>
      </c>
      <c r="BK13" s="2">
        <v>12.15485</v>
      </c>
      <c r="BL13" s="2">
        <v>6.1920000000000002</v>
      </c>
      <c r="BM13" s="2">
        <v>24.347799999999999</v>
      </c>
      <c r="BN13" s="2">
        <v>53.748800000000003</v>
      </c>
      <c r="BO13" s="2">
        <v>0</v>
      </c>
      <c r="BP13" s="2">
        <v>111.7</v>
      </c>
      <c r="BQ13" s="2">
        <v>0</v>
      </c>
      <c r="BR13" s="2">
        <v>0</v>
      </c>
      <c r="BS13" s="2">
        <v>0</v>
      </c>
      <c r="BT13" s="2">
        <v>0</v>
      </c>
      <c r="BU13" s="2">
        <v>6.4790000000000001</v>
      </c>
      <c r="BV13" s="2">
        <v>2.7205499999999998</v>
      </c>
      <c r="BW13" s="2">
        <v>7.3413500000000003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</row>
    <row r="14" spans="1:83" x14ac:dyDescent="0.25">
      <c r="A14">
        <v>13</v>
      </c>
      <c r="B14" s="2">
        <v>2008</v>
      </c>
      <c r="C14" s="2">
        <v>2008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16.03</v>
      </c>
      <c r="K14" s="2">
        <v>134</v>
      </c>
      <c r="L14" s="2">
        <v>1606</v>
      </c>
      <c r="M14" s="2">
        <v>13</v>
      </c>
      <c r="N14" s="2">
        <v>270</v>
      </c>
      <c r="O14" s="2">
        <v>63.17</v>
      </c>
      <c r="P14" s="2">
        <v>1897.6</v>
      </c>
      <c r="Q14" s="2">
        <v>1.38</v>
      </c>
      <c r="R14" s="2">
        <v>0.38374999999999998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24.37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8300</v>
      </c>
      <c r="AP14" s="2">
        <v>12.65</v>
      </c>
      <c r="AQ14" s="2">
        <v>18.45</v>
      </c>
      <c r="AR14" s="2">
        <v>104.34</v>
      </c>
      <c r="AS14" s="2">
        <v>28.954999999999998</v>
      </c>
      <c r="AT14" s="2">
        <v>8.0709999999999997</v>
      </c>
      <c r="AU14" s="2">
        <v>7.1555999999999997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3.05</v>
      </c>
      <c r="BF14" s="2">
        <v>8.2799999999999994</v>
      </c>
      <c r="BG14" s="2">
        <v>100.7</v>
      </c>
      <c r="BH14" s="2">
        <v>112.03</v>
      </c>
      <c r="BI14" s="2">
        <v>0.60819999999999996</v>
      </c>
      <c r="BJ14" s="2">
        <v>13.458550000000001</v>
      </c>
      <c r="BK14" s="2">
        <v>12.7125</v>
      </c>
      <c r="BL14" s="2">
        <v>7.8672000000000004</v>
      </c>
      <c r="BM14" s="2">
        <v>29.44145</v>
      </c>
      <c r="BN14" s="2">
        <v>82.735299999999995</v>
      </c>
      <c r="BO14" s="2">
        <v>0</v>
      </c>
      <c r="BP14" s="2">
        <v>0</v>
      </c>
      <c r="BQ14" s="2">
        <v>0</v>
      </c>
      <c r="BR14" s="2">
        <v>0</v>
      </c>
      <c r="BS14" s="2">
        <v>0.1</v>
      </c>
      <c r="BT14" s="2">
        <v>0.02</v>
      </c>
      <c r="BU14" s="2">
        <v>2</v>
      </c>
      <c r="BV14" s="2">
        <v>3.42625</v>
      </c>
      <c r="BW14" s="2">
        <v>2.13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</row>
    <row r="15" spans="1:83" x14ac:dyDescent="0.25">
      <c r="A15">
        <v>14</v>
      </c>
      <c r="B15" s="2">
        <v>2008</v>
      </c>
      <c r="C15" s="2">
        <v>2009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23</v>
      </c>
      <c r="K15" s="2">
        <v>216</v>
      </c>
      <c r="L15" s="2">
        <v>2600</v>
      </c>
      <c r="M15" s="2">
        <v>0</v>
      </c>
      <c r="N15" s="2">
        <v>1135</v>
      </c>
      <c r="O15" s="2">
        <v>81.459999999999994</v>
      </c>
      <c r="P15" s="2">
        <v>1222</v>
      </c>
      <c r="Q15" s="2">
        <v>0.66</v>
      </c>
      <c r="R15" s="2">
        <v>0.41215000000000002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24.39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5167</v>
      </c>
      <c r="AP15" s="2">
        <v>7.6</v>
      </c>
      <c r="AQ15" s="2">
        <v>12.3</v>
      </c>
      <c r="AR15" s="2">
        <v>23.44</v>
      </c>
      <c r="AS15" s="2">
        <v>37.1</v>
      </c>
      <c r="AT15" s="2">
        <v>4.9000000000000004</v>
      </c>
      <c r="AU15" s="2">
        <v>1.9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0.65</v>
      </c>
      <c r="BF15" s="2">
        <v>2.75</v>
      </c>
      <c r="BG15" s="2">
        <v>18.25</v>
      </c>
      <c r="BH15" s="2">
        <v>21.65</v>
      </c>
      <c r="BI15" s="2">
        <v>1.98</v>
      </c>
      <c r="BJ15" s="2">
        <v>3.1</v>
      </c>
      <c r="BK15" s="2">
        <v>32.25</v>
      </c>
      <c r="BL15" s="2">
        <v>7.45</v>
      </c>
      <c r="BM15" s="2">
        <v>42.8</v>
      </c>
      <c r="BN15" s="2">
        <v>64.45</v>
      </c>
      <c r="BO15" s="2">
        <v>0</v>
      </c>
      <c r="BP15" s="2">
        <v>0</v>
      </c>
      <c r="BQ15" s="2">
        <v>0</v>
      </c>
      <c r="BR15" s="2">
        <v>0</v>
      </c>
      <c r="BS15" s="2">
        <v>0.1</v>
      </c>
      <c r="BT15" s="2">
        <v>0.45</v>
      </c>
      <c r="BU15" s="2">
        <v>3.2</v>
      </c>
      <c r="BV15" s="2">
        <v>2.6806000000000001</v>
      </c>
      <c r="BW15" s="2">
        <v>3.75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</row>
    <row r="16" spans="1:83" x14ac:dyDescent="0.25">
      <c r="A16">
        <v>15</v>
      </c>
      <c r="B16" s="2">
        <v>2013</v>
      </c>
      <c r="C16" s="2">
        <v>2016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15.9</v>
      </c>
      <c r="K16" s="2">
        <v>130.80000000000001</v>
      </c>
      <c r="L16" s="2">
        <v>1833</v>
      </c>
      <c r="M16" s="2">
        <v>2.25</v>
      </c>
      <c r="N16" s="2">
        <v>84</v>
      </c>
      <c r="O16" s="2">
        <v>70.099999999999994</v>
      </c>
      <c r="P16" s="2">
        <v>2523.9299999999998</v>
      </c>
      <c r="Q16" s="2">
        <v>2.85</v>
      </c>
      <c r="R16" s="2">
        <v>0.37819999999999998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24.49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8250</v>
      </c>
      <c r="AP16" s="2">
        <v>11.35</v>
      </c>
      <c r="AQ16" s="2">
        <v>17.218299999999999</v>
      </c>
      <c r="AR16" s="2">
        <v>86.2</v>
      </c>
      <c r="AS16" s="2">
        <v>27.647500000000001</v>
      </c>
      <c r="AT16" s="2">
        <v>7.3209999999999997</v>
      </c>
      <c r="AU16" s="2">
        <v>6.7758500000000002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3.8163</v>
      </c>
      <c r="BF16" s="2">
        <v>7.3831499999999997</v>
      </c>
      <c r="BG16" s="2">
        <v>64.90598</v>
      </c>
      <c r="BH16" s="2">
        <v>110.68</v>
      </c>
      <c r="BI16" s="2">
        <v>0.66944999999999999</v>
      </c>
      <c r="BJ16" s="2">
        <v>12.365600000000001</v>
      </c>
      <c r="BK16" s="2">
        <v>12.434799999999999</v>
      </c>
      <c r="BL16" s="2">
        <v>7.7342500000000003</v>
      </c>
      <c r="BM16" s="2">
        <v>29.701450000000001</v>
      </c>
      <c r="BN16" s="2">
        <v>85.335999999999999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4.45085</v>
      </c>
      <c r="BV16" s="2">
        <v>3.3145500000000001</v>
      </c>
      <c r="BW16" s="2">
        <v>5.92685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</row>
    <row r="17" spans="1:83" x14ac:dyDescent="0.25">
      <c r="A17">
        <v>16</v>
      </c>
      <c r="B17" s="2">
        <v>2013</v>
      </c>
      <c r="C17" s="2">
        <v>2016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15.6</v>
      </c>
      <c r="K17" s="2">
        <v>129.19999999999999</v>
      </c>
      <c r="L17" s="2">
        <v>1420</v>
      </c>
      <c r="M17" s="2">
        <v>18.829249999999998</v>
      </c>
      <c r="N17" s="2">
        <v>203.85499999999999</v>
      </c>
      <c r="O17" s="2">
        <v>68.191850000000002</v>
      </c>
      <c r="P17" s="2">
        <v>1847</v>
      </c>
      <c r="Q17" s="2">
        <v>1.9332499999999999</v>
      </c>
      <c r="R17" s="2">
        <v>0.40305000000000002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24.45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5582.0860000000002</v>
      </c>
      <c r="AP17" s="2">
        <v>9.0635499999999993</v>
      </c>
      <c r="AQ17" s="2">
        <v>13.08985</v>
      </c>
      <c r="AR17" s="2">
        <v>35.431950000000001</v>
      </c>
      <c r="AS17" s="2">
        <v>29.772500000000001</v>
      </c>
      <c r="AT17" s="2">
        <v>6.8205</v>
      </c>
      <c r="AU17" s="2">
        <v>7.1936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3.3779499999999998</v>
      </c>
      <c r="BF17" s="2">
        <v>5.5600500000000004</v>
      </c>
      <c r="BG17" s="2">
        <v>32.566870000000002</v>
      </c>
      <c r="BH17" s="2">
        <v>35.1</v>
      </c>
      <c r="BI17" s="2">
        <v>0.75660000000000005</v>
      </c>
      <c r="BJ17" s="2">
        <v>10.742649999999999</v>
      </c>
      <c r="BK17" s="2">
        <v>12.0823</v>
      </c>
      <c r="BL17" s="2">
        <v>6.2282999999999999</v>
      </c>
      <c r="BM17" s="2">
        <v>26.1</v>
      </c>
      <c r="BN17" s="2">
        <v>61.2</v>
      </c>
      <c r="BO17" s="2">
        <v>0</v>
      </c>
      <c r="BP17" s="2">
        <v>64.099999999999994</v>
      </c>
      <c r="BQ17" s="2">
        <v>0</v>
      </c>
      <c r="BR17" s="2">
        <v>125.3</v>
      </c>
      <c r="BS17" s="2">
        <v>0</v>
      </c>
      <c r="BT17" s="2">
        <v>0</v>
      </c>
      <c r="BU17" s="2">
        <v>6.0357000000000003</v>
      </c>
      <c r="BV17" s="2">
        <v>2.9525999999999999</v>
      </c>
      <c r="BW17" s="2">
        <v>5.46</v>
      </c>
      <c r="BX17" s="2">
        <v>0</v>
      </c>
      <c r="BY17" s="2">
        <v>0</v>
      </c>
      <c r="BZ17" s="2">
        <v>0</v>
      </c>
      <c r="CA17" s="2">
        <v>4.34</v>
      </c>
      <c r="CB17" s="2">
        <v>9.8000000000000007</v>
      </c>
      <c r="CC17" s="2">
        <v>0</v>
      </c>
      <c r="CD17" s="2">
        <v>1.37</v>
      </c>
      <c r="CE17" s="2">
        <v>8.43</v>
      </c>
    </row>
    <row r="18" spans="1:83" x14ac:dyDescent="0.25">
      <c r="A18">
        <v>17</v>
      </c>
      <c r="B18" s="2">
        <v>2014</v>
      </c>
      <c r="C18" s="2">
        <v>2014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15.6</v>
      </c>
      <c r="K18" s="2">
        <v>127.2</v>
      </c>
      <c r="L18" s="2">
        <v>1400</v>
      </c>
      <c r="M18" s="2">
        <v>9.6724999999999994</v>
      </c>
      <c r="N18" s="2">
        <v>303.04500000000002</v>
      </c>
      <c r="O18" s="2">
        <v>71.830250000000007</v>
      </c>
      <c r="P18" s="2">
        <v>1828.576</v>
      </c>
      <c r="Q18" s="2">
        <v>1.7193000000000001</v>
      </c>
      <c r="R18" s="2">
        <v>0.40849999999999997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24.31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3129</v>
      </c>
      <c r="AP18" s="2">
        <v>9.09</v>
      </c>
      <c r="AQ18" s="2">
        <v>12.89095</v>
      </c>
      <c r="AR18" s="2">
        <v>20.309999999999999</v>
      </c>
      <c r="AS18" s="2">
        <v>29.585000000000001</v>
      </c>
      <c r="AT18" s="2">
        <v>6.9710000000000001</v>
      </c>
      <c r="AU18" s="2">
        <v>6.2505499999999996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2.4183500000000002</v>
      </c>
      <c r="BF18" s="2">
        <v>4.57315</v>
      </c>
      <c r="BG18" s="2">
        <v>23.625979999999998</v>
      </c>
      <c r="BH18" s="2">
        <v>18.899999999999999</v>
      </c>
      <c r="BI18" s="2">
        <v>0.87195</v>
      </c>
      <c r="BJ18" s="2">
        <v>10.133800000000001</v>
      </c>
      <c r="BK18" s="2">
        <v>12.81555</v>
      </c>
      <c r="BL18" s="2">
        <v>5.8701499999999998</v>
      </c>
      <c r="BM18" s="2">
        <v>24.24155</v>
      </c>
      <c r="BN18" s="2">
        <v>53.3232</v>
      </c>
      <c r="BO18" s="2">
        <v>0</v>
      </c>
      <c r="BP18" s="2">
        <v>120.2</v>
      </c>
      <c r="BQ18" s="2">
        <v>0</v>
      </c>
      <c r="BR18" s="2">
        <v>0</v>
      </c>
      <c r="BS18" s="2">
        <v>0</v>
      </c>
      <c r="BT18" s="2">
        <v>0</v>
      </c>
      <c r="BU18" s="2">
        <v>6.1087499999999997</v>
      </c>
      <c r="BV18" s="2">
        <v>2.8165499999999999</v>
      </c>
      <c r="BW18" s="2">
        <v>6.4635499999999997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</row>
    <row r="19" spans="1:83" x14ac:dyDescent="0.25">
      <c r="A19">
        <v>18</v>
      </c>
      <c r="B19" s="2">
        <v>2007</v>
      </c>
      <c r="C19" s="2">
        <v>2007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15.3</v>
      </c>
      <c r="K19" s="2">
        <v>123.6</v>
      </c>
      <c r="L19" s="2">
        <v>4618</v>
      </c>
      <c r="M19" s="2">
        <v>0</v>
      </c>
      <c r="N19" s="2">
        <v>1300</v>
      </c>
      <c r="O19" s="2">
        <v>87.9</v>
      </c>
      <c r="P19" s="2">
        <v>1449.4</v>
      </c>
      <c r="Q19" s="2">
        <v>1.23</v>
      </c>
      <c r="R19" s="2">
        <v>0.37869999999999998</v>
      </c>
      <c r="S19" s="2">
        <v>3.92</v>
      </c>
      <c r="T19" s="2">
        <v>4.8499999999999996</v>
      </c>
      <c r="U19" s="2">
        <v>0.62</v>
      </c>
      <c r="V19" s="2">
        <v>0</v>
      </c>
      <c r="W19" s="2">
        <v>0</v>
      </c>
      <c r="X19" s="2">
        <v>0</v>
      </c>
      <c r="Y19" s="2">
        <v>24.58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8344</v>
      </c>
      <c r="AP19" s="2">
        <v>10.6</v>
      </c>
      <c r="AQ19" s="2">
        <v>21.4</v>
      </c>
      <c r="AR19" s="2">
        <v>73.63</v>
      </c>
      <c r="AS19" s="2">
        <v>27.592500000000001</v>
      </c>
      <c r="AT19" s="2">
        <v>6.8135000000000003</v>
      </c>
      <c r="AU19" s="2">
        <v>5.8341000000000003</v>
      </c>
      <c r="AV19" s="2">
        <v>45.67</v>
      </c>
      <c r="AW19" s="2">
        <v>48.27</v>
      </c>
      <c r="AX19" s="2">
        <v>48.34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2.0099999999999998</v>
      </c>
      <c r="BF19" s="2">
        <v>5.79</v>
      </c>
      <c r="BG19" s="2">
        <v>73.33</v>
      </c>
      <c r="BH19" s="2">
        <v>81.13</v>
      </c>
      <c r="BI19" s="2">
        <v>0.73214999999999997</v>
      </c>
      <c r="BJ19" s="2">
        <v>12.672750000000001</v>
      </c>
      <c r="BK19" s="2">
        <v>18.71435</v>
      </c>
      <c r="BL19" s="2">
        <v>7.4332500000000001</v>
      </c>
      <c r="BM19" s="2">
        <v>31.636800000000001</v>
      </c>
      <c r="BN19" s="2">
        <v>84.601749999999996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5.0720999999999998</v>
      </c>
      <c r="BV19" s="2">
        <v>2.956</v>
      </c>
      <c r="BW19" s="2">
        <v>6.3473499999999996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</row>
    <row r="20" spans="1:83" x14ac:dyDescent="0.25">
      <c r="A20">
        <v>19</v>
      </c>
      <c r="B20" s="2">
        <v>2005</v>
      </c>
      <c r="C20" s="2">
        <v>2006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16.5</v>
      </c>
      <c r="K20" s="2">
        <v>138</v>
      </c>
      <c r="L20" s="2">
        <v>1300</v>
      </c>
      <c r="M20" s="2">
        <v>9.2617499999999993</v>
      </c>
      <c r="N20" s="2">
        <v>379</v>
      </c>
      <c r="O20" s="2">
        <v>80</v>
      </c>
      <c r="P20" s="2">
        <v>1445.4</v>
      </c>
      <c r="Q20" s="2">
        <v>1.2753000000000001</v>
      </c>
      <c r="R20" s="2">
        <v>0.39710000000000001</v>
      </c>
      <c r="S20" s="2">
        <v>0</v>
      </c>
      <c r="T20" s="2">
        <v>0</v>
      </c>
      <c r="U20" s="2">
        <v>1.33</v>
      </c>
      <c r="V20" s="2">
        <v>0.57999999999999996</v>
      </c>
      <c r="W20" s="2">
        <v>21.6</v>
      </c>
      <c r="X20" s="2">
        <v>8.98</v>
      </c>
      <c r="Y20" s="2">
        <v>24.36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5546.3509999999997</v>
      </c>
      <c r="AP20" s="2">
        <v>9.2637499999999999</v>
      </c>
      <c r="AQ20" s="2">
        <v>13.322749999999999</v>
      </c>
      <c r="AR20" s="2">
        <v>41.118600000000001</v>
      </c>
      <c r="AS20" s="2">
        <v>29.074999999999999</v>
      </c>
      <c r="AT20" s="2">
        <v>7.08</v>
      </c>
      <c r="AU20" s="2">
        <v>6.1518499999999996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2.9637500000000001</v>
      </c>
      <c r="BF20" s="2">
        <v>5.5903999999999998</v>
      </c>
      <c r="BG20" s="2">
        <v>36.780940000000001</v>
      </c>
      <c r="BH20" s="2">
        <v>39.029670000000003</v>
      </c>
      <c r="BI20" s="2">
        <v>0.69489999999999996</v>
      </c>
      <c r="BJ20" s="2">
        <v>8.8859499999999993</v>
      </c>
      <c r="BK20" s="2">
        <v>13.05125</v>
      </c>
      <c r="BL20" s="2">
        <v>5.78165</v>
      </c>
      <c r="BM20" s="2">
        <v>20.166450000000001</v>
      </c>
      <c r="BN20" s="2">
        <v>31.97</v>
      </c>
      <c r="BO20" s="2">
        <v>0.74</v>
      </c>
      <c r="BP20" s="2">
        <v>110.95</v>
      </c>
      <c r="BQ20" s="2">
        <v>0.64</v>
      </c>
      <c r="BR20" s="2">
        <v>144.30000000000001</v>
      </c>
      <c r="BS20" s="2">
        <v>0</v>
      </c>
      <c r="BT20" s="2">
        <v>0</v>
      </c>
      <c r="BU20" s="2">
        <v>8.2899999999999991</v>
      </c>
      <c r="BV20" s="2">
        <v>1.1100000000000001</v>
      </c>
      <c r="BW20" s="2">
        <v>9.4</v>
      </c>
      <c r="BX20" s="2">
        <v>0.96</v>
      </c>
      <c r="BY20" s="2">
        <v>0</v>
      </c>
      <c r="BZ20" s="2">
        <v>0</v>
      </c>
      <c r="CA20" s="2">
        <v>0.96</v>
      </c>
      <c r="CB20" s="2">
        <v>10.36</v>
      </c>
      <c r="CC20" s="2">
        <v>9.26</v>
      </c>
      <c r="CD20" s="2">
        <v>5.51</v>
      </c>
      <c r="CE20" s="2">
        <v>4.8499999999999996</v>
      </c>
    </row>
    <row r="21" spans="1:83" x14ac:dyDescent="0.25">
      <c r="A21">
        <v>20</v>
      </c>
      <c r="B21" s="2">
        <v>2004</v>
      </c>
      <c r="C21" s="2">
        <v>2007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16.5</v>
      </c>
      <c r="K21" s="2">
        <v>138</v>
      </c>
      <c r="L21" s="2">
        <v>2200</v>
      </c>
      <c r="M21" s="2">
        <v>0</v>
      </c>
      <c r="N21" s="2">
        <v>750</v>
      </c>
      <c r="O21" s="2">
        <v>82.67</v>
      </c>
      <c r="P21" s="2">
        <v>1561.7</v>
      </c>
      <c r="Q21" s="2">
        <v>1.23</v>
      </c>
      <c r="R21" s="2">
        <v>0.38550000000000001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24.32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6996</v>
      </c>
      <c r="AP21" s="2">
        <v>8.73</v>
      </c>
      <c r="AQ21" s="2">
        <v>12.65765</v>
      </c>
      <c r="AR21" s="2">
        <v>41.88</v>
      </c>
      <c r="AS21" s="2">
        <v>28.1525</v>
      </c>
      <c r="AT21" s="2">
        <v>6.5774999999999997</v>
      </c>
      <c r="AU21" s="2">
        <v>6.1669499999999999</v>
      </c>
      <c r="AV21" s="2">
        <v>45.44</v>
      </c>
      <c r="AW21" s="2">
        <v>48.15</v>
      </c>
      <c r="AX21" s="2">
        <v>46.28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1.66</v>
      </c>
      <c r="BF21" s="2">
        <v>5.46</v>
      </c>
      <c r="BG21" s="2">
        <v>36.76</v>
      </c>
      <c r="BH21" s="2">
        <v>43.87</v>
      </c>
      <c r="BI21" s="2">
        <v>0.57350000000000001</v>
      </c>
      <c r="BJ21" s="2">
        <v>8.4709500000000002</v>
      </c>
      <c r="BK21" s="2">
        <v>11.42365</v>
      </c>
      <c r="BL21" s="2">
        <v>6.5659000000000001</v>
      </c>
      <c r="BM21" s="2">
        <v>24.153700000000001</v>
      </c>
      <c r="BN21" s="2">
        <v>68.833749999999995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5.7778499999999999</v>
      </c>
      <c r="BV21" s="2">
        <v>2.2551999999999999</v>
      </c>
      <c r="BW21" s="2">
        <v>6.5193500000000002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</row>
    <row r="22" spans="1:83" x14ac:dyDescent="0.25">
      <c r="A22">
        <v>21</v>
      </c>
      <c r="B22" s="2">
        <v>2007</v>
      </c>
      <c r="C22" s="2">
        <v>2008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0</v>
      </c>
      <c r="J22" s="2">
        <v>23</v>
      </c>
      <c r="K22" s="2">
        <v>216</v>
      </c>
      <c r="L22" s="2">
        <v>2000</v>
      </c>
      <c r="M22" s="2">
        <v>6.0185000000000004</v>
      </c>
      <c r="N22" s="2">
        <v>1092.4000000000001</v>
      </c>
      <c r="O22" s="2">
        <v>80</v>
      </c>
      <c r="P22" s="2">
        <v>1450.981</v>
      </c>
      <c r="Q22" s="2">
        <v>1.06945</v>
      </c>
      <c r="R22" s="2">
        <v>0.38564999999999999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24.5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2770.33</v>
      </c>
      <c r="AP22" s="2">
        <v>11.5</v>
      </c>
      <c r="AQ22" s="2">
        <v>14.69735</v>
      </c>
      <c r="AR22" s="2">
        <v>28.78</v>
      </c>
      <c r="AS22" s="2">
        <v>27.987500000000001</v>
      </c>
      <c r="AT22" s="2">
        <v>6.6989999999999998</v>
      </c>
      <c r="AU22" s="2">
        <v>6.2651000000000003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3.27</v>
      </c>
      <c r="BF22" s="2">
        <v>6.33</v>
      </c>
      <c r="BG22" s="2">
        <v>42.95</v>
      </c>
      <c r="BH22" s="2">
        <v>52.55</v>
      </c>
      <c r="BI22" s="2">
        <v>0.36</v>
      </c>
      <c r="BJ22" s="2">
        <v>8.56</v>
      </c>
      <c r="BK22" s="2">
        <v>4.59</v>
      </c>
      <c r="BL22" s="2">
        <v>6.01</v>
      </c>
      <c r="BM22" s="2">
        <v>19.149999999999999</v>
      </c>
      <c r="BN22" s="2">
        <v>71.709999999999994</v>
      </c>
      <c r="BO22" s="2">
        <v>0</v>
      </c>
      <c r="BP22" s="2">
        <v>0</v>
      </c>
      <c r="BQ22" s="2">
        <v>0</v>
      </c>
      <c r="BR22" s="2">
        <v>0</v>
      </c>
      <c r="BS22" s="2">
        <v>2.94</v>
      </c>
      <c r="BT22" s="2">
        <v>2.77</v>
      </c>
      <c r="BU22" s="2">
        <v>17.64</v>
      </c>
      <c r="BV22" s="2">
        <v>2.36835</v>
      </c>
      <c r="BW22" s="2">
        <v>23.36</v>
      </c>
      <c r="BX22" s="2">
        <v>2.3199999999999998</v>
      </c>
      <c r="BY22" s="2">
        <v>1.88</v>
      </c>
      <c r="BZ22" s="2">
        <v>2.33</v>
      </c>
      <c r="CA22" s="2">
        <v>6.54</v>
      </c>
      <c r="CB22" s="2">
        <v>29.89</v>
      </c>
      <c r="CC22" s="2">
        <v>0</v>
      </c>
      <c r="CD22" s="2">
        <v>0</v>
      </c>
      <c r="CE22" s="2">
        <v>0</v>
      </c>
    </row>
    <row r="23" spans="1:83" x14ac:dyDescent="0.25">
      <c r="A23">
        <v>22</v>
      </c>
      <c r="B23" s="2">
        <v>1982</v>
      </c>
      <c r="C23" s="2">
        <v>1991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15.3</v>
      </c>
      <c r="K23" s="2">
        <v>123.6</v>
      </c>
      <c r="L23" s="2">
        <v>1581</v>
      </c>
      <c r="M23" s="2">
        <v>20.5</v>
      </c>
      <c r="N23" s="2">
        <v>65</v>
      </c>
      <c r="O23" s="2">
        <v>67.010000000000005</v>
      </c>
      <c r="P23" s="2">
        <v>1872.76</v>
      </c>
      <c r="Q23" s="2">
        <v>1.67</v>
      </c>
      <c r="R23" s="2">
        <v>0.38965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24.51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7100</v>
      </c>
      <c r="AP23" s="2">
        <v>11.3</v>
      </c>
      <c r="AQ23" s="2">
        <v>16.806049999999999</v>
      </c>
      <c r="AR23" s="2">
        <v>71.2</v>
      </c>
      <c r="AS23" s="2">
        <v>27.5975</v>
      </c>
      <c r="AT23" s="2">
        <v>8.1195000000000004</v>
      </c>
      <c r="AU23" s="2">
        <v>7.7294</v>
      </c>
      <c r="AV23" s="2">
        <v>46.2</v>
      </c>
      <c r="AW23" s="2">
        <v>48.4</v>
      </c>
      <c r="AX23" s="2">
        <v>47.6</v>
      </c>
      <c r="AY23" s="2">
        <v>40.1</v>
      </c>
      <c r="AZ23" s="2">
        <v>0</v>
      </c>
      <c r="BA23" s="2">
        <v>44.8</v>
      </c>
      <c r="BB23" s="2">
        <v>0</v>
      </c>
      <c r="BC23" s="2">
        <v>0</v>
      </c>
      <c r="BD23" s="2">
        <v>0</v>
      </c>
      <c r="BE23" s="2">
        <v>2.73</v>
      </c>
      <c r="BF23" s="2">
        <v>7.5</v>
      </c>
      <c r="BG23" s="2">
        <v>55.45</v>
      </c>
      <c r="BH23" s="2">
        <v>65.680000000000007</v>
      </c>
      <c r="BI23" s="2">
        <v>0.28000000000000003</v>
      </c>
      <c r="BJ23" s="2">
        <v>11.19</v>
      </c>
      <c r="BK23" s="2">
        <v>7.48</v>
      </c>
      <c r="BL23" s="2">
        <v>6.9593999999999996</v>
      </c>
      <c r="BM23" s="2">
        <v>18.670000000000002</v>
      </c>
      <c r="BN23" s="2">
        <v>84.35</v>
      </c>
      <c r="BO23" s="2">
        <v>0</v>
      </c>
      <c r="BP23" s="2">
        <v>101.2</v>
      </c>
      <c r="BQ23" s="2">
        <v>0</v>
      </c>
      <c r="BR23" s="2">
        <v>185.55</v>
      </c>
      <c r="BS23" s="2">
        <v>3.05</v>
      </c>
      <c r="BT23" s="2">
        <v>0.79</v>
      </c>
      <c r="BU23" s="2">
        <v>4.66</v>
      </c>
      <c r="BV23" s="2">
        <v>3.3</v>
      </c>
      <c r="BW23" s="2">
        <v>11.8</v>
      </c>
      <c r="BX23" s="2">
        <v>11</v>
      </c>
      <c r="BY23" s="2">
        <v>0</v>
      </c>
      <c r="BZ23" s="2">
        <v>0</v>
      </c>
      <c r="CA23" s="2">
        <v>11</v>
      </c>
      <c r="CB23" s="2">
        <v>22.8</v>
      </c>
      <c r="CC23" s="2">
        <v>14.26</v>
      </c>
      <c r="CD23" s="2">
        <v>13.3</v>
      </c>
      <c r="CE23" s="2">
        <v>9.5</v>
      </c>
    </row>
    <row r="24" spans="1:83" x14ac:dyDescent="0.25">
      <c r="A24">
        <v>23</v>
      </c>
      <c r="B24" s="2">
        <v>1993</v>
      </c>
      <c r="C24" s="2">
        <v>2000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12.8</v>
      </c>
      <c r="K24" s="2">
        <v>93.6</v>
      </c>
      <c r="L24" s="2">
        <v>2678.8</v>
      </c>
      <c r="M24" s="2">
        <v>57.921750000000003</v>
      </c>
      <c r="N24" s="2">
        <v>1100</v>
      </c>
      <c r="O24" s="2">
        <v>86.6</v>
      </c>
      <c r="P24" s="2">
        <v>1434.3</v>
      </c>
      <c r="Q24" s="2">
        <v>0.91</v>
      </c>
      <c r="R24" s="2">
        <v>0.40005000000000002</v>
      </c>
      <c r="S24" s="2">
        <v>0</v>
      </c>
      <c r="T24" s="2">
        <v>5</v>
      </c>
      <c r="U24" s="2">
        <v>0</v>
      </c>
      <c r="V24" s="2">
        <v>0</v>
      </c>
      <c r="W24" s="2">
        <v>0</v>
      </c>
      <c r="X24" s="2">
        <v>0</v>
      </c>
      <c r="Y24" s="2">
        <v>24.45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4.49</v>
      </c>
      <c r="AJ24" s="2">
        <v>0</v>
      </c>
      <c r="AK24" s="2">
        <v>0</v>
      </c>
      <c r="AL24" s="2">
        <v>0.96</v>
      </c>
      <c r="AM24" s="2">
        <v>0.68</v>
      </c>
      <c r="AN24" s="2">
        <v>0.27</v>
      </c>
      <c r="AO24" s="2">
        <v>7046.4309999999996</v>
      </c>
      <c r="AP24" s="2">
        <v>8.7039500000000007</v>
      </c>
      <c r="AQ24" s="2">
        <v>12.59365</v>
      </c>
      <c r="AR24" s="2">
        <v>36.500999999999998</v>
      </c>
      <c r="AS24" s="2">
        <v>28.35</v>
      </c>
      <c r="AT24" s="2">
        <v>6.468</v>
      </c>
      <c r="AU24" s="2">
        <v>5.6839500000000003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3.1831</v>
      </c>
      <c r="BF24" s="2">
        <v>5.1704499999999998</v>
      </c>
      <c r="BG24" s="2">
        <v>30.977599999999999</v>
      </c>
      <c r="BH24" s="2">
        <v>35.799999999999997</v>
      </c>
      <c r="BI24" s="2">
        <v>0.85</v>
      </c>
      <c r="BJ24" s="2">
        <v>11.05585</v>
      </c>
      <c r="BK24" s="2">
        <v>16.044250000000002</v>
      </c>
      <c r="BL24" s="2">
        <v>6.3315000000000001</v>
      </c>
      <c r="BM24" s="2">
        <v>30.6</v>
      </c>
      <c r="BN24" s="2">
        <v>66.400000000000006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8.06</v>
      </c>
      <c r="BV24" s="2">
        <v>0.9</v>
      </c>
      <c r="BW24" s="2">
        <v>8.9600000000000009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</row>
    <row r="25" spans="1:83" x14ac:dyDescent="0.25">
      <c r="A25">
        <v>24</v>
      </c>
      <c r="B25" s="2">
        <v>2004</v>
      </c>
      <c r="C25" s="2">
        <v>2007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  <c r="I25" s="2">
        <v>0</v>
      </c>
      <c r="J25" s="2">
        <v>16.5</v>
      </c>
      <c r="K25" s="2">
        <v>138</v>
      </c>
      <c r="L25" s="2">
        <v>2200</v>
      </c>
      <c r="M25" s="2">
        <v>0</v>
      </c>
      <c r="N25" s="2">
        <v>1350</v>
      </c>
      <c r="O25" s="2">
        <v>82.67</v>
      </c>
      <c r="P25" s="2">
        <v>1561.7</v>
      </c>
      <c r="Q25" s="2">
        <v>1.23</v>
      </c>
      <c r="R25" s="2">
        <v>0.3851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24.38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7050</v>
      </c>
      <c r="AP25" s="2">
        <v>8.66</v>
      </c>
      <c r="AQ25" s="2">
        <v>12.55935</v>
      </c>
      <c r="AR25" s="2">
        <v>41.53</v>
      </c>
      <c r="AS25" s="2">
        <v>28.717500000000001</v>
      </c>
      <c r="AT25" s="2">
        <v>6.42</v>
      </c>
      <c r="AU25" s="2">
        <v>5.9604999999999997</v>
      </c>
      <c r="AV25" s="2">
        <v>45.44</v>
      </c>
      <c r="AW25" s="2">
        <v>48.15</v>
      </c>
      <c r="AX25" s="2">
        <v>46.28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1.45</v>
      </c>
      <c r="BF25" s="2">
        <v>4.91</v>
      </c>
      <c r="BG25" s="2">
        <v>33.29</v>
      </c>
      <c r="BH25" s="2">
        <v>39.65</v>
      </c>
      <c r="BI25" s="2">
        <v>0.72619999999999996</v>
      </c>
      <c r="BJ25" s="2">
        <v>8.1856500000000008</v>
      </c>
      <c r="BK25" s="2">
        <v>16.369450000000001</v>
      </c>
      <c r="BL25" s="2">
        <v>6.5709</v>
      </c>
      <c r="BM25" s="2">
        <v>25.530449999999998</v>
      </c>
      <c r="BN25" s="2">
        <v>66.311199999999999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6.6656000000000004</v>
      </c>
      <c r="BV25" s="2">
        <v>2.2901500000000001</v>
      </c>
      <c r="BW25" s="2">
        <v>6.6243499999999997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</row>
    <row r="26" spans="1:83" x14ac:dyDescent="0.25">
      <c r="A26">
        <v>25</v>
      </c>
      <c r="B26" s="2">
        <v>2008</v>
      </c>
      <c r="C26" s="2">
        <v>2009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14.8</v>
      </c>
      <c r="K26" s="2">
        <v>117.6</v>
      </c>
      <c r="L26" s="2">
        <v>1451.4</v>
      </c>
      <c r="M26" s="2">
        <v>7</v>
      </c>
      <c r="N26" s="2">
        <v>200</v>
      </c>
      <c r="O26" s="2">
        <v>61.21</v>
      </c>
      <c r="P26" s="2">
        <v>2161.15</v>
      </c>
      <c r="Q26" s="2">
        <v>1.53</v>
      </c>
      <c r="R26" s="2">
        <v>0.48</v>
      </c>
      <c r="S26" s="2">
        <v>0</v>
      </c>
      <c r="T26" s="2">
        <v>4.6900000000000004</v>
      </c>
      <c r="U26" s="2">
        <v>0</v>
      </c>
      <c r="V26" s="2">
        <v>0</v>
      </c>
      <c r="W26" s="2">
        <v>0</v>
      </c>
      <c r="X26" s="2">
        <v>0</v>
      </c>
      <c r="Y26" s="2">
        <v>25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256</v>
      </c>
      <c r="AJ26" s="2">
        <v>368</v>
      </c>
      <c r="AK26" s="2">
        <v>0</v>
      </c>
      <c r="AL26" s="2">
        <v>0</v>
      </c>
      <c r="AM26" s="2">
        <v>0</v>
      </c>
      <c r="AN26" s="2">
        <v>324</v>
      </c>
      <c r="AO26" s="2">
        <v>2400</v>
      </c>
      <c r="AP26" s="2">
        <v>10.1</v>
      </c>
      <c r="AQ26" s="2">
        <v>12.630800000000001</v>
      </c>
      <c r="AR26" s="2">
        <v>19.23</v>
      </c>
      <c r="AS26" s="2">
        <v>29.47</v>
      </c>
      <c r="AT26" s="2">
        <v>7.2240000000000002</v>
      </c>
      <c r="AU26" s="2">
        <v>6.2849500000000003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0.85</v>
      </c>
      <c r="BF26" s="2">
        <v>2.3199999999999998</v>
      </c>
      <c r="BG26" s="2">
        <v>18.649999999999999</v>
      </c>
      <c r="BH26" s="2">
        <v>21.82</v>
      </c>
      <c r="BI26" s="2">
        <v>1.32</v>
      </c>
      <c r="BJ26" s="2">
        <v>16.510000000000002</v>
      </c>
      <c r="BK26" s="2">
        <v>12.25</v>
      </c>
      <c r="BL26" s="2">
        <v>5.8956999999999997</v>
      </c>
      <c r="BM26" s="2">
        <v>28.76</v>
      </c>
      <c r="BN26" s="2">
        <v>50.58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5.3209999999999997</v>
      </c>
      <c r="BV26" s="2">
        <v>2.63</v>
      </c>
      <c r="BW26" s="2">
        <v>6.5097500000000004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</row>
    <row r="27" spans="1:83" x14ac:dyDescent="0.25">
      <c r="A27">
        <v>26</v>
      </c>
      <c r="B27" s="2">
        <v>2009</v>
      </c>
      <c r="C27" s="2">
        <v>2009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16.100000000000001</v>
      </c>
      <c r="K27" s="2">
        <v>133.19999999999999</v>
      </c>
      <c r="L27" s="2">
        <v>1457.5</v>
      </c>
      <c r="M27" s="2">
        <v>2</v>
      </c>
      <c r="N27" s="2">
        <v>132</v>
      </c>
      <c r="O27" s="2">
        <v>62</v>
      </c>
      <c r="P27" s="2">
        <v>1775</v>
      </c>
      <c r="Q27" s="2">
        <v>2.06</v>
      </c>
      <c r="R27" s="2">
        <v>0.38650000000000001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24.47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5400</v>
      </c>
      <c r="AP27" s="2">
        <v>8</v>
      </c>
      <c r="AQ27" s="2">
        <v>12.1</v>
      </c>
      <c r="AR27" s="2">
        <v>27.14</v>
      </c>
      <c r="AS27" s="2">
        <v>29.13</v>
      </c>
      <c r="AT27" s="2">
        <v>7.4044999999999996</v>
      </c>
      <c r="AU27" s="2">
        <v>6.8639999999999999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5.5235000000000003</v>
      </c>
      <c r="BF27" s="2">
        <v>14.04</v>
      </c>
      <c r="BG27" s="2">
        <v>48.06</v>
      </c>
      <c r="BH27" s="2">
        <v>62.64</v>
      </c>
      <c r="BI27" s="2">
        <v>0.63800000000000001</v>
      </c>
      <c r="BJ27" s="2">
        <v>12.094849999999999</v>
      </c>
      <c r="BK27" s="2">
        <v>12.2432</v>
      </c>
      <c r="BL27" s="2">
        <v>6.9493</v>
      </c>
      <c r="BM27" s="2">
        <v>25.930199999999999</v>
      </c>
      <c r="BN27" s="2">
        <v>72.552449999999993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5.4452499999999997</v>
      </c>
      <c r="BV27" s="2">
        <v>2.56</v>
      </c>
      <c r="BW27" s="2">
        <v>6.1781499999999996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</row>
    <row r="28" spans="1:83" x14ac:dyDescent="0.25">
      <c r="A28">
        <v>27</v>
      </c>
      <c r="B28" s="2">
        <v>2005</v>
      </c>
      <c r="C28" s="2">
        <v>2005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11.3</v>
      </c>
      <c r="K28" s="2">
        <v>75.599999999999994</v>
      </c>
      <c r="L28" s="2">
        <v>3244</v>
      </c>
      <c r="M28" s="2">
        <v>425</v>
      </c>
      <c r="N28" s="2">
        <v>330</v>
      </c>
      <c r="O28" s="2">
        <v>80.436099999999996</v>
      </c>
      <c r="P28" s="2">
        <v>1085.9000000000001</v>
      </c>
      <c r="Q28" s="2">
        <v>0.74</v>
      </c>
      <c r="R28" s="2">
        <v>0.40984999999999999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24.3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12500</v>
      </c>
      <c r="AP28" s="2">
        <v>3.38</v>
      </c>
      <c r="AQ28" s="2">
        <v>10.70435</v>
      </c>
      <c r="AR28" s="2">
        <v>11.19</v>
      </c>
      <c r="AS28" s="2">
        <v>30.315000000000001</v>
      </c>
      <c r="AT28" s="2">
        <v>6.9824999999999999</v>
      </c>
      <c r="AU28" s="2">
        <v>6.0466499999999996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4.3264500000000004</v>
      </c>
      <c r="BF28" s="2">
        <v>4.2899000000000003</v>
      </c>
      <c r="BG28" s="2">
        <v>23.24315</v>
      </c>
      <c r="BH28" s="2">
        <v>11.66</v>
      </c>
      <c r="BI28" s="2">
        <v>1.51</v>
      </c>
      <c r="BJ28" s="2">
        <v>4.76</v>
      </c>
      <c r="BK28" s="2">
        <v>7.84</v>
      </c>
      <c r="BL28" s="2">
        <v>5.01</v>
      </c>
      <c r="BM28" s="2">
        <v>17.600000000000001</v>
      </c>
      <c r="BN28" s="2">
        <v>29.25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6.2765000000000004</v>
      </c>
      <c r="BV28" s="2">
        <v>4.3038999999999996</v>
      </c>
      <c r="BW28" s="2">
        <v>7.5118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</row>
    <row r="29" spans="1:83" x14ac:dyDescent="0.25">
      <c r="A29">
        <v>28</v>
      </c>
      <c r="B29" s="2">
        <v>2008</v>
      </c>
      <c r="C29" s="2">
        <v>2009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1</v>
      </c>
      <c r="J29" s="2">
        <v>23</v>
      </c>
      <c r="K29" s="2">
        <v>216</v>
      </c>
      <c r="L29" s="2">
        <v>2600</v>
      </c>
      <c r="M29" s="2">
        <v>0</v>
      </c>
      <c r="N29" s="2">
        <v>1135</v>
      </c>
      <c r="O29" s="2">
        <v>81.459999999999994</v>
      </c>
      <c r="P29" s="2">
        <v>1222</v>
      </c>
      <c r="Q29" s="2">
        <v>0.66</v>
      </c>
      <c r="R29" s="2">
        <v>0.38464999999999999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24.56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3767</v>
      </c>
      <c r="AP29" s="2">
        <v>9.9</v>
      </c>
      <c r="AQ29" s="2">
        <v>13.4</v>
      </c>
      <c r="AR29" s="2">
        <v>29</v>
      </c>
      <c r="AS29" s="2">
        <v>25.1</v>
      </c>
      <c r="AT29" s="2">
        <v>6.1</v>
      </c>
      <c r="AU29" s="2">
        <v>4.5999999999999996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1.6</v>
      </c>
      <c r="BF29" s="2">
        <v>5.05</v>
      </c>
      <c r="BG29" s="2">
        <v>30.3</v>
      </c>
      <c r="BH29" s="2">
        <v>36.950000000000003</v>
      </c>
      <c r="BI29" s="2">
        <v>1.24</v>
      </c>
      <c r="BJ29" s="2">
        <v>3.2</v>
      </c>
      <c r="BK29" s="2">
        <v>33.549999999999997</v>
      </c>
      <c r="BL29" s="2">
        <v>8.9499999999999993</v>
      </c>
      <c r="BM29" s="2">
        <v>45.7</v>
      </c>
      <c r="BN29" s="2">
        <v>82.65</v>
      </c>
      <c r="BO29" s="2">
        <v>0</v>
      </c>
      <c r="BP29" s="2">
        <v>0</v>
      </c>
      <c r="BQ29" s="2">
        <v>0</v>
      </c>
      <c r="BR29" s="2">
        <v>0</v>
      </c>
      <c r="BS29" s="2">
        <v>0.15</v>
      </c>
      <c r="BT29" s="2">
        <v>0.55000000000000004</v>
      </c>
      <c r="BU29" s="2">
        <v>3.45</v>
      </c>
      <c r="BV29" s="2">
        <v>2.5855999999999999</v>
      </c>
      <c r="BW29" s="2">
        <v>4.1500000000000004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</row>
    <row r="30" spans="1:83" x14ac:dyDescent="0.25">
      <c r="A30">
        <v>29</v>
      </c>
      <c r="B30" s="2">
        <v>2011</v>
      </c>
      <c r="C30" s="2">
        <v>2011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19.3</v>
      </c>
      <c r="K30" s="2">
        <v>171.6</v>
      </c>
      <c r="L30" s="2">
        <v>1700</v>
      </c>
      <c r="M30" s="2">
        <v>9.3004999999999995</v>
      </c>
      <c r="N30" s="2">
        <v>408.90100000000001</v>
      </c>
      <c r="O30" s="2">
        <v>74.21575</v>
      </c>
      <c r="P30" s="2">
        <v>1721.1020000000001</v>
      </c>
      <c r="Q30" s="2">
        <v>1.6081000000000001</v>
      </c>
      <c r="R30" s="2">
        <v>0.40565000000000001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24.48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3430</v>
      </c>
      <c r="AP30" s="2">
        <v>9.3331499999999998</v>
      </c>
      <c r="AQ30" s="2">
        <v>12.700049999999999</v>
      </c>
      <c r="AR30" s="2">
        <v>32.09375</v>
      </c>
      <c r="AS30" s="2">
        <v>27.434999999999999</v>
      </c>
      <c r="AT30" s="2">
        <v>7.0274999999999999</v>
      </c>
      <c r="AU30" s="2">
        <v>6.7079500000000003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2.9964499999999998</v>
      </c>
      <c r="BF30" s="2">
        <v>6.87</v>
      </c>
      <c r="BG30" s="2">
        <v>28.41</v>
      </c>
      <c r="BH30" s="2">
        <v>35.28</v>
      </c>
      <c r="BI30" s="2">
        <v>0.34</v>
      </c>
      <c r="BJ30" s="2">
        <v>5.92</v>
      </c>
      <c r="BK30" s="2">
        <v>6.16</v>
      </c>
      <c r="BL30" s="2">
        <v>5.7507999999999999</v>
      </c>
      <c r="BM30" s="2">
        <v>12.07</v>
      </c>
      <c r="BN30" s="2">
        <v>47.35</v>
      </c>
      <c r="BO30" s="2">
        <v>0</v>
      </c>
      <c r="BP30" s="2">
        <v>96.45</v>
      </c>
      <c r="BQ30" s="2">
        <v>0</v>
      </c>
      <c r="BR30" s="2">
        <v>143.80000000000001</v>
      </c>
      <c r="BS30" s="2">
        <v>0</v>
      </c>
      <c r="BT30" s="2">
        <v>0</v>
      </c>
      <c r="BU30" s="2">
        <v>7.0289999999999999</v>
      </c>
      <c r="BV30" s="2">
        <v>1.63</v>
      </c>
      <c r="BW30" s="2">
        <v>7.0319000000000003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</row>
    <row r="31" spans="1:83" x14ac:dyDescent="0.25">
      <c r="A31">
        <v>30</v>
      </c>
      <c r="B31" s="2">
        <v>1983</v>
      </c>
      <c r="C31" s="2">
        <v>1987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15.38</v>
      </c>
      <c r="K31" s="2">
        <v>127.08</v>
      </c>
      <c r="L31" s="2">
        <v>1487.6</v>
      </c>
      <c r="M31" s="2">
        <v>27.2</v>
      </c>
      <c r="N31" s="2">
        <v>65</v>
      </c>
      <c r="O31" s="2">
        <v>65.75</v>
      </c>
      <c r="P31" s="2">
        <v>1989.38</v>
      </c>
      <c r="Q31" s="2">
        <v>1.69</v>
      </c>
      <c r="R31" s="2">
        <v>0.38865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24.52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8000</v>
      </c>
      <c r="AP31" s="2">
        <v>11.16255</v>
      </c>
      <c r="AQ31" s="2">
        <v>15.88265</v>
      </c>
      <c r="AR31" s="2">
        <v>73.449200000000005</v>
      </c>
      <c r="AS31" s="2">
        <v>27.84</v>
      </c>
      <c r="AT31" s="2">
        <v>7.8819999999999997</v>
      </c>
      <c r="AU31" s="2">
        <v>6.8981500000000002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21.45</v>
      </c>
      <c r="BF31" s="2">
        <v>13.75</v>
      </c>
      <c r="BG31" s="2">
        <v>52</v>
      </c>
      <c r="BH31" s="2">
        <v>87.2</v>
      </c>
      <c r="BI31" s="2">
        <v>0.67530000000000001</v>
      </c>
      <c r="BJ31" s="2">
        <v>12.80425</v>
      </c>
      <c r="BK31" s="2">
        <v>11.7135</v>
      </c>
      <c r="BL31" s="2">
        <v>7.7473000000000001</v>
      </c>
      <c r="BM31" s="2">
        <v>28.831700000000001</v>
      </c>
      <c r="BN31" s="2">
        <v>83.299049999999994</v>
      </c>
      <c r="BO31" s="2">
        <v>0</v>
      </c>
      <c r="BP31" s="2">
        <v>0</v>
      </c>
      <c r="BQ31" s="2">
        <v>0</v>
      </c>
      <c r="BR31" s="2">
        <v>0</v>
      </c>
      <c r="BS31" s="2">
        <v>3.76</v>
      </c>
      <c r="BT31" s="2">
        <v>1.43</v>
      </c>
      <c r="BU31" s="2">
        <v>2.74</v>
      </c>
      <c r="BV31" s="2">
        <v>7.35</v>
      </c>
      <c r="BW31" s="2">
        <v>9.11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</row>
    <row r="32" spans="1:83" x14ac:dyDescent="0.25">
      <c r="A32">
        <v>31</v>
      </c>
      <c r="B32" s="2">
        <v>2012</v>
      </c>
      <c r="C32" s="2">
        <v>2012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  <c r="I32" s="2">
        <v>0</v>
      </c>
      <c r="J32" s="2">
        <v>17.2</v>
      </c>
      <c r="K32" s="2">
        <v>146.4</v>
      </c>
      <c r="L32" s="2">
        <v>3030</v>
      </c>
      <c r="M32" s="2">
        <v>0</v>
      </c>
      <c r="N32" s="2">
        <v>1120</v>
      </c>
      <c r="O32" s="2">
        <v>83.67</v>
      </c>
      <c r="P32" s="2">
        <v>1388.8</v>
      </c>
      <c r="Q32" s="2">
        <v>1.1000000000000001</v>
      </c>
      <c r="R32" s="2">
        <v>0.40405000000000002</v>
      </c>
      <c r="S32" s="2">
        <v>0</v>
      </c>
      <c r="T32" s="2">
        <v>4.0999999999999996</v>
      </c>
      <c r="U32" s="2">
        <v>0</v>
      </c>
      <c r="V32" s="2">
        <v>0</v>
      </c>
      <c r="W32" s="2">
        <v>0</v>
      </c>
      <c r="X32" s="2">
        <v>0</v>
      </c>
      <c r="Y32" s="2">
        <v>24.46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3954</v>
      </c>
      <c r="AP32" s="2">
        <v>8.4</v>
      </c>
      <c r="AQ32" s="2">
        <v>12</v>
      </c>
      <c r="AR32" s="2">
        <v>21.91</v>
      </c>
      <c r="AS32" s="2">
        <v>29.425000000000001</v>
      </c>
      <c r="AT32" s="2">
        <v>6.6814999999999998</v>
      </c>
      <c r="AU32" s="2">
        <v>5.9699499999999999</v>
      </c>
      <c r="AV32" s="2">
        <v>47.6</v>
      </c>
      <c r="AW32" s="2">
        <v>43.5</v>
      </c>
      <c r="AX32" s="2">
        <v>49.5</v>
      </c>
      <c r="AY32" s="2">
        <v>43.4</v>
      </c>
      <c r="AZ32" s="2">
        <v>49.4</v>
      </c>
      <c r="BA32" s="2">
        <v>48.4</v>
      </c>
      <c r="BB32" s="2">
        <v>49.5</v>
      </c>
      <c r="BC32" s="2">
        <v>4.05</v>
      </c>
      <c r="BD32" s="2">
        <v>2.25</v>
      </c>
      <c r="BE32" s="2">
        <v>2.06</v>
      </c>
      <c r="BF32" s="2">
        <v>3.73</v>
      </c>
      <c r="BG32" s="2">
        <v>21.47</v>
      </c>
      <c r="BH32" s="2">
        <v>27.26</v>
      </c>
      <c r="BI32" s="2">
        <v>0.80210000000000004</v>
      </c>
      <c r="BJ32" s="2">
        <v>5.6260000000000003</v>
      </c>
      <c r="BK32" s="2">
        <v>19.60905</v>
      </c>
      <c r="BL32" s="2">
        <v>6.1360999999999999</v>
      </c>
      <c r="BM32" s="2">
        <v>25.796949999999999</v>
      </c>
      <c r="BN32" s="2">
        <v>53.12885</v>
      </c>
      <c r="BO32" s="2">
        <v>0</v>
      </c>
      <c r="BP32" s="2">
        <v>0</v>
      </c>
      <c r="BQ32" s="2">
        <v>0</v>
      </c>
      <c r="BR32" s="2">
        <v>0</v>
      </c>
      <c r="BS32" s="2">
        <v>0.38</v>
      </c>
      <c r="BT32" s="2">
        <v>0.69</v>
      </c>
      <c r="BU32" s="2">
        <v>4.05</v>
      </c>
      <c r="BV32" s="2">
        <v>1.99</v>
      </c>
      <c r="BW32" s="2">
        <v>7.11</v>
      </c>
      <c r="BX32" s="2">
        <v>0.8</v>
      </c>
      <c r="BY32" s="2">
        <v>0.59</v>
      </c>
      <c r="BZ32" s="2">
        <v>0</v>
      </c>
      <c r="CA32" s="2">
        <v>1.39</v>
      </c>
      <c r="CB32" s="2">
        <v>8.5</v>
      </c>
      <c r="CC32" s="2">
        <v>11.21</v>
      </c>
      <c r="CD32" s="2">
        <v>4.4800000000000004</v>
      </c>
      <c r="CE32" s="2">
        <v>4.0199999999999996</v>
      </c>
    </row>
    <row r="33" spans="1:83" x14ac:dyDescent="0.25">
      <c r="A33">
        <v>32</v>
      </c>
      <c r="B33" s="2">
        <v>2013</v>
      </c>
      <c r="C33" s="2">
        <v>2016</v>
      </c>
      <c r="D33" s="2">
        <v>1</v>
      </c>
      <c r="E33" s="2">
        <v>3</v>
      </c>
      <c r="F33" s="2">
        <v>1</v>
      </c>
      <c r="G33" s="2">
        <v>1</v>
      </c>
      <c r="H33" s="2">
        <v>1</v>
      </c>
      <c r="I33" s="2">
        <v>1</v>
      </c>
      <c r="J33" s="2">
        <v>15.6</v>
      </c>
      <c r="K33" s="2">
        <v>129.19999999999999</v>
      </c>
      <c r="L33" s="2">
        <v>1420</v>
      </c>
      <c r="M33" s="2">
        <v>9.3787500000000001</v>
      </c>
      <c r="N33" s="2">
        <v>245.065</v>
      </c>
      <c r="O33" s="2">
        <v>69.218050000000005</v>
      </c>
      <c r="P33" s="2">
        <v>1847</v>
      </c>
      <c r="Q33" s="2">
        <v>1.8322000000000001</v>
      </c>
      <c r="R33" s="2">
        <v>0.3952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24.48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5338.7960000000003</v>
      </c>
      <c r="AP33" s="2">
        <v>9.0827500000000008</v>
      </c>
      <c r="AQ33" s="2">
        <v>12.6464</v>
      </c>
      <c r="AR33" s="2">
        <v>34.805149999999998</v>
      </c>
      <c r="AS33" s="2">
        <v>28.35</v>
      </c>
      <c r="AT33" s="2">
        <v>7.0105000000000004</v>
      </c>
      <c r="AU33" s="2">
        <v>6.6977000000000002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3.45255</v>
      </c>
      <c r="BF33" s="2">
        <v>5.3802500000000002</v>
      </c>
      <c r="BG33" s="2">
        <v>29.49727</v>
      </c>
      <c r="BH33" s="2">
        <v>33</v>
      </c>
      <c r="BI33" s="2">
        <v>0.69550000000000001</v>
      </c>
      <c r="BJ33" s="2">
        <v>9.4446999999999992</v>
      </c>
      <c r="BK33" s="2">
        <v>12.021649999999999</v>
      </c>
      <c r="BL33" s="2">
        <v>5.7803000000000004</v>
      </c>
      <c r="BM33" s="2">
        <v>24</v>
      </c>
      <c r="BN33" s="2">
        <v>57</v>
      </c>
      <c r="BO33" s="2">
        <v>0</v>
      </c>
      <c r="BP33" s="2">
        <v>66</v>
      </c>
      <c r="BQ33" s="2">
        <v>0</v>
      </c>
      <c r="BR33" s="2">
        <v>123</v>
      </c>
      <c r="BS33" s="2">
        <v>0</v>
      </c>
      <c r="BT33" s="2">
        <v>0</v>
      </c>
      <c r="BU33" s="2">
        <v>5.96265</v>
      </c>
      <c r="BV33" s="2">
        <v>2.7678500000000001</v>
      </c>
      <c r="BW33" s="2">
        <v>5.08</v>
      </c>
      <c r="BX33" s="2">
        <v>0</v>
      </c>
      <c r="BY33" s="2">
        <v>0</v>
      </c>
      <c r="BZ33" s="2">
        <v>0</v>
      </c>
      <c r="CA33" s="2">
        <v>4.0199999999999996</v>
      </c>
      <c r="CB33" s="2">
        <v>9.1</v>
      </c>
      <c r="CC33" s="2">
        <v>0</v>
      </c>
      <c r="CD33" s="2">
        <v>1.0900000000000001</v>
      </c>
      <c r="CE33" s="2">
        <v>8.01</v>
      </c>
    </row>
    <row r="34" spans="1:83" x14ac:dyDescent="0.25">
      <c r="A34">
        <v>33</v>
      </c>
      <c r="B34" s="2">
        <v>2014</v>
      </c>
      <c r="C34" s="2">
        <v>2014</v>
      </c>
      <c r="D34" s="2">
        <v>1</v>
      </c>
      <c r="E34" s="2">
        <v>1</v>
      </c>
      <c r="F34" s="2">
        <v>1</v>
      </c>
      <c r="G34" s="2">
        <v>1</v>
      </c>
      <c r="H34" s="2">
        <v>0</v>
      </c>
      <c r="I34" s="2">
        <v>0</v>
      </c>
      <c r="J34" s="2">
        <v>15.6</v>
      </c>
      <c r="K34" s="2">
        <v>127.2</v>
      </c>
      <c r="L34" s="2">
        <v>1400</v>
      </c>
      <c r="M34" s="2">
        <v>8.3952500000000008</v>
      </c>
      <c r="N34" s="2">
        <v>313.53300000000002</v>
      </c>
      <c r="O34" s="2">
        <v>70.641599999999997</v>
      </c>
      <c r="P34" s="2">
        <v>1795.713</v>
      </c>
      <c r="Q34" s="2">
        <v>1.6540999999999999</v>
      </c>
      <c r="R34" s="2">
        <v>0.40694999999999998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24.4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3555</v>
      </c>
      <c r="AP34" s="2">
        <v>9.73</v>
      </c>
      <c r="AQ34" s="2">
        <v>13.0398</v>
      </c>
      <c r="AR34" s="2">
        <v>26.43</v>
      </c>
      <c r="AS34" s="2">
        <v>28.975000000000001</v>
      </c>
      <c r="AT34" s="2">
        <v>7.1814999999999998</v>
      </c>
      <c r="AU34" s="2">
        <v>6.4230999999999998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3.26065</v>
      </c>
      <c r="BF34" s="2">
        <v>5.2906000000000004</v>
      </c>
      <c r="BG34" s="2">
        <v>25.613589999999999</v>
      </c>
      <c r="BH34" s="2">
        <v>24.75</v>
      </c>
      <c r="BI34" s="2">
        <v>0.72655000000000003</v>
      </c>
      <c r="BJ34" s="2">
        <v>8.8911499999999997</v>
      </c>
      <c r="BK34" s="2">
        <v>11.9537</v>
      </c>
      <c r="BL34" s="2">
        <v>5.9523000000000001</v>
      </c>
      <c r="BM34" s="2">
        <v>23.68845</v>
      </c>
      <c r="BN34" s="2">
        <v>55.466799999999999</v>
      </c>
      <c r="BO34" s="2">
        <v>0</v>
      </c>
      <c r="BP34" s="2">
        <v>108.1</v>
      </c>
      <c r="BQ34" s="2">
        <v>0</v>
      </c>
      <c r="BR34" s="2">
        <v>0</v>
      </c>
      <c r="BS34" s="2">
        <v>0</v>
      </c>
      <c r="BT34" s="2">
        <v>0</v>
      </c>
      <c r="BU34" s="2">
        <v>5.9731500000000004</v>
      </c>
      <c r="BV34" s="2">
        <v>2.7148500000000002</v>
      </c>
      <c r="BW34" s="2">
        <v>6.5650500000000003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</row>
    <row r="35" spans="1:83" x14ac:dyDescent="0.25">
      <c r="A35">
        <v>34</v>
      </c>
      <c r="B35" s="2">
        <v>2011</v>
      </c>
      <c r="C35" s="2">
        <v>2011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13.15</v>
      </c>
      <c r="K35" s="2">
        <v>97.8</v>
      </c>
      <c r="L35" s="2">
        <v>1503</v>
      </c>
      <c r="M35" s="2">
        <v>42.179250000000003</v>
      </c>
      <c r="N35" s="2">
        <v>33</v>
      </c>
      <c r="O35" s="2">
        <v>67.096299999999999</v>
      </c>
      <c r="P35" s="2">
        <v>1926.37</v>
      </c>
      <c r="Q35" s="2">
        <v>1.9117</v>
      </c>
      <c r="R35" s="2">
        <v>0.40639999999999998</v>
      </c>
      <c r="S35" s="2">
        <v>0</v>
      </c>
      <c r="T35" s="2">
        <v>4.45</v>
      </c>
      <c r="U35" s="2">
        <v>0.97</v>
      </c>
      <c r="V35" s="2">
        <v>0</v>
      </c>
      <c r="W35" s="2">
        <v>0</v>
      </c>
      <c r="X35" s="2">
        <v>382.85</v>
      </c>
      <c r="Y35" s="2">
        <v>24.32</v>
      </c>
      <c r="Z35" s="2">
        <v>6.1</v>
      </c>
      <c r="AA35" s="2">
        <v>0.28999999999999998</v>
      </c>
      <c r="AB35" s="2">
        <v>2</v>
      </c>
      <c r="AC35" s="2">
        <v>0.53</v>
      </c>
      <c r="AD35" s="2">
        <v>45.1</v>
      </c>
      <c r="AE35" s="2">
        <v>17.3</v>
      </c>
      <c r="AF35" s="2">
        <v>6.1</v>
      </c>
      <c r="AG35" s="2">
        <v>3.6</v>
      </c>
      <c r="AH35" s="2">
        <v>3.5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3050</v>
      </c>
      <c r="AP35" s="2">
        <v>8.9</v>
      </c>
      <c r="AQ35" s="2">
        <v>13.2</v>
      </c>
      <c r="AR35" s="2">
        <v>18.97</v>
      </c>
      <c r="AS35" s="2">
        <v>28.622499999999999</v>
      </c>
      <c r="AT35" s="2">
        <v>6.8760000000000003</v>
      </c>
      <c r="AU35" s="2">
        <v>6.3705999999999996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4.01</v>
      </c>
      <c r="BF35" s="2">
        <v>4.6500000000000004</v>
      </c>
      <c r="BG35" s="2">
        <v>20.239999999999998</v>
      </c>
      <c r="BH35" s="2">
        <v>28.89</v>
      </c>
      <c r="BI35" s="2">
        <v>0.92</v>
      </c>
      <c r="BJ35" s="2">
        <v>4.97</v>
      </c>
      <c r="BK35" s="2">
        <v>21.72</v>
      </c>
      <c r="BL35" s="2">
        <v>6.6207000000000003</v>
      </c>
      <c r="BM35" s="2">
        <v>26.68</v>
      </c>
      <c r="BN35" s="2">
        <v>55.56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4.8818999999999999</v>
      </c>
      <c r="BV35" s="2">
        <v>2.8432499999999998</v>
      </c>
      <c r="BW35" s="2">
        <v>6.7689500000000002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</row>
    <row r="36" spans="1:83" x14ac:dyDescent="0.25">
      <c r="A36">
        <v>35</v>
      </c>
      <c r="B36" s="2">
        <v>2011</v>
      </c>
      <c r="C36" s="2">
        <v>2011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16.75</v>
      </c>
      <c r="K36" s="2">
        <v>141</v>
      </c>
      <c r="L36" s="2">
        <v>1590.9</v>
      </c>
      <c r="M36" s="2">
        <v>1.8925000000000001</v>
      </c>
      <c r="N36" s="2">
        <v>500</v>
      </c>
      <c r="O36" s="2">
        <v>78.634299999999996</v>
      </c>
      <c r="P36" s="2">
        <v>1657</v>
      </c>
      <c r="Q36" s="2">
        <v>1.3101499999999999</v>
      </c>
      <c r="R36" s="2">
        <v>0.40734999999999999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24.35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3000</v>
      </c>
      <c r="AP36" s="2">
        <v>9.5</v>
      </c>
      <c r="AQ36" s="2">
        <v>12.942449999999999</v>
      </c>
      <c r="AR36" s="2">
        <v>21.26</v>
      </c>
      <c r="AS36" s="2">
        <v>29.677499999999998</v>
      </c>
      <c r="AT36" s="2">
        <v>7.0054999999999996</v>
      </c>
      <c r="AU36" s="2">
        <v>6.5194000000000001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2.3243499999999999</v>
      </c>
      <c r="BF36" s="2">
        <v>4.468</v>
      </c>
      <c r="BG36" s="2">
        <v>22.639489999999999</v>
      </c>
      <c r="BH36" s="2">
        <v>21.76</v>
      </c>
      <c r="BI36" s="2">
        <v>0.80205000000000004</v>
      </c>
      <c r="BJ36" s="2">
        <v>6.9198000000000004</v>
      </c>
      <c r="BK36" s="2">
        <v>13.048299999999999</v>
      </c>
      <c r="BL36" s="2">
        <v>6.4734999999999996</v>
      </c>
      <c r="BM36" s="2">
        <v>22.529450000000001</v>
      </c>
      <c r="BN36" s="2">
        <v>53.081200000000003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5.4264999999999999</v>
      </c>
      <c r="BV36" s="2">
        <v>2.5910500000000001</v>
      </c>
      <c r="BW36" s="2">
        <v>6.2480000000000002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</row>
    <row r="37" spans="1:83" x14ac:dyDescent="0.25">
      <c r="A37">
        <v>36</v>
      </c>
      <c r="B37" s="2">
        <v>2009</v>
      </c>
      <c r="C37" s="2">
        <v>2009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17.63</v>
      </c>
      <c r="K37" s="2">
        <v>151.6</v>
      </c>
      <c r="L37" s="2">
        <v>2057.3000000000002</v>
      </c>
      <c r="M37" s="2">
        <v>5</v>
      </c>
      <c r="N37" s="2">
        <v>125</v>
      </c>
      <c r="O37" s="2">
        <v>75.83</v>
      </c>
      <c r="P37" s="2">
        <v>1974</v>
      </c>
      <c r="Q37" s="2">
        <v>3.23</v>
      </c>
      <c r="R37" s="2">
        <v>0.38629999999999998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24.48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5293.33</v>
      </c>
      <c r="AP37" s="2">
        <v>12.33</v>
      </c>
      <c r="AQ37" s="2">
        <v>16.93</v>
      </c>
      <c r="AR37" s="2">
        <v>65.33</v>
      </c>
      <c r="AS37" s="2">
        <v>28.52</v>
      </c>
      <c r="AT37" s="2">
        <v>7.3075000000000001</v>
      </c>
      <c r="AU37" s="2">
        <v>6.8190499999999998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3.8130000000000002</v>
      </c>
      <c r="BF37" s="2">
        <v>7.6</v>
      </c>
      <c r="BG37" s="2">
        <v>47.6</v>
      </c>
      <c r="BH37" s="2">
        <v>55.2</v>
      </c>
      <c r="BI37" s="2">
        <v>0.6431</v>
      </c>
      <c r="BJ37" s="2">
        <v>9.6762499999999996</v>
      </c>
      <c r="BK37" s="2">
        <v>12.8825</v>
      </c>
      <c r="BL37" s="2">
        <v>7.4378000000000002</v>
      </c>
      <c r="BM37" s="2">
        <v>27.864550000000001</v>
      </c>
      <c r="BN37" s="2">
        <v>77.6631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0.11</v>
      </c>
      <c r="BU37" s="2">
        <v>0.43</v>
      </c>
      <c r="BV37" s="2">
        <v>2.64445</v>
      </c>
      <c r="BW37" s="2">
        <v>0.55000000000000004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</row>
    <row r="38" spans="1:83" x14ac:dyDescent="0.25">
      <c r="A38">
        <v>37</v>
      </c>
      <c r="B38" s="2">
        <v>1983</v>
      </c>
      <c r="C38" s="2">
        <v>1983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15.39</v>
      </c>
      <c r="K38" s="2">
        <v>125.4</v>
      </c>
      <c r="L38" s="2">
        <v>1928</v>
      </c>
      <c r="M38" s="2">
        <v>12</v>
      </c>
      <c r="N38" s="2">
        <v>65</v>
      </c>
      <c r="O38" s="2">
        <v>65.75</v>
      </c>
      <c r="P38" s="2">
        <v>2046.8</v>
      </c>
      <c r="Q38" s="2">
        <v>1.56</v>
      </c>
      <c r="R38" s="2">
        <v>0.38535000000000003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24.49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7200</v>
      </c>
      <c r="AP38" s="2">
        <v>9.6</v>
      </c>
      <c r="AQ38" s="2">
        <v>13.6</v>
      </c>
      <c r="AR38" s="2">
        <v>53.9</v>
      </c>
      <c r="AS38" s="2">
        <v>27.39</v>
      </c>
      <c r="AT38" s="2">
        <v>11.9</v>
      </c>
      <c r="AU38" s="2">
        <v>6.7087500000000002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2.65</v>
      </c>
      <c r="BF38" s="2">
        <v>6.6</v>
      </c>
      <c r="BG38" s="2">
        <v>38.299999999999997</v>
      </c>
      <c r="BH38" s="2">
        <v>47.55</v>
      </c>
      <c r="BI38" s="2">
        <v>0.67774999999999996</v>
      </c>
      <c r="BJ38" s="2">
        <v>12.954700000000001</v>
      </c>
      <c r="BK38" s="2">
        <v>12.04865</v>
      </c>
      <c r="BL38" s="2">
        <v>7.3616999999999999</v>
      </c>
      <c r="BM38" s="2">
        <v>26.72015</v>
      </c>
      <c r="BN38" s="2">
        <v>77.239050000000006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4.7096</v>
      </c>
      <c r="BV38" s="2">
        <v>3.2950499999999998</v>
      </c>
      <c r="BW38" s="2">
        <v>7.9738499999999997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</row>
    <row r="39" spans="1:83" x14ac:dyDescent="0.25">
      <c r="A39">
        <v>38</v>
      </c>
      <c r="B39" s="2">
        <v>2007</v>
      </c>
      <c r="C39" s="2">
        <v>2007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16.52</v>
      </c>
      <c r="K39" s="2">
        <v>138.19999999999999</v>
      </c>
      <c r="L39" s="2">
        <v>1234</v>
      </c>
      <c r="M39" s="2">
        <v>0</v>
      </c>
      <c r="N39" s="2">
        <v>270</v>
      </c>
      <c r="O39" s="2">
        <v>61.83</v>
      </c>
      <c r="P39" s="2">
        <v>1997</v>
      </c>
      <c r="Q39" s="2">
        <v>1.46</v>
      </c>
      <c r="R39" s="2">
        <v>0.37814999999999999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24.61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8133</v>
      </c>
      <c r="AP39" s="2">
        <v>12.7</v>
      </c>
      <c r="AQ39" s="2">
        <v>18.399999999999999</v>
      </c>
      <c r="AR39" s="2">
        <v>103.03</v>
      </c>
      <c r="AS39" s="2">
        <v>28.5625</v>
      </c>
      <c r="AT39" s="2">
        <v>7.6710000000000003</v>
      </c>
      <c r="AU39" s="2">
        <v>6.9429499999999997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2.95</v>
      </c>
      <c r="BF39" s="2">
        <v>8.25</v>
      </c>
      <c r="BG39" s="2">
        <v>98.7</v>
      </c>
      <c r="BH39" s="2">
        <v>109.9</v>
      </c>
      <c r="BI39" s="2">
        <v>0.60465000000000002</v>
      </c>
      <c r="BJ39" s="2">
        <v>12.847250000000001</v>
      </c>
      <c r="BK39" s="2">
        <v>12.6412</v>
      </c>
      <c r="BL39" s="2">
        <v>7.8742999999999999</v>
      </c>
      <c r="BM39" s="2">
        <v>27.574149999999999</v>
      </c>
      <c r="BN39" s="2">
        <v>79.913200000000003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0.15</v>
      </c>
      <c r="BU39" s="2">
        <v>1.1000000000000001</v>
      </c>
      <c r="BV39" s="2">
        <v>3.0950500000000001</v>
      </c>
      <c r="BW39" s="2">
        <v>1.25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</row>
    <row r="40" spans="1:83" x14ac:dyDescent="0.25">
      <c r="A40">
        <v>39</v>
      </c>
      <c r="B40" s="2">
        <v>2008</v>
      </c>
      <c r="C40" s="2">
        <v>2008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1</v>
      </c>
      <c r="J40" s="2">
        <v>16.75</v>
      </c>
      <c r="K40" s="2">
        <v>141</v>
      </c>
      <c r="L40" s="2">
        <v>1086.5</v>
      </c>
      <c r="M40" s="2">
        <v>0</v>
      </c>
      <c r="N40" s="2">
        <v>88</v>
      </c>
      <c r="O40" s="2">
        <v>65.42</v>
      </c>
      <c r="P40" s="2">
        <v>2016.9</v>
      </c>
      <c r="Q40" s="2">
        <v>2.35</v>
      </c>
      <c r="R40" s="2">
        <v>0.38735000000000003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24.39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7305.2439999999997</v>
      </c>
      <c r="AP40" s="2">
        <v>11.124700000000001</v>
      </c>
      <c r="AQ40" s="2">
        <v>16.449000000000002</v>
      </c>
      <c r="AR40" s="2">
        <v>73.798150000000007</v>
      </c>
      <c r="AS40" s="2">
        <v>28.63</v>
      </c>
      <c r="AT40" s="2">
        <v>7.4539999999999997</v>
      </c>
      <c r="AU40" s="2">
        <v>6.5978000000000003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4.8273000000000001</v>
      </c>
      <c r="BF40" s="2">
        <v>7.6498999999999997</v>
      </c>
      <c r="BG40" s="2">
        <v>60.22354</v>
      </c>
      <c r="BH40" s="2">
        <v>92.3</v>
      </c>
      <c r="BI40" s="2">
        <v>0.70540000000000003</v>
      </c>
      <c r="BJ40" s="2">
        <v>9.9091500000000003</v>
      </c>
      <c r="BK40" s="2">
        <v>13.393599999999999</v>
      </c>
      <c r="BL40" s="2">
        <v>7.5471000000000004</v>
      </c>
      <c r="BM40" s="2">
        <v>28.428850000000001</v>
      </c>
      <c r="BN40" s="2">
        <v>81.348849999999999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3.8880499999999998</v>
      </c>
      <c r="BV40" s="2">
        <v>3.98</v>
      </c>
      <c r="BW40" s="2">
        <v>5.8567999999999998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</row>
    <row r="41" spans="1:83" x14ac:dyDescent="0.25">
      <c r="A41">
        <v>40</v>
      </c>
      <c r="B41" s="2">
        <v>2012</v>
      </c>
      <c r="C41" s="2">
        <v>2015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18.600000000000001</v>
      </c>
      <c r="K41" s="2">
        <v>163.19999999999999</v>
      </c>
      <c r="L41" s="2">
        <v>2407</v>
      </c>
      <c r="M41" s="2">
        <v>0</v>
      </c>
      <c r="N41" s="2">
        <v>1120</v>
      </c>
      <c r="O41" s="2">
        <v>83.1</v>
      </c>
      <c r="P41" s="2">
        <v>1541.15</v>
      </c>
      <c r="Q41" s="2">
        <v>1.08</v>
      </c>
      <c r="R41" s="2">
        <v>0.37764999999999999</v>
      </c>
      <c r="S41" s="2">
        <v>0</v>
      </c>
      <c r="T41" s="2">
        <v>4.0999999999999996</v>
      </c>
      <c r="U41" s="2">
        <v>0</v>
      </c>
      <c r="V41" s="2">
        <v>0</v>
      </c>
      <c r="W41" s="2">
        <v>0</v>
      </c>
      <c r="X41" s="2">
        <v>0</v>
      </c>
      <c r="Y41" s="2">
        <v>24.56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6000</v>
      </c>
      <c r="AP41" s="2">
        <v>9.4127500000000008</v>
      </c>
      <c r="AQ41" s="2">
        <v>13.361750000000001</v>
      </c>
      <c r="AR41" s="2">
        <v>40.0548</v>
      </c>
      <c r="AS41" s="2">
        <v>27.6325</v>
      </c>
      <c r="AT41" s="2">
        <v>6.5875000000000004</v>
      </c>
      <c r="AU41" s="2">
        <v>5.6452499999999999</v>
      </c>
      <c r="AV41" s="2">
        <v>47.6</v>
      </c>
      <c r="AW41" s="2">
        <v>43.5</v>
      </c>
      <c r="AX41" s="2">
        <v>49.5</v>
      </c>
      <c r="AY41" s="2">
        <v>43.4</v>
      </c>
      <c r="AZ41" s="2">
        <v>49.4</v>
      </c>
      <c r="BA41" s="2">
        <v>48.4</v>
      </c>
      <c r="BB41" s="2">
        <v>49.5</v>
      </c>
      <c r="BC41" s="2">
        <v>4.05</v>
      </c>
      <c r="BD41" s="2">
        <v>2.25</v>
      </c>
      <c r="BE41" s="2">
        <v>3.13</v>
      </c>
      <c r="BF41" s="2">
        <v>5.65</v>
      </c>
      <c r="BG41" s="2">
        <v>33.26</v>
      </c>
      <c r="BH41" s="2">
        <v>42.04</v>
      </c>
      <c r="BI41" s="2">
        <v>0.8</v>
      </c>
      <c r="BJ41" s="2">
        <v>6.48</v>
      </c>
      <c r="BK41" s="2">
        <v>27.21</v>
      </c>
      <c r="BL41" s="2">
        <v>7.1779000000000002</v>
      </c>
      <c r="BM41" s="2">
        <v>33.69</v>
      </c>
      <c r="BN41" s="2">
        <v>75.73</v>
      </c>
      <c r="BO41" s="2">
        <v>0</v>
      </c>
      <c r="BP41" s="2">
        <v>70.25</v>
      </c>
      <c r="BQ41" s="2">
        <v>0</v>
      </c>
      <c r="BR41" s="2">
        <v>145.97999999999999</v>
      </c>
      <c r="BS41" s="2">
        <v>0.41</v>
      </c>
      <c r="BT41" s="2">
        <v>0.75</v>
      </c>
      <c r="BU41" s="2">
        <v>4.42</v>
      </c>
      <c r="BV41" s="2">
        <v>2.1800000000000002</v>
      </c>
      <c r="BW41" s="2">
        <v>7.76</v>
      </c>
      <c r="BX41" s="2">
        <v>0.71</v>
      </c>
      <c r="BY41" s="2">
        <v>0.4</v>
      </c>
      <c r="BZ41" s="2">
        <v>0</v>
      </c>
      <c r="CA41" s="2">
        <v>1.1100000000000001</v>
      </c>
      <c r="CB41" s="2">
        <v>8.8699999999999992</v>
      </c>
      <c r="CC41" s="2">
        <v>11.41</v>
      </c>
      <c r="CD41" s="2">
        <v>4.55</v>
      </c>
      <c r="CE41" s="2">
        <v>4.32</v>
      </c>
    </row>
    <row r="42" spans="1:83" x14ac:dyDescent="0.25">
      <c r="A42">
        <v>41</v>
      </c>
      <c r="B42" s="2">
        <v>1983</v>
      </c>
      <c r="C42" s="2">
        <v>1987</v>
      </c>
      <c r="D42" s="2">
        <v>1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15.38</v>
      </c>
      <c r="K42" s="2">
        <v>127.08</v>
      </c>
      <c r="L42" s="2">
        <v>1487.6</v>
      </c>
      <c r="M42" s="2">
        <v>27.2</v>
      </c>
      <c r="N42" s="2">
        <v>65</v>
      </c>
      <c r="O42" s="2">
        <v>65.75</v>
      </c>
      <c r="P42" s="2">
        <v>1989.38</v>
      </c>
      <c r="Q42" s="2">
        <v>1.69</v>
      </c>
      <c r="R42" s="2">
        <v>0.39584999999999998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24.45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3000</v>
      </c>
      <c r="AP42" s="2">
        <v>9.3849499999999999</v>
      </c>
      <c r="AQ42" s="2">
        <v>13.180199999999999</v>
      </c>
      <c r="AR42" s="2">
        <v>36.209850000000003</v>
      </c>
      <c r="AS42" s="2">
        <v>29.0075</v>
      </c>
      <c r="AT42" s="2">
        <v>7.8285</v>
      </c>
      <c r="AU42" s="2">
        <v>6.7775999999999996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11.4</v>
      </c>
      <c r="BF42" s="2">
        <v>7.75</v>
      </c>
      <c r="BG42" s="2">
        <v>15.1</v>
      </c>
      <c r="BH42" s="2">
        <v>40.15</v>
      </c>
      <c r="BI42" s="2">
        <v>0.8337</v>
      </c>
      <c r="BJ42" s="2">
        <v>12.6602</v>
      </c>
      <c r="BK42" s="2">
        <v>11.6439</v>
      </c>
      <c r="BL42" s="2">
        <v>6.4640000000000004</v>
      </c>
      <c r="BM42" s="2">
        <v>26.099900000000002</v>
      </c>
      <c r="BN42" s="2">
        <v>61.338200000000001</v>
      </c>
      <c r="BO42" s="2">
        <v>0</v>
      </c>
      <c r="BP42" s="2">
        <v>0</v>
      </c>
      <c r="BQ42" s="2">
        <v>0</v>
      </c>
      <c r="BR42" s="2">
        <v>0</v>
      </c>
      <c r="BS42" s="2">
        <v>2.2799999999999998</v>
      </c>
      <c r="BT42" s="2">
        <v>1.55</v>
      </c>
      <c r="BU42" s="2">
        <v>3.02</v>
      </c>
      <c r="BV42" s="2">
        <v>3.11</v>
      </c>
      <c r="BW42" s="2">
        <v>8.0299999999999994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</row>
    <row r="43" spans="1:83" x14ac:dyDescent="0.25">
      <c r="A43">
        <v>42</v>
      </c>
      <c r="B43" s="2">
        <v>2008</v>
      </c>
      <c r="C43" s="2">
        <v>2009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14.8</v>
      </c>
      <c r="K43" s="2">
        <v>117.6</v>
      </c>
      <c r="L43" s="2">
        <v>1451.4</v>
      </c>
      <c r="M43" s="2">
        <v>7</v>
      </c>
      <c r="N43" s="2">
        <v>160</v>
      </c>
      <c r="O43" s="2">
        <v>61.21</v>
      </c>
      <c r="P43" s="2">
        <v>2161.15</v>
      </c>
      <c r="Q43" s="2">
        <v>1.53</v>
      </c>
      <c r="R43" s="2">
        <v>0.31</v>
      </c>
      <c r="S43" s="2">
        <v>0</v>
      </c>
      <c r="T43" s="2">
        <v>4.79</v>
      </c>
      <c r="U43" s="2">
        <v>0</v>
      </c>
      <c r="V43" s="2">
        <v>0</v>
      </c>
      <c r="W43" s="2">
        <v>0</v>
      </c>
      <c r="X43" s="2">
        <v>0</v>
      </c>
      <c r="Y43" s="2">
        <v>25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357</v>
      </c>
      <c r="AJ43" s="2">
        <v>463</v>
      </c>
      <c r="AK43" s="2">
        <v>0</v>
      </c>
      <c r="AL43" s="2">
        <v>0</v>
      </c>
      <c r="AM43" s="2">
        <v>0</v>
      </c>
      <c r="AN43" s="2">
        <v>67</v>
      </c>
      <c r="AO43" s="2">
        <v>4790</v>
      </c>
      <c r="AP43" s="2">
        <v>11.2</v>
      </c>
      <c r="AQ43" s="2">
        <v>14.5091</v>
      </c>
      <c r="AR43" s="2">
        <v>47.19</v>
      </c>
      <c r="AS43" s="2">
        <v>27.807500000000001</v>
      </c>
      <c r="AT43" s="2">
        <v>7.5030000000000001</v>
      </c>
      <c r="AU43" s="2">
        <v>7.0670500000000001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2.0299999999999998</v>
      </c>
      <c r="BF43" s="2">
        <v>5.45</v>
      </c>
      <c r="BG43" s="2">
        <v>46.1</v>
      </c>
      <c r="BH43" s="2">
        <v>53.58</v>
      </c>
      <c r="BI43" s="2">
        <v>0.63</v>
      </c>
      <c r="BJ43" s="2">
        <v>20.65</v>
      </c>
      <c r="BK43" s="2">
        <v>13.2</v>
      </c>
      <c r="BL43" s="2">
        <v>8.0363000000000007</v>
      </c>
      <c r="BM43" s="2">
        <v>33.85</v>
      </c>
      <c r="BN43" s="2">
        <v>87.43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4.2137500000000001</v>
      </c>
      <c r="BV43" s="2">
        <v>1.52</v>
      </c>
      <c r="BW43" s="2">
        <v>6.3551000000000002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</row>
    <row r="44" spans="1:83" x14ac:dyDescent="0.25">
      <c r="A44">
        <v>43</v>
      </c>
      <c r="B44" s="2">
        <v>2004</v>
      </c>
      <c r="C44" s="2">
        <v>2005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15.45</v>
      </c>
      <c r="K44" s="2">
        <v>127.8</v>
      </c>
      <c r="L44" s="2">
        <v>2075</v>
      </c>
      <c r="M44" s="2">
        <v>66</v>
      </c>
      <c r="N44" s="2">
        <v>30</v>
      </c>
      <c r="O44" s="2">
        <v>73</v>
      </c>
      <c r="P44" s="2">
        <v>1949.9</v>
      </c>
      <c r="Q44" s="2">
        <v>3.45</v>
      </c>
      <c r="R44" s="2">
        <v>0.38440000000000002</v>
      </c>
      <c r="S44" s="2">
        <v>3.5</v>
      </c>
      <c r="T44" s="2">
        <v>4.7</v>
      </c>
      <c r="U44" s="2">
        <v>0</v>
      </c>
      <c r="V44" s="2">
        <v>0</v>
      </c>
      <c r="W44" s="2">
        <v>0</v>
      </c>
      <c r="X44" s="2">
        <v>0</v>
      </c>
      <c r="Y44" s="2">
        <v>24.36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534</v>
      </c>
      <c r="AJ44" s="2">
        <v>0</v>
      </c>
      <c r="AK44" s="2">
        <v>91.3</v>
      </c>
      <c r="AL44" s="2">
        <v>432</v>
      </c>
      <c r="AM44" s="2">
        <v>50</v>
      </c>
      <c r="AN44" s="2">
        <v>382</v>
      </c>
      <c r="AO44" s="2">
        <v>14867</v>
      </c>
      <c r="AP44" s="2">
        <v>5.9</v>
      </c>
      <c r="AQ44" s="2">
        <v>9.5</v>
      </c>
      <c r="AR44" s="2">
        <v>46.4</v>
      </c>
      <c r="AS44" s="2">
        <v>28.45</v>
      </c>
      <c r="AT44" s="2">
        <v>7.6505000000000001</v>
      </c>
      <c r="AU44" s="2">
        <v>6.7588499999999998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2.2799999999999998</v>
      </c>
      <c r="BF44" s="2">
        <v>5.95</v>
      </c>
      <c r="BG44" s="2">
        <v>35.700000000000003</v>
      </c>
      <c r="BH44" s="2">
        <v>43.93</v>
      </c>
      <c r="BI44" s="2">
        <v>0.78949999999999998</v>
      </c>
      <c r="BJ44" s="2">
        <v>12.8287</v>
      </c>
      <c r="BK44" s="2">
        <v>12.710599999999999</v>
      </c>
      <c r="BL44" s="2">
        <v>6.77325</v>
      </c>
      <c r="BM44" s="2">
        <v>29.08135</v>
      </c>
      <c r="BN44" s="2">
        <v>68.573149999999998</v>
      </c>
      <c r="BO44" s="2">
        <v>0</v>
      </c>
      <c r="BP44" s="2">
        <v>0</v>
      </c>
      <c r="BQ44" s="2">
        <v>0</v>
      </c>
      <c r="BR44" s="2">
        <v>0</v>
      </c>
      <c r="BS44" s="2">
        <v>2.84</v>
      </c>
      <c r="BT44" s="2">
        <v>1.54</v>
      </c>
      <c r="BU44" s="2">
        <v>5</v>
      </c>
      <c r="BV44" s="2">
        <v>3.73</v>
      </c>
      <c r="BW44" s="2">
        <v>9.3699999999999992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</row>
    <row r="45" spans="1:83" x14ac:dyDescent="0.25">
      <c r="A45">
        <v>44</v>
      </c>
      <c r="B45" s="2">
        <v>1995</v>
      </c>
      <c r="C45" s="2">
        <v>2008</v>
      </c>
      <c r="D45" s="2">
        <v>1</v>
      </c>
      <c r="E45" s="2">
        <v>0</v>
      </c>
      <c r="F45" s="2">
        <v>1</v>
      </c>
      <c r="G45" s="2">
        <v>1</v>
      </c>
      <c r="H45" s="2">
        <v>0</v>
      </c>
      <c r="I45" s="2">
        <v>0</v>
      </c>
      <c r="J45" s="2">
        <v>23</v>
      </c>
      <c r="K45" s="2">
        <v>216</v>
      </c>
      <c r="L45" s="2">
        <v>2000</v>
      </c>
      <c r="M45" s="2">
        <v>12.3215</v>
      </c>
      <c r="N45" s="2">
        <v>800</v>
      </c>
      <c r="O45" s="2">
        <v>80.60615</v>
      </c>
      <c r="P45" s="2">
        <v>1511.6379999999999</v>
      </c>
      <c r="Q45" s="2">
        <v>1.1860999999999999</v>
      </c>
      <c r="R45" s="2">
        <v>0.40870000000000001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24.43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2629</v>
      </c>
      <c r="AP45" s="2">
        <v>10</v>
      </c>
      <c r="AQ45" s="2">
        <v>12.23015</v>
      </c>
      <c r="AR45" s="2">
        <v>20.65</v>
      </c>
      <c r="AS45" s="2">
        <v>29.094999999999999</v>
      </c>
      <c r="AT45" s="2">
        <v>6.6914999999999996</v>
      </c>
      <c r="AU45" s="2">
        <v>5.7079500000000003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1.52</v>
      </c>
      <c r="BF45" s="2">
        <v>2.98</v>
      </c>
      <c r="BG45" s="2">
        <v>19.989999999999998</v>
      </c>
      <c r="BH45" s="2">
        <v>24.49</v>
      </c>
      <c r="BI45" s="2">
        <v>0.24</v>
      </c>
      <c r="BJ45" s="2">
        <v>3.11</v>
      </c>
      <c r="BK45" s="2">
        <v>13.995050000000001</v>
      </c>
      <c r="BL45" s="2">
        <v>2.75</v>
      </c>
      <c r="BM45" s="2">
        <v>5.86</v>
      </c>
      <c r="BN45" s="2">
        <v>30.35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6.4356</v>
      </c>
      <c r="BV45" s="2">
        <v>2.4020999999999999</v>
      </c>
      <c r="BW45" s="2">
        <v>7.6506999999999996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</row>
    <row r="46" spans="1:83" x14ac:dyDescent="0.25">
      <c r="A46">
        <v>45</v>
      </c>
      <c r="B46" s="2">
        <v>1977</v>
      </c>
      <c r="C46" s="2">
        <v>2008</v>
      </c>
      <c r="D46" s="2">
        <v>1</v>
      </c>
      <c r="E46" s="2">
        <v>1</v>
      </c>
      <c r="F46" s="2">
        <v>1</v>
      </c>
      <c r="G46" s="2">
        <v>1</v>
      </c>
      <c r="H46" s="2">
        <v>0</v>
      </c>
      <c r="I46" s="2">
        <v>0</v>
      </c>
      <c r="J46" s="2">
        <v>23</v>
      </c>
      <c r="K46" s="2">
        <v>216</v>
      </c>
      <c r="L46" s="2">
        <v>2000</v>
      </c>
      <c r="M46" s="2">
        <v>9.3840000000000003</v>
      </c>
      <c r="N46" s="2">
        <v>877</v>
      </c>
      <c r="O46" s="2">
        <v>80.724950000000007</v>
      </c>
      <c r="P46" s="2">
        <v>1513.7570000000001</v>
      </c>
      <c r="Q46" s="2">
        <v>1.2217</v>
      </c>
      <c r="R46" s="2">
        <v>0.40239999999999998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24.32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4684.9350000000004</v>
      </c>
      <c r="AP46" s="2">
        <v>9.1185500000000008</v>
      </c>
      <c r="AQ46" s="2">
        <v>12.58475</v>
      </c>
      <c r="AR46" s="2">
        <v>34.119950000000003</v>
      </c>
      <c r="AS46" s="2">
        <v>29.0275</v>
      </c>
      <c r="AT46" s="2">
        <v>6.7584999999999997</v>
      </c>
      <c r="AU46" s="2">
        <v>6.3401500000000004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2.8622999999999998</v>
      </c>
      <c r="BF46" s="2">
        <v>4.9507500000000002</v>
      </c>
      <c r="BG46" s="2">
        <v>28.864809999999999</v>
      </c>
      <c r="BH46" s="2">
        <v>32.36</v>
      </c>
      <c r="BI46" s="2">
        <v>0.57999999999999996</v>
      </c>
      <c r="BJ46" s="2">
        <v>6.0330500000000002</v>
      </c>
      <c r="BK46" s="2">
        <v>13.30395</v>
      </c>
      <c r="BL46" s="2">
        <v>5.2054999999999998</v>
      </c>
      <c r="BM46" s="2">
        <v>18.64</v>
      </c>
      <c r="BN46" s="2">
        <v>51</v>
      </c>
      <c r="BO46" s="2">
        <v>0</v>
      </c>
      <c r="BP46" s="2">
        <v>0</v>
      </c>
      <c r="BQ46" s="2">
        <v>0</v>
      </c>
      <c r="BR46" s="2">
        <v>119.88</v>
      </c>
      <c r="BS46" s="2">
        <v>0</v>
      </c>
      <c r="BT46" s="2">
        <v>0</v>
      </c>
      <c r="BU46" s="2">
        <v>7.0584499999999997</v>
      </c>
      <c r="BV46" s="2">
        <v>2.2932999999999999</v>
      </c>
      <c r="BW46" s="2">
        <v>7.2831000000000001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</row>
    <row r="47" spans="1:83" x14ac:dyDescent="0.25">
      <c r="A47">
        <v>46</v>
      </c>
      <c r="B47" s="2">
        <v>2008</v>
      </c>
      <c r="C47" s="2">
        <v>2008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16.75</v>
      </c>
      <c r="K47" s="2">
        <v>141</v>
      </c>
      <c r="L47" s="2">
        <v>1086.5</v>
      </c>
      <c r="M47" s="2">
        <v>0</v>
      </c>
      <c r="N47" s="2">
        <v>88</v>
      </c>
      <c r="O47" s="2">
        <v>65.42</v>
      </c>
      <c r="P47" s="2">
        <v>2016.9</v>
      </c>
      <c r="Q47" s="2">
        <v>2.35</v>
      </c>
      <c r="R47" s="2">
        <v>0.39169999999999999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24.35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7285.6279999999997</v>
      </c>
      <c r="AP47" s="2">
        <v>10.911799999999999</v>
      </c>
      <c r="AQ47" s="2">
        <v>16.057300000000001</v>
      </c>
      <c r="AR47" s="2">
        <v>71.788749999999993</v>
      </c>
      <c r="AS47" s="2">
        <v>27.96</v>
      </c>
      <c r="AT47" s="2">
        <v>7.3310000000000004</v>
      </c>
      <c r="AU47" s="2">
        <v>6.8140499999999999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3.9880499999999999</v>
      </c>
      <c r="BF47" s="2">
        <v>7.5148999999999999</v>
      </c>
      <c r="BG47" s="2">
        <v>64.03501</v>
      </c>
      <c r="BH47" s="2">
        <v>84.2</v>
      </c>
      <c r="BI47" s="2">
        <v>0.71350000000000002</v>
      </c>
      <c r="BJ47" s="2">
        <v>10.680949999999999</v>
      </c>
      <c r="BK47" s="2">
        <v>14.457649999999999</v>
      </c>
      <c r="BL47" s="2">
        <v>7.8061999999999996</v>
      </c>
      <c r="BM47" s="2">
        <v>28.73</v>
      </c>
      <c r="BN47" s="2">
        <v>83.337549999999993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3.8876499999999998</v>
      </c>
      <c r="BV47" s="2">
        <v>3.49</v>
      </c>
      <c r="BW47" s="2">
        <v>5.5025500000000003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</row>
    <row r="48" spans="1:83" x14ac:dyDescent="0.25">
      <c r="A48">
        <v>47</v>
      </c>
      <c r="B48" s="2">
        <v>2000</v>
      </c>
      <c r="C48" s="2">
        <v>2011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16.899999999999999</v>
      </c>
      <c r="K48" s="2">
        <v>142.80000000000001</v>
      </c>
      <c r="L48" s="2">
        <v>1429.5</v>
      </c>
      <c r="M48" s="2">
        <v>21.503</v>
      </c>
      <c r="N48" s="2">
        <v>161</v>
      </c>
      <c r="O48" s="2">
        <v>69.114649999999997</v>
      </c>
      <c r="P48" s="2">
        <v>1877.5840000000001</v>
      </c>
      <c r="Q48" s="2">
        <v>1.6914</v>
      </c>
      <c r="R48" s="2">
        <v>0.40294999999999997</v>
      </c>
      <c r="S48" s="2">
        <v>0</v>
      </c>
      <c r="T48" s="2">
        <v>0</v>
      </c>
      <c r="U48" s="2">
        <v>1.33</v>
      </c>
      <c r="V48" s="2">
        <v>0.32</v>
      </c>
      <c r="W48" s="2">
        <v>9.68</v>
      </c>
      <c r="X48" s="2">
        <v>0</v>
      </c>
      <c r="Y48" s="2">
        <v>24.2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4932.6580000000004</v>
      </c>
      <c r="AP48" s="2">
        <v>8.1999999999999993</v>
      </c>
      <c r="AQ48" s="2">
        <v>11.1</v>
      </c>
      <c r="AR48" s="2">
        <v>24.735250000000001</v>
      </c>
      <c r="AS48" s="2">
        <v>29.512499999999999</v>
      </c>
      <c r="AT48" s="2">
        <v>6.7889999999999997</v>
      </c>
      <c r="AU48" s="2">
        <v>6.0762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2.64</v>
      </c>
      <c r="BD48" s="2">
        <v>2.64</v>
      </c>
      <c r="BE48" s="2">
        <v>2.7709999999999999</v>
      </c>
      <c r="BF48" s="2">
        <v>4.7553000000000001</v>
      </c>
      <c r="BG48" s="2">
        <v>22.457719999999998</v>
      </c>
      <c r="BH48" s="2">
        <v>14.29</v>
      </c>
      <c r="BI48" s="2">
        <v>0.27</v>
      </c>
      <c r="BJ48" s="2">
        <v>5.77</v>
      </c>
      <c r="BK48" s="2">
        <v>9.6265000000000001</v>
      </c>
      <c r="BL48" s="2">
        <v>5.4916999999999998</v>
      </c>
      <c r="BM48" s="2">
        <v>3.91</v>
      </c>
      <c r="BN48" s="2">
        <v>18.2</v>
      </c>
      <c r="BO48" s="2">
        <v>0</v>
      </c>
      <c r="BP48" s="2">
        <v>86.17</v>
      </c>
      <c r="BQ48" s="2">
        <v>0</v>
      </c>
      <c r="BR48" s="2">
        <v>104.37</v>
      </c>
      <c r="BS48" s="2">
        <v>0</v>
      </c>
      <c r="BT48" s="2">
        <v>0</v>
      </c>
      <c r="BU48" s="2">
        <v>5.6375000000000002</v>
      </c>
      <c r="BV48" s="2">
        <v>2.0099999999999998</v>
      </c>
      <c r="BW48" s="2">
        <v>6.1704499999999998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</row>
    <row r="49" spans="1:83" x14ac:dyDescent="0.25">
      <c r="A49">
        <v>48</v>
      </c>
      <c r="B49" s="2">
        <v>1980</v>
      </c>
      <c r="C49" s="2">
        <v>1989</v>
      </c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>
        <v>0</v>
      </c>
      <c r="J49" s="2">
        <v>16</v>
      </c>
      <c r="K49" s="2">
        <v>132</v>
      </c>
      <c r="L49" s="2">
        <v>1800</v>
      </c>
      <c r="M49" s="2">
        <v>33.340499999999999</v>
      </c>
      <c r="N49" s="2">
        <v>31</v>
      </c>
      <c r="O49" s="2">
        <v>68.944100000000006</v>
      </c>
      <c r="P49" s="2">
        <v>1940.07</v>
      </c>
      <c r="Q49" s="2">
        <v>2.0034000000000001</v>
      </c>
      <c r="R49" s="2">
        <v>0.38229999999999997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24.58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3750</v>
      </c>
      <c r="AP49" s="2">
        <v>10.38645</v>
      </c>
      <c r="AQ49" s="2">
        <v>14.52</v>
      </c>
      <c r="AR49" s="2">
        <v>49.3369</v>
      </c>
      <c r="AS49" s="2">
        <v>27.47</v>
      </c>
      <c r="AT49" s="2">
        <v>7.3979999999999997</v>
      </c>
      <c r="AU49" s="2">
        <v>11.17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2.16</v>
      </c>
      <c r="BF49" s="2">
        <v>6.53</v>
      </c>
      <c r="BG49" s="2">
        <v>49.45</v>
      </c>
      <c r="BH49" s="2">
        <v>58.13</v>
      </c>
      <c r="BI49" s="2">
        <v>0.56999999999999995</v>
      </c>
      <c r="BJ49" s="2">
        <v>19.32</v>
      </c>
      <c r="BK49" s="2">
        <v>7.25</v>
      </c>
      <c r="BL49" s="2">
        <v>6.5</v>
      </c>
      <c r="BM49" s="2">
        <v>33.07</v>
      </c>
      <c r="BN49" s="2">
        <v>91.19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6.4570499999999997</v>
      </c>
      <c r="BV49" s="2">
        <v>3.4152999999999998</v>
      </c>
      <c r="BW49" s="2">
        <v>5.54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</row>
    <row r="50" spans="1:83" x14ac:dyDescent="0.25">
      <c r="A50">
        <v>49</v>
      </c>
      <c r="B50" s="2">
        <v>2011</v>
      </c>
      <c r="C50" s="2">
        <v>2011</v>
      </c>
      <c r="D50" s="2">
        <v>1</v>
      </c>
      <c r="E50" s="2">
        <v>1</v>
      </c>
      <c r="F50" s="2">
        <v>1</v>
      </c>
      <c r="G50" s="2">
        <v>1</v>
      </c>
      <c r="H50" s="2">
        <v>0</v>
      </c>
      <c r="I50" s="2">
        <v>0</v>
      </c>
      <c r="J50" s="2">
        <v>19.3</v>
      </c>
      <c r="K50" s="2">
        <v>171.6</v>
      </c>
      <c r="L50" s="2">
        <v>1700</v>
      </c>
      <c r="M50" s="2">
        <v>5.3704999999999998</v>
      </c>
      <c r="N50" s="2">
        <v>433.02600000000001</v>
      </c>
      <c r="O50" s="2">
        <v>74.147000000000006</v>
      </c>
      <c r="P50" s="2">
        <v>1758.086</v>
      </c>
      <c r="Q50" s="2">
        <v>1.7156</v>
      </c>
      <c r="R50" s="2">
        <v>0.39579999999999999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24.4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3330</v>
      </c>
      <c r="AP50" s="2">
        <v>9.8142499999999995</v>
      </c>
      <c r="AQ50" s="2">
        <v>13.316000000000001</v>
      </c>
      <c r="AR50" s="2">
        <v>35.050249999999998</v>
      </c>
      <c r="AS50" s="2">
        <v>28.26</v>
      </c>
      <c r="AT50" s="2">
        <v>6.9584999999999999</v>
      </c>
      <c r="AU50" s="2">
        <v>6.4009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3.4648500000000002</v>
      </c>
      <c r="BF50" s="2">
        <v>8.51</v>
      </c>
      <c r="BG50" s="2">
        <v>35.22</v>
      </c>
      <c r="BH50" s="2">
        <v>43.73</v>
      </c>
      <c r="BI50" s="2">
        <v>0.34</v>
      </c>
      <c r="BJ50" s="2">
        <v>7.34</v>
      </c>
      <c r="BK50" s="2">
        <v>7.63</v>
      </c>
      <c r="BL50" s="2">
        <v>6.4004000000000003</v>
      </c>
      <c r="BM50" s="2">
        <v>14.97</v>
      </c>
      <c r="BN50" s="2">
        <v>58.7</v>
      </c>
      <c r="BO50" s="2">
        <v>0</v>
      </c>
      <c r="BP50" s="2">
        <v>79.14</v>
      </c>
      <c r="BQ50" s="2">
        <v>0</v>
      </c>
      <c r="BR50" s="2">
        <v>137.84</v>
      </c>
      <c r="BS50" s="2">
        <v>0</v>
      </c>
      <c r="BT50" s="2">
        <v>0</v>
      </c>
      <c r="BU50" s="2">
        <v>6.3308499999999999</v>
      </c>
      <c r="BV50" s="2">
        <v>1.71</v>
      </c>
      <c r="BW50" s="2">
        <v>7.0926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</row>
    <row r="51" spans="1:83" x14ac:dyDescent="0.25">
      <c r="A51">
        <v>50</v>
      </c>
      <c r="B51" s="2">
        <v>2005</v>
      </c>
      <c r="C51" s="2">
        <v>2005</v>
      </c>
      <c r="D51" s="2">
        <v>1</v>
      </c>
      <c r="E51" s="2">
        <v>1</v>
      </c>
      <c r="F51" s="2">
        <v>1</v>
      </c>
      <c r="G51" s="2">
        <v>1</v>
      </c>
      <c r="H51" s="2">
        <v>0</v>
      </c>
      <c r="I51" s="2">
        <v>0</v>
      </c>
      <c r="J51" s="2">
        <v>13.15</v>
      </c>
      <c r="K51" s="2">
        <v>97.8</v>
      </c>
      <c r="L51" s="2">
        <v>1503</v>
      </c>
      <c r="M51" s="2">
        <v>78.579750000000004</v>
      </c>
      <c r="N51" s="2">
        <v>33</v>
      </c>
      <c r="O51" s="2">
        <v>67.446100000000001</v>
      </c>
      <c r="P51" s="2">
        <v>1904.048</v>
      </c>
      <c r="Q51" s="2">
        <v>1.8996500000000001</v>
      </c>
      <c r="R51" s="2">
        <v>0.40284999999999999</v>
      </c>
      <c r="S51" s="2">
        <v>0</v>
      </c>
      <c r="T51" s="2">
        <v>4.45</v>
      </c>
      <c r="U51" s="2">
        <v>0.97</v>
      </c>
      <c r="V51" s="2">
        <v>0</v>
      </c>
      <c r="W51" s="2">
        <v>0</v>
      </c>
      <c r="X51" s="2">
        <v>382.85</v>
      </c>
      <c r="Y51" s="2">
        <v>24.4</v>
      </c>
      <c r="Z51" s="2">
        <v>6.1</v>
      </c>
      <c r="AA51" s="2">
        <v>0.28999999999999998</v>
      </c>
      <c r="AB51" s="2">
        <v>2</v>
      </c>
      <c r="AC51" s="2">
        <v>0.53</v>
      </c>
      <c r="AD51" s="2">
        <v>45.1</v>
      </c>
      <c r="AE51" s="2">
        <v>17.3</v>
      </c>
      <c r="AF51" s="2">
        <v>6.1</v>
      </c>
      <c r="AG51" s="2">
        <v>3.6</v>
      </c>
      <c r="AH51" s="2">
        <v>3.5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6133</v>
      </c>
      <c r="AP51" s="2">
        <v>8.3000000000000007</v>
      </c>
      <c r="AQ51" s="2">
        <v>12</v>
      </c>
      <c r="AR51" s="2">
        <v>33.18</v>
      </c>
      <c r="AS51" s="2">
        <v>28.5625</v>
      </c>
      <c r="AT51" s="2">
        <v>7.49</v>
      </c>
      <c r="AU51" s="2">
        <v>6.8446999999999996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8.15</v>
      </c>
      <c r="BF51" s="2">
        <v>5.59</v>
      </c>
      <c r="BG51" s="2">
        <v>20.49</v>
      </c>
      <c r="BH51" s="2">
        <v>34.83</v>
      </c>
      <c r="BI51" s="2">
        <v>0.3</v>
      </c>
      <c r="BJ51" s="2">
        <v>3.73</v>
      </c>
      <c r="BK51" s="2">
        <v>6.86</v>
      </c>
      <c r="BL51" s="2">
        <v>5.1976000000000004</v>
      </c>
      <c r="BM51" s="2">
        <v>10.6</v>
      </c>
      <c r="BN51" s="2">
        <v>45.43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6.1448</v>
      </c>
      <c r="BV51" s="2">
        <v>3.1576499999999998</v>
      </c>
      <c r="BW51" s="2">
        <v>8.0200999999999993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</row>
    <row r="52" spans="1:83" x14ac:dyDescent="0.25">
      <c r="A52">
        <v>51</v>
      </c>
      <c r="B52" s="2">
        <v>1984</v>
      </c>
      <c r="C52" s="2">
        <v>1985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15.3</v>
      </c>
      <c r="K52" s="2">
        <v>127.35</v>
      </c>
      <c r="L52" s="2">
        <v>1380.5</v>
      </c>
      <c r="M52" s="2">
        <v>42.5</v>
      </c>
      <c r="N52" s="2">
        <v>65</v>
      </c>
      <c r="O52" s="2">
        <v>66.17</v>
      </c>
      <c r="P52" s="2">
        <v>1959.95</v>
      </c>
      <c r="Q52" s="2">
        <v>1.75</v>
      </c>
      <c r="R52" s="2">
        <v>0.38984999999999997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24.43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7318.67</v>
      </c>
      <c r="AP52" s="2">
        <v>10.4</v>
      </c>
      <c r="AQ52" s="2">
        <v>15.28825</v>
      </c>
      <c r="AR52" s="2">
        <v>60.67</v>
      </c>
      <c r="AS52" s="2">
        <v>28.147500000000001</v>
      </c>
      <c r="AT52" s="2">
        <v>7.2575000000000003</v>
      </c>
      <c r="AU52" s="2">
        <v>7.0839499999999997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5.9209500000000004</v>
      </c>
      <c r="BF52" s="2">
        <v>7.4988999999999999</v>
      </c>
      <c r="BG52" s="2">
        <v>60.87</v>
      </c>
      <c r="BH52" s="2">
        <v>66.22551</v>
      </c>
      <c r="BI52" s="2">
        <v>0.64044999999999996</v>
      </c>
      <c r="BJ52" s="2">
        <v>13.301500000000001</v>
      </c>
      <c r="BK52" s="2">
        <v>12.0593</v>
      </c>
      <c r="BL52" s="2">
        <v>7.2119999999999997</v>
      </c>
      <c r="BM52" s="2">
        <v>27.315999999999999</v>
      </c>
      <c r="BN52" s="2">
        <v>77.11345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4.5884999999999998</v>
      </c>
      <c r="BV52" s="2">
        <v>3.5144000000000002</v>
      </c>
      <c r="BW52" s="2">
        <v>8.0927000000000007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</row>
    <row r="53" spans="1:83" x14ac:dyDescent="0.25">
      <c r="A53">
        <v>52</v>
      </c>
      <c r="B53" s="2">
        <v>2002</v>
      </c>
      <c r="C53" s="2">
        <v>2005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13.06</v>
      </c>
      <c r="K53" s="2">
        <v>105.33</v>
      </c>
      <c r="L53" s="2">
        <v>3462.5</v>
      </c>
      <c r="M53" s="2">
        <v>437.75</v>
      </c>
      <c r="N53" s="2">
        <v>330</v>
      </c>
      <c r="O53" s="2">
        <v>79.654300000000006</v>
      </c>
      <c r="P53" s="2">
        <v>1223.2</v>
      </c>
      <c r="Q53" s="2">
        <v>0.89</v>
      </c>
      <c r="R53" s="2">
        <v>0.40820000000000001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24.43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8125</v>
      </c>
      <c r="AP53" s="2">
        <v>5.0999999999999996</v>
      </c>
      <c r="AQ53" s="2">
        <v>10.81615</v>
      </c>
      <c r="AR53" s="2">
        <v>16.600000000000001</v>
      </c>
      <c r="AS53" s="2">
        <v>30.262499999999999</v>
      </c>
      <c r="AT53" s="2">
        <v>7.0564999999999998</v>
      </c>
      <c r="AU53" s="2">
        <v>5.7224000000000004</v>
      </c>
      <c r="AV53" s="2">
        <v>45.2</v>
      </c>
      <c r="AW53" s="2">
        <v>48.2</v>
      </c>
      <c r="AX53" s="2">
        <v>48.9</v>
      </c>
      <c r="AY53" s="2">
        <v>44.8</v>
      </c>
      <c r="AZ53" s="2">
        <v>0</v>
      </c>
      <c r="BA53" s="2">
        <v>45.6</v>
      </c>
      <c r="BB53" s="2">
        <v>0</v>
      </c>
      <c r="BC53" s="2">
        <v>0</v>
      </c>
      <c r="BD53" s="2">
        <v>0</v>
      </c>
      <c r="BE53" s="2">
        <v>4.1784499999999998</v>
      </c>
      <c r="BF53" s="2">
        <v>3.3</v>
      </c>
      <c r="BG53" s="2">
        <v>17.2</v>
      </c>
      <c r="BH53" s="2">
        <v>20.5</v>
      </c>
      <c r="BI53" s="2">
        <v>2.1800000000000002</v>
      </c>
      <c r="BJ53" s="2">
        <v>23.9</v>
      </c>
      <c r="BK53" s="2">
        <v>15.7</v>
      </c>
      <c r="BL53" s="2">
        <v>5.0999999999999996</v>
      </c>
      <c r="BM53" s="2">
        <v>44.7</v>
      </c>
      <c r="BN53" s="2">
        <v>65.2</v>
      </c>
      <c r="BO53" s="2">
        <v>0</v>
      </c>
      <c r="BP53" s="2">
        <v>113.8</v>
      </c>
      <c r="BQ53" s="2">
        <v>0</v>
      </c>
      <c r="BR53" s="2">
        <v>179</v>
      </c>
      <c r="BS53" s="2">
        <v>0</v>
      </c>
      <c r="BT53" s="2">
        <v>0</v>
      </c>
      <c r="BU53" s="2">
        <v>5.8449999999999998</v>
      </c>
      <c r="BV53" s="2">
        <v>10.5</v>
      </c>
      <c r="BW53" s="2">
        <v>7.4522500000000003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</row>
    <row r="54" spans="1:83" x14ac:dyDescent="0.25">
      <c r="A54">
        <v>53</v>
      </c>
      <c r="B54" s="2">
        <v>2005</v>
      </c>
      <c r="C54" s="2">
        <v>2005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16.059999999999999</v>
      </c>
      <c r="K54" s="2">
        <v>133.30000000000001</v>
      </c>
      <c r="L54" s="2">
        <v>953</v>
      </c>
      <c r="M54" s="2">
        <v>21</v>
      </c>
      <c r="N54" s="2">
        <v>270</v>
      </c>
      <c r="O54" s="2">
        <v>62</v>
      </c>
      <c r="P54" s="2">
        <v>1667.3</v>
      </c>
      <c r="Q54" s="2">
        <v>1.43</v>
      </c>
      <c r="R54" s="2">
        <v>0.37705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24.41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8133</v>
      </c>
      <c r="AP54" s="2">
        <v>12.72</v>
      </c>
      <c r="AQ54" s="2">
        <v>18.440000000000001</v>
      </c>
      <c r="AR54" s="2">
        <v>103.41</v>
      </c>
      <c r="AS54" s="2">
        <v>27.512499999999999</v>
      </c>
      <c r="AT54" s="2">
        <v>8.0039999999999996</v>
      </c>
      <c r="AU54" s="2">
        <v>7.1872499999999997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2.9</v>
      </c>
      <c r="BF54" s="2">
        <v>8.3000000000000007</v>
      </c>
      <c r="BG54" s="2">
        <v>97.4</v>
      </c>
      <c r="BH54" s="2">
        <v>108.6</v>
      </c>
      <c r="BI54" s="2">
        <v>0.62134999999999996</v>
      </c>
      <c r="BJ54" s="2">
        <v>14.11965</v>
      </c>
      <c r="BK54" s="2">
        <v>12.973699999999999</v>
      </c>
      <c r="BL54" s="2">
        <v>7.9503500000000003</v>
      </c>
      <c r="BM54" s="2">
        <v>28.534549999999999</v>
      </c>
      <c r="BN54" s="2">
        <v>83.558199999999999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4.1635999999999997</v>
      </c>
      <c r="BV54" s="2">
        <v>3.1554000000000002</v>
      </c>
      <c r="BW54" s="2">
        <v>6.5742000000000003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</row>
    <row r="55" spans="1:83" x14ac:dyDescent="0.25">
      <c r="A55">
        <v>54</v>
      </c>
      <c r="B55" s="2">
        <v>2011</v>
      </c>
      <c r="C55" s="2">
        <v>2011</v>
      </c>
      <c r="D55" s="2">
        <v>1</v>
      </c>
      <c r="E55" s="2">
        <v>1</v>
      </c>
      <c r="F55" s="2">
        <v>1</v>
      </c>
      <c r="G55" s="2">
        <v>1</v>
      </c>
      <c r="H55" s="2">
        <v>0</v>
      </c>
      <c r="I55" s="2">
        <v>0</v>
      </c>
      <c r="J55" s="2">
        <v>19.3</v>
      </c>
      <c r="K55" s="2">
        <v>171.6</v>
      </c>
      <c r="L55" s="2">
        <v>1700</v>
      </c>
      <c r="M55" s="2">
        <v>3.5972499999999998</v>
      </c>
      <c r="N55" s="2">
        <v>396.38099999999997</v>
      </c>
      <c r="O55" s="2">
        <v>74.267849999999996</v>
      </c>
      <c r="P55" s="2">
        <v>1732.3510000000001</v>
      </c>
      <c r="Q55" s="2">
        <v>1.6315</v>
      </c>
      <c r="R55" s="2">
        <v>0.40210000000000001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24.44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3800</v>
      </c>
      <c r="AP55" s="2">
        <v>9.4145000000000003</v>
      </c>
      <c r="AQ55" s="2">
        <v>12.8584</v>
      </c>
      <c r="AR55" s="2">
        <v>36.220500000000001</v>
      </c>
      <c r="AS55" s="2">
        <v>27.734999999999999</v>
      </c>
      <c r="AT55" s="2">
        <v>7.4725000000000001</v>
      </c>
      <c r="AU55" s="2">
        <v>6.6994999999999996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3.2784</v>
      </c>
      <c r="BF55" s="2">
        <v>7.53</v>
      </c>
      <c r="BG55" s="2">
        <v>31.17</v>
      </c>
      <c r="BH55" s="2">
        <v>38.700000000000003</v>
      </c>
      <c r="BI55" s="2">
        <v>0.34</v>
      </c>
      <c r="BJ55" s="2">
        <v>6.49</v>
      </c>
      <c r="BK55" s="2">
        <v>6.75</v>
      </c>
      <c r="BL55" s="2">
        <v>6.1144999999999996</v>
      </c>
      <c r="BM55" s="2">
        <v>13.25</v>
      </c>
      <c r="BN55" s="2">
        <v>51.95</v>
      </c>
      <c r="BO55" s="2">
        <v>0</v>
      </c>
      <c r="BP55" s="2">
        <v>107.54</v>
      </c>
      <c r="BQ55" s="2">
        <v>0</v>
      </c>
      <c r="BR55" s="2">
        <v>159.49</v>
      </c>
      <c r="BS55" s="2">
        <v>0</v>
      </c>
      <c r="BT55" s="2">
        <v>0</v>
      </c>
      <c r="BU55" s="2">
        <v>6.4710000000000001</v>
      </c>
      <c r="BV55" s="2">
        <v>1.58</v>
      </c>
      <c r="BW55" s="2">
        <v>6.7620500000000003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</row>
    <row r="56" spans="1:83" x14ac:dyDescent="0.25">
      <c r="A56">
        <v>55</v>
      </c>
      <c r="B56" s="2">
        <v>2006</v>
      </c>
      <c r="C56" s="2">
        <v>2016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17.5</v>
      </c>
      <c r="K56" s="2">
        <v>150</v>
      </c>
      <c r="L56" s="2">
        <v>2719</v>
      </c>
      <c r="M56" s="2">
        <v>1.1000000000000001</v>
      </c>
      <c r="N56" s="2">
        <v>60</v>
      </c>
      <c r="O56" s="2">
        <v>69.34</v>
      </c>
      <c r="P56" s="2">
        <v>2353.88</v>
      </c>
      <c r="Q56" s="2">
        <v>1.72</v>
      </c>
      <c r="R56" s="2">
        <v>0.3891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24.46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8588.5</v>
      </c>
      <c r="AP56" s="2">
        <v>12</v>
      </c>
      <c r="AQ56" s="2">
        <v>17.52205</v>
      </c>
      <c r="AR56" s="2">
        <v>97.13</v>
      </c>
      <c r="AS56" s="2">
        <v>28.445</v>
      </c>
      <c r="AT56" s="2">
        <v>6.9</v>
      </c>
      <c r="AU56" s="2">
        <v>6.4376499999999997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3.5226000000000002</v>
      </c>
      <c r="BF56" s="2">
        <v>7.3643000000000001</v>
      </c>
      <c r="BG56" s="2">
        <v>67.609840000000005</v>
      </c>
      <c r="BH56" s="2">
        <v>92.5</v>
      </c>
      <c r="BI56" s="2">
        <v>0.66315000000000002</v>
      </c>
      <c r="BJ56" s="2">
        <v>11.7819</v>
      </c>
      <c r="BK56" s="2">
        <v>13.2209</v>
      </c>
      <c r="BL56" s="2">
        <v>7.3923500000000004</v>
      </c>
      <c r="BM56" s="2">
        <v>29.405799999999999</v>
      </c>
      <c r="BN56" s="2">
        <v>79.743499999999997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4.11165</v>
      </c>
      <c r="BV56" s="2">
        <v>2.1</v>
      </c>
      <c r="BW56" s="2">
        <v>5.7363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</row>
    <row r="57" spans="1:83" x14ac:dyDescent="0.25">
      <c r="A57">
        <v>56</v>
      </c>
      <c r="B57" s="2">
        <v>1977</v>
      </c>
      <c r="C57" s="2">
        <v>2008</v>
      </c>
      <c r="D57" s="2">
        <v>1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18.649999999999999</v>
      </c>
      <c r="K57" s="2">
        <v>163.80000000000001</v>
      </c>
      <c r="L57" s="2">
        <v>1177</v>
      </c>
      <c r="M57" s="2">
        <v>8.79575</v>
      </c>
      <c r="N57" s="2">
        <v>316.59199999999998</v>
      </c>
      <c r="O57" s="2">
        <v>72.369600000000005</v>
      </c>
      <c r="P57" s="2">
        <v>1777.3710000000001</v>
      </c>
      <c r="Q57" s="2">
        <v>1.6607499999999999</v>
      </c>
      <c r="R57" s="2">
        <v>0.40989999999999999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24.3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4862.1549999999997</v>
      </c>
      <c r="AP57" s="2">
        <v>9.2169500000000006</v>
      </c>
      <c r="AQ57" s="2">
        <v>12.7546</v>
      </c>
      <c r="AR57" s="2">
        <v>31.295200000000001</v>
      </c>
      <c r="AS57" s="2">
        <v>30.164999999999999</v>
      </c>
      <c r="AT57" s="2">
        <v>7.0309999999999997</v>
      </c>
      <c r="AU57" s="2">
        <v>7.0378999999999996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3.3107000000000002</v>
      </c>
      <c r="BF57" s="2">
        <v>4.9919500000000001</v>
      </c>
      <c r="BG57" s="2">
        <v>27.93225</v>
      </c>
      <c r="BH57" s="2">
        <v>22.39</v>
      </c>
      <c r="BI57" s="2">
        <v>0.48</v>
      </c>
      <c r="BJ57" s="2">
        <v>7.3432000000000004</v>
      </c>
      <c r="BK57" s="2">
        <v>10.3538</v>
      </c>
      <c r="BL57" s="2">
        <v>5.4901</v>
      </c>
      <c r="BM57" s="2">
        <v>10.65</v>
      </c>
      <c r="BN57" s="2">
        <v>33.04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6.81325</v>
      </c>
      <c r="BV57" s="2">
        <v>2.4661499999999998</v>
      </c>
      <c r="BW57" s="2">
        <v>6.3798500000000002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</row>
    <row r="58" spans="1:83" x14ac:dyDescent="0.25">
      <c r="A58">
        <v>57</v>
      </c>
      <c r="B58" s="2">
        <v>2004</v>
      </c>
      <c r="C58" s="2">
        <v>2007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0</v>
      </c>
      <c r="J58" s="2">
        <v>16.5</v>
      </c>
      <c r="K58" s="2">
        <v>138</v>
      </c>
      <c r="L58" s="2">
        <v>2200</v>
      </c>
      <c r="M58" s="2">
        <v>0</v>
      </c>
      <c r="N58" s="2">
        <v>1050</v>
      </c>
      <c r="O58" s="2">
        <v>82.67</v>
      </c>
      <c r="P58" s="2">
        <v>1561.7</v>
      </c>
      <c r="Q58" s="2">
        <v>1.23</v>
      </c>
      <c r="R58" s="2">
        <v>0.39879999999999999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24.53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7188</v>
      </c>
      <c r="AP58" s="2">
        <v>8.8699999999999992</v>
      </c>
      <c r="AQ58" s="2">
        <v>12.4863</v>
      </c>
      <c r="AR58" s="2">
        <v>44.42</v>
      </c>
      <c r="AS58" s="2">
        <v>28.484999999999999</v>
      </c>
      <c r="AT58" s="2">
        <v>6.8975</v>
      </c>
      <c r="AU58" s="2">
        <v>6.08</v>
      </c>
      <c r="AV58" s="2">
        <v>45.44</v>
      </c>
      <c r="AW58" s="2">
        <v>48.15</v>
      </c>
      <c r="AX58" s="2">
        <v>46.28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1.31</v>
      </c>
      <c r="BF58" s="2">
        <v>4.7699999999999996</v>
      </c>
      <c r="BG58" s="2">
        <v>31.11</v>
      </c>
      <c r="BH58" s="2">
        <v>37.200000000000003</v>
      </c>
      <c r="BI58" s="2">
        <v>0.61555000000000004</v>
      </c>
      <c r="BJ58" s="2">
        <v>8.4308999999999994</v>
      </c>
      <c r="BK58" s="2">
        <v>13.6066</v>
      </c>
      <c r="BL58" s="2">
        <v>6.0069499999999998</v>
      </c>
      <c r="BM58" s="2">
        <v>24.074449999999999</v>
      </c>
      <c r="BN58" s="2">
        <v>60.457250000000002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5.7904499999999999</v>
      </c>
      <c r="BV58" s="2">
        <v>2.45065</v>
      </c>
      <c r="BW58" s="2">
        <v>6.8874000000000004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</row>
    <row r="59" spans="1:83" x14ac:dyDescent="0.25">
      <c r="A59">
        <v>58</v>
      </c>
      <c r="B59" s="2">
        <v>1995</v>
      </c>
      <c r="C59" s="2">
        <v>2008</v>
      </c>
      <c r="D59" s="2">
        <v>1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23</v>
      </c>
      <c r="K59" s="2">
        <v>216</v>
      </c>
      <c r="L59" s="2">
        <v>2000</v>
      </c>
      <c r="M59" s="2">
        <v>5.6840000000000002</v>
      </c>
      <c r="N59" s="2">
        <v>800</v>
      </c>
      <c r="O59" s="2">
        <v>80.126549999999995</v>
      </c>
      <c r="P59" s="2">
        <v>1505.723</v>
      </c>
      <c r="Q59" s="2">
        <v>1.1834</v>
      </c>
      <c r="R59" s="2">
        <v>0.39715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24.4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2833.33</v>
      </c>
      <c r="AP59" s="2">
        <v>12</v>
      </c>
      <c r="AQ59" s="2">
        <v>13.78345</v>
      </c>
      <c r="AR59" s="2">
        <v>32.04</v>
      </c>
      <c r="AS59" s="2">
        <v>28.197500000000002</v>
      </c>
      <c r="AT59" s="2">
        <v>6.7050000000000001</v>
      </c>
      <c r="AU59" s="2">
        <v>5.7987000000000002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2.56</v>
      </c>
      <c r="BF59" s="2">
        <v>4.95</v>
      </c>
      <c r="BG59" s="2">
        <v>33.39</v>
      </c>
      <c r="BH59" s="2">
        <v>40.9</v>
      </c>
      <c r="BI59" s="2">
        <v>0.24</v>
      </c>
      <c r="BJ59" s="2">
        <v>5.0999999999999996</v>
      </c>
      <c r="BK59" s="2">
        <v>11.744249999999999</v>
      </c>
      <c r="BL59" s="2">
        <v>4.67</v>
      </c>
      <c r="BM59" s="2">
        <v>9.77</v>
      </c>
      <c r="BN59" s="2">
        <v>50.67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6.44895</v>
      </c>
      <c r="BV59" s="2">
        <v>2.2076500000000001</v>
      </c>
      <c r="BW59" s="2">
        <v>7.7332999999999998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</row>
    <row r="60" spans="1:83" x14ac:dyDescent="0.25">
      <c r="A60">
        <v>59</v>
      </c>
      <c r="B60" s="2">
        <v>1984</v>
      </c>
      <c r="C60" s="2">
        <v>1985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15.3</v>
      </c>
      <c r="K60" s="2">
        <v>127.35</v>
      </c>
      <c r="L60" s="2">
        <v>1380.5</v>
      </c>
      <c r="M60" s="2">
        <v>42.5</v>
      </c>
      <c r="N60" s="2">
        <v>65</v>
      </c>
      <c r="O60" s="2">
        <v>66.17</v>
      </c>
      <c r="P60" s="2">
        <v>1959.95</v>
      </c>
      <c r="Q60" s="2">
        <v>1.75</v>
      </c>
      <c r="R60" s="2">
        <v>0.37880000000000003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24.58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5981.8</v>
      </c>
      <c r="AP60" s="2">
        <v>12.66</v>
      </c>
      <c r="AQ60" s="2">
        <v>16.512650000000001</v>
      </c>
      <c r="AR60" s="2">
        <v>66.08</v>
      </c>
      <c r="AS60" s="2">
        <v>27.86</v>
      </c>
      <c r="AT60" s="2">
        <v>7.8090000000000002</v>
      </c>
      <c r="AU60" s="2">
        <v>7.4227999999999996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6.8000499999999997</v>
      </c>
      <c r="BF60" s="2">
        <v>7.37765</v>
      </c>
      <c r="BG60" s="2">
        <v>66.53</v>
      </c>
      <c r="BH60" s="2">
        <v>66.891509999999997</v>
      </c>
      <c r="BI60" s="2">
        <v>0.66944999999999999</v>
      </c>
      <c r="BJ60" s="2">
        <v>13.83685</v>
      </c>
      <c r="BK60" s="2">
        <v>12.298</v>
      </c>
      <c r="BL60" s="2">
        <v>7.3979999999999997</v>
      </c>
      <c r="BM60" s="2">
        <v>27.161750000000001</v>
      </c>
      <c r="BN60" s="2">
        <v>80.226950000000002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4.5613000000000001</v>
      </c>
      <c r="BV60" s="2">
        <v>3.6240000000000001</v>
      </c>
      <c r="BW60" s="2">
        <v>7.2836999999999996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</row>
    <row r="61" spans="1:83" x14ac:dyDescent="0.25">
      <c r="A61">
        <v>60</v>
      </c>
      <c r="B61" s="2">
        <v>2002</v>
      </c>
      <c r="C61" s="2">
        <v>2005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16.18</v>
      </c>
      <c r="K61" s="2">
        <v>135.35</v>
      </c>
      <c r="L61" s="2">
        <v>1759.13</v>
      </c>
      <c r="M61" s="2">
        <v>56.75</v>
      </c>
      <c r="N61" s="2">
        <v>70</v>
      </c>
      <c r="O61" s="2">
        <v>64.94</v>
      </c>
      <c r="P61" s="2">
        <v>2042.85</v>
      </c>
      <c r="Q61" s="2">
        <v>2.6</v>
      </c>
      <c r="R61" s="2">
        <v>0.38890000000000002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24.55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8200</v>
      </c>
      <c r="AP61" s="2">
        <v>7.5</v>
      </c>
      <c r="AQ61" s="2">
        <v>12.6206</v>
      </c>
      <c r="AR61" s="2">
        <v>36.229999999999997</v>
      </c>
      <c r="AS61" s="2">
        <v>27.747499999999999</v>
      </c>
      <c r="AT61" s="2">
        <v>7.5134999999999996</v>
      </c>
      <c r="AU61" s="2">
        <v>6.5258500000000002</v>
      </c>
      <c r="AV61" s="2">
        <v>45.2</v>
      </c>
      <c r="AW61" s="2">
        <v>48.2</v>
      </c>
      <c r="AX61" s="2">
        <v>48.9</v>
      </c>
      <c r="AY61" s="2">
        <v>44.8</v>
      </c>
      <c r="AZ61" s="2">
        <v>0</v>
      </c>
      <c r="BA61" s="2">
        <v>45.6</v>
      </c>
      <c r="BB61" s="2">
        <v>0</v>
      </c>
      <c r="BC61" s="2">
        <v>0</v>
      </c>
      <c r="BD61" s="2">
        <v>0</v>
      </c>
      <c r="BE61" s="2">
        <v>5.37385</v>
      </c>
      <c r="BF61" s="2">
        <v>8.1</v>
      </c>
      <c r="BG61" s="2">
        <v>31.6</v>
      </c>
      <c r="BH61" s="2">
        <v>39.700000000000003</v>
      </c>
      <c r="BI61" s="2">
        <v>1.1399999999999999</v>
      </c>
      <c r="BJ61" s="2">
        <v>19.8</v>
      </c>
      <c r="BK61" s="2">
        <v>13</v>
      </c>
      <c r="BL61" s="2">
        <v>12.6</v>
      </c>
      <c r="BM61" s="2">
        <v>45.4</v>
      </c>
      <c r="BN61" s="2">
        <v>85.1</v>
      </c>
      <c r="BO61" s="2">
        <v>0</v>
      </c>
      <c r="BP61" s="2">
        <v>61.3</v>
      </c>
      <c r="BQ61" s="2">
        <v>0</v>
      </c>
      <c r="BR61" s="2">
        <v>146.4</v>
      </c>
      <c r="BS61" s="2">
        <v>0</v>
      </c>
      <c r="BT61" s="2">
        <v>0</v>
      </c>
      <c r="BU61" s="2">
        <v>4.1439000000000004</v>
      </c>
      <c r="BV61" s="2">
        <v>4.7</v>
      </c>
      <c r="BW61" s="2">
        <v>7.2813499999999998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</row>
    <row r="62" spans="1:83" x14ac:dyDescent="0.25">
      <c r="A62">
        <v>61</v>
      </c>
      <c r="B62" s="2">
        <v>2013</v>
      </c>
      <c r="C62" s="2">
        <v>2016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0</v>
      </c>
      <c r="J62" s="2">
        <v>15.6</v>
      </c>
      <c r="K62" s="2">
        <v>129.19999999999999</v>
      </c>
      <c r="L62" s="2">
        <v>1420</v>
      </c>
      <c r="M62" s="2">
        <v>9.5337499999999995</v>
      </c>
      <c r="N62" s="2">
        <v>168.08199999999999</v>
      </c>
      <c r="O62" s="2">
        <v>67.901600000000002</v>
      </c>
      <c r="P62" s="2">
        <v>1847</v>
      </c>
      <c r="Q62" s="2">
        <v>1.8934</v>
      </c>
      <c r="R62" s="2">
        <v>0.40344999999999998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24.45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4973.6670000000004</v>
      </c>
      <c r="AP62" s="2">
        <v>9.0338999999999992</v>
      </c>
      <c r="AQ62" s="2">
        <v>12.84015</v>
      </c>
      <c r="AR62" s="2">
        <v>30.835750000000001</v>
      </c>
      <c r="AS62" s="2">
        <v>29.64</v>
      </c>
      <c r="AT62" s="2">
        <v>7.0895000000000001</v>
      </c>
      <c r="AU62" s="2">
        <v>6.5427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2.7138499999999999</v>
      </c>
      <c r="BF62" s="2">
        <v>5.3186499999999999</v>
      </c>
      <c r="BG62" s="2">
        <v>27.25666</v>
      </c>
      <c r="BH62" s="2">
        <v>27</v>
      </c>
      <c r="BI62" s="2">
        <v>0.64924999999999999</v>
      </c>
      <c r="BJ62" s="2">
        <v>9.0986999999999991</v>
      </c>
      <c r="BK62" s="2">
        <v>10.9709</v>
      </c>
      <c r="BL62" s="2">
        <v>5.5837000000000003</v>
      </c>
      <c r="BM62" s="2">
        <v>19</v>
      </c>
      <c r="BN62" s="2">
        <v>46</v>
      </c>
      <c r="BO62" s="2">
        <v>0</v>
      </c>
      <c r="BP62" s="2">
        <v>68.099999999999994</v>
      </c>
      <c r="BQ62" s="2">
        <v>0</v>
      </c>
      <c r="BR62" s="2">
        <v>114.1</v>
      </c>
      <c r="BS62" s="2">
        <v>0</v>
      </c>
      <c r="BT62" s="2">
        <v>0</v>
      </c>
      <c r="BU62" s="2">
        <v>6.0655999999999999</v>
      </c>
      <c r="BV62" s="2">
        <v>2.8591000000000002</v>
      </c>
      <c r="BW62" s="2">
        <v>4.17</v>
      </c>
      <c r="BX62" s="2">
        <v>0</v>
      </c>
      <c r="BY62" s="2">
        <v>0</v>
      </c>
      <c r="BZ62" s="2">
        <v>0</v>
      </c>
      <c r="CA62" s="2">
        <v>3.11</v>
      </c>
      <c r="CB62" s="2">
        <v>7.28</v>
      </c>
      <c r="CC62" s="2">
        <v>0</v>
      </c>
      <c r="CD62" s="2">
        <v>0.51</v>
      </c>
      <c r="CE62" s="2">
        <v>6.77</v>
      </c>
    </row>
    <row r="63" spans="1:83" x14ac:dyDescent="0.25">
      <c r="A63">
        <v>62</v>
      </c>
      <c r="B63" s="2">
        <v>1982</v>
      </c>
      <c r="C63" s="2">
        <v>1989</v>
      </c>
      <c r="D63" s="2">
        <v>1</v>
      </c>
      <c r="E63" s="2">
        <v>0</v>
      </c>
      <c r="F63" s="2">
        <v>1</v>
      </c>
      <c r="G63" s="2">
        <v>1</v>
      </c>
      <c r="H63" s="2">
        <v>0</v>
      </c>
      <c r="I63" s="2">
        <v>0</v>
      </c>
      <c r="J63" s="2">
        <v>16</v>
      </c>
      <c r="K63" s="2">
        <v>132</v>
      </c>
      <c r="L63" s="2">
        <v>1800</v>
      </c>
      <c r="M63" s="2">
        <v>42.40625</v>
      </c>
      <c r="N63" s="2">
        <v>31</v>
      </c>
      <c r="O63" s="2">
        <v>68.903400000000005</v>
      </c>
      <c r="P63" s="2">
        <v>1964.2339999999999</v>
      </c>
      <c r="Q63" s="2">
        <v>2.0507499999999999</v>
      </c>
      <c r="R63" s="2">
        <v>0.4002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24.53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2700</v>
      </c>
      <c r="AP63" s="2">
        <v>9.37195</v>
      </c>
      <c r="AQ63" s="2">
        <v>12.68995</v>
      </c>
      <c r="AR63" s="2">
        <v>31.778949999999998</v>
      </c>
      <c r="AS63" s="2">
        <v>29.54</v>
      </c>
      <c r="AT63" s="2">
        <v>7.05</v>
      </c>
      <c r="AU63" s="2">
        <v>8.02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1.44</v>
      </c>
      <c r="BF63" s="2">
        <v>4.1100000000000003</v>
      </c>
      <c r="BG63" s="2">
        <v>21</v>
      </c>
      <c r="BH63" s="2">
        <v>26.54</v>
      </c>
      <c r="BI63" s="2">
        <v>1.26</v>
      </c>
      <c r="BJ63" s="2">
        <v>24.29</v>
      </c>
      <c r="BK63" s="2">
        <v>6.69</v>
      </c>
      <c r="BL63" s="2">
        <v>2.5499999999999998</v>
      </c>
      <c r="BM63" s="2">
        <v>33.520000000000003</v>
      </c>
      <c r="BN63" s="2">
        <v>60.06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6.2910000000000004</v>
      </c>
      <c r="BV63" s="2">
        <v>3.4891999999999999</v>
      </c>
      <c r="BW63" s="2">
        <v>2.86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</row>
    <row r="64" spans="1:83" x14ac:dyDescent="0.25">
      <c r="A64">
        <v>63</v>
      </c>
      <c r="B64" s="2">
        <v>1977</v>
      </c>
      <c r="C64" s="2">
        <v>2008</v>
      </c>
      <c r="D64" s="2">
        <v>1</v>
      </c>
      <c r="E64" s="2">
        <v>1</v>
      </c>
      <c r="F64" s="2">
        <v>1</v>
      </c>
      <c r="G64" s="2">
        <v>1</v>
      </c>
      <c r="H64" s="2">
        <v>0</v>
      </c>
      <c r="I64" s="2">
        <v>0</v>
      </c>
      <c r="J64" s="2">
        <v>16.809999999999999</v>
      </c>
      <c r="K64" s="2">
        <v>141.72</v>
      </c>
      <c r="L64" s="2">
        <v>1446.6</v>
      </c>
      <c r="M64" s="2">
        <v>16.285250000000001</v>
      </c>
      <c r="N64" s="2">
        <v>3</v>
      </c>
      <c r="O64" s="2">
        <v>67.433700000000002</v>
      </c>
      <c r="P64" s="2">
        <v>1891.3389999999999</v>
      </c>
      <c r="Q64" s="2">
        <v>2.0605500000000001</v>
      </c>
      <c r="R64" s="2">
        <v>0.3921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24.45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5867.7070000000003</v>
      </c>
      <c r="AP64" s="2">
        <v>10.053050000000001</v>
      </c>
      <c r="AQ64" s="2">
        <v>14.2822</v>
      </c>
      <c r="AR64" s="2">
        <v>46.764099999999999</v>
      </c>
      <c r="AS64" s="2">
        <v>27.84</v>
      </c>
      <c r="AT64" s="2">
        <v>7.2074999999999996</v>
      </c>
      <c r="AU64" s="2">
        <v>6.8024500000000003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4.1962000000000002</v>
      </c>
      <c r="BF64" s="2">
        <v>7.1909999999999998</v>
      </c>
      <c r="BG64" s="2">
        <v>44.845359999999999</v>
      </c>
      <c r="BH64" s="2">
        <v>52.88</v>
      </c>
      <c r="BI64" s="2">
        <v>0.63</v>
      </c>
      <c r="BJ64" s="2">
        <v>11.870200000000001</v>
      </c>
      <c r="BK64" s="2">
        <v>11.2171</v>
      </c>
      <c r="BL64" s="2">
        <v>6.9008000000000003</v>
      </c>
      <c r="BM64" s="2">
        <v>33.5</v>
      </c>
      <c r="BN64" s="2">
        <v>86.38</v>
      </c>
      <c r="BO64" s="2">
        <v>0</v>
      </c>
      <c r="BP64" s="2">
        <v>0</v>
      </c>
      <c r="BQ64" s="2">
        <v>0</v>
      </c>
      <c r="BR64" s="2">
        <v>95.42</v>
      </c>
      <c r="BS64" s="2">
        <v>0</v>
      </c>
      <c r="BT64" s="2">
        <v>0</v>
      </c>
      <c r="BU64" s="2">
        <v>5.62</v>
      </c>
      <c r="BV64" s="2">
        <v>2.9171499999999999</v>
      </c>
      <c r="BW64" s="2">
        <v>7.2690000000000001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</row>
    <row r="65" spans="1:83" x14ac:dyDescent="0.25">
      <c r="A65">
        <v>64</v>
      </c>
      <c r="B65" s="2">
        <v>2002</v>
      </c>
      <c r="C65" s="2">
        <v>2005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16.18</v>
      </c>
      <c r="K65" s="2">
        <v>135.35</v>
      </c>
      <c r="L65" s="2">
        <v>1759.13</v>
      </c>
      <c r="M65" s="2">
        <v>56.75</v>
      </c>
      <c r="N65" s="2">
        <v>70</v>
      </c>
      <c r="O65" s="2">
        <v>64.94</v>
      </c>
      <c r="P65" s="2">
        <v>2042.85</v>
      </c>
      <c r="Q65" s="2">
        <v>2.6</v>
      </c>
      <c r="R65" s="2">
        <v>0.40844999999999998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24.34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3240</v>
      </c>
      <c r="AP65" s="2">
        <v>8.1999999999999993</v>
      </c>
      <c r="AQ65" s="2">
        <v>12.531700000000001</v>
      </c>
      <c r="AR65" s="2">
        <v>17.11</v>
      </c>
      <c r="AS65" s="2">
        <v>29.587499999999999</v>
      </c>
      <c r="AT65" s="2">
        <v>7.2545000000000002</v>
      </c>
      <c r="AU65" s="2">
        <v>6.5682</v>
      </c>
      <c r="AV65" s="2">
        <v>45.2</v>
      </c>
      <c r="AW65" s="2">
        <v>48.2</v>
      </c>
      <c r="AX65" s="2">
        <v>48.9</v>
      </c>
      <c r="AY65" s="2">
        <v>44.8</v>
      </c>
      <c r="AZ65" s="2">
        <v>0</v>
      </c>
      <c r="BA65" s="2">
        <v>45.6</v>
      </c>
      <c r="BB65" s="2">
        <v>0</v>
      </c>
      <c r="BC65" s="2">
        <v>0</v>
      </c>
      <c r="BD65" s="2">
        <v>0</v>
      </c>
      <c r="BE65" s="2">
        <v>3.9234</v>
      </c>
      <c r="BF65" s="2">
        <v>4.5999999999999996</v>
      </c>
      <c r="BG65" s="2">
        <v>18</v>
      </c>
      <c r="BH65" s="2">
        <v>22.6</v>
      </c>
      <c r="BI65" s="2">
        <v>1.51</v>
      </c>
      <c r="BJ65" s="2">
        <v>11.8</v>
      </c>
      <c r="BK65" s="2">
        <v>14</v>
      </c>
      <c r="BL65" s="2">
        <v>8.3000000000000007</v>
      </c>
      <c r="BM65" s="2">
        <v>34.1</v>
      </c>
      <c r="BN65" s="2">
        <v>56.7</v>
      </c>
      <c r="BO65" s="2">
        <v>0</v>
      </c>
      <c r="BP65" s="2">
        <v>84.3</v>
      </c>
      <c r="BQ65" s="2">
        <v>0</v>
      </c>
      <c r="BR65" s="2">
        <v>141</v>
      </c>
      <c r="BS65" s="2">
        <v>0</v>
      </c>
      <c r="BT65" s="2">
        <v>0</v>
      </c>
      <c r="BU65" s="2">
        <v>5.7854000000000001</v>
      </c>
      <c r="BV65" s="2">
        <v>2.8</v>
      </c>
      <c r="BW65" s="2">
        <v>7.2684499999999996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</row>
    <row r="66" spans="1:83" x14ac:dyDescent="0.25">
      <c r="A66">
        <v>65</v>
      </c>
      <c r="B66" s="2">
        <v>2000</v>
      </c>
      <c r="C66" s="2">
        <v>2011</v>
      </c>
      <c r="D66" s="2">
        <v>1</v>
      </c>
      <c r="E66" s="2">
        <v>0</v>
      </c>
      <c r="F66" s="2">
        <v>1</v>
      </c>
      <c r="G66" s="2">
        <v>1</v>
      </c>
      <c r="H66" s="2">
        <v>0</v>
      </c>
      <c r="I66" s="2">
        <v>0</v>
      </c>
      <c r="J66" s="2">
        <v>16.899999999999999</v>
      </c>
      <c r="K66" s="2">
        <v>142.80000000000001</v>
      </c>
      <c r="L66" s="2">
        <v>1429.5</v>
      </c>
      <c r="M66" s="2">
        <v>11.369</v>
      </c>
      <c r="N66" s="2">
        <v>168</v>
      </c>
      <c r="O66" s="2">
        <v>69.431700000000006</v>
      </c>
      <c r="P66" s="2">
        <v>1895.0440000000001</v>
      </c>
      <c r="Q66" s="2">
        <v>1.70085</v>
      </c>
      <c r="R66" s="2">
        <v>0.40255000000000002</v>
      </c>
      <c r="S66" s="2">
        <v>0</v>
      </c>
      <c r="T66" s="2">
        <v>0</v>
      </c>
      <c r="U66" s="2">
        <v>1.1200000000000001</v>
      </c>
      <c r="V66" s="2">
        <v>0.31</v>
      </c>
      <c r="W66" s="2">
        <v>12.7</v>
      </c>
      <c r="X66" s="2">
        <v>0</v>
      </c>
      <c r="Y66" s="2">
        <v>24.35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4506.0730000000003</v>
      </c>
      <c r="AP66" s="2">
        <v>8.8000000000000007</v>
      </c>
      <c r="AQ66" s="2">
        <v>12.3</v>
      </c>
      <c r="AR66" s="2">
        <v>25.826599999999999</v>
      </c>
      <c r="AS66" s="2">
        <v>29.63</v>
      </c>
      <c r="AT66" s="2">
        <v>6.8125</v>
      </c>
      <c r="AU66" s="2">
        <v>6.7182500000000003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2.37</v>
      </c>
      <c r="BD66" s="2">
        <v>2.37</v>
      </c>
      <c r="BE66" s="2">
        <v>3.17605</v>
      </c>
      <c r="BF66" s="2">
        <v>4.8763500000000004</v>
      </c>
      <c r="BG66" s="2">
        <v>23.4544</v>
      </c>
      <c r="BH66" s="2">
        <v>17.11</v>
      </c>
      <c r="BI66" s="2">
        <v>0.75949999999999995</v>
      </c>
      <c r="BJ66" s="2">
        <v>5.05</v>
      </c>
      <c r="BK66" s="2">
        <v>11.58705</v>
      </c>
      <c r="BL66" s="2">
        <v>5.8993000000000002</v>
      </c>
      <c r="BM66" s="2">
        <v>20.855399999999999</v>
      </c>
      <c r="BN66" s="2">
        <v>50.580449999999999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6.7295999999999996</v>
      </c>
      <c r="BV66" s="2">
        <v>1.23</v>
      </c>
      <c r="BW66" s="2">
        <v>6.3690499999999997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</row>
    <row r="67" spans="1:83" x14ac:dyDescent="0.25">
      <c r="A67">
        <v>66</v>
      </c>
      <c r="B67" s="2">
        <v>2006</v>
      </c>
      <c r="C67" s="2">
        <v>2006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15.3</v>
      </c>
      <c r="K67" s="2">
        <v>123.6</v>
      </c>
      <c r="L67" s="2">
        <v>1459</v>
      </c>
      <c r="M67" s="2">
        <v>6</v>
      </c>
      <c r="N67" s="2">
        <v>280</v>
      </c>
      <c r="O67" s="2">
        <v>64.08</v>
      </c>
      <c r="P67" s="2">
        <v>1480.5</v>
      </c>
      <c r="Q67" s="2">
        <v>1.58</v>
      </c>
      <c r="R67" s="2">
        <v>0.37814999999999999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24.56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9675</v>
      </c>
      <c r="AP67" s="2">
        <v>10.52</v>
      </c>
      <c r="AQ67" s="2">
        <v>17.26445</v>
      </c>
      <c r="AR67" s="2">
        <v>88.3</v>
      </c>
      <c r="AS67" s="2">
        <v>27.3325</v>
      </c>
      <c r="AT67" s="2">
        <v>7.6425000000000001</v>
      </c>
      <c r="AU67" s="2">
        <v>6.7623499999999996</v>
      </c>
      <c r="AV67" s="2">
        <v>41.9</v>
      </c>
      <c r="AW67" s="2">
        <v>46.4</v>
      </c>
      <c r="AX67" s="2">
        <v>46.3</v>
      </c>
      <c r="AY67" s="2">
        <v>43.2</v>
      </c>
      <c r="AZ67" s="2">
        <v>44.2</v>
      </c>
      <c r="BA67" s="2">
        <v>44.3</v>
      </c>
      <c r="BB67" s="2">
        <v>0</v>
      </c>
      <c r="BC67" s="2">
        <v>3.34</v>
      </c>
      <c r="BD67" s="2">
        <v>2.11</v>
      </c>
      <c r="BE67" s="2">
        <v>2.1</v>
      </c>
      <c r="BF67" s="2">
        <v>6.9</v>
      </c>
      <c r="BG67" s="2">
        <v>75.900000000000006</v>
      </c>
      <c r="BH67" s="2">
        <v>84.9</v>
      </c>
      <c r="BI67" s="2">
        <v>0.66</v>
      </c>
      <c r="BJ67" s="2">
        <v>27.8</v>
      </c>
      <c r="BK67" s="2">
        <v>18.2</v>
      </c>
      <c r="BL67" s="2">
        <v>9.9</v>
      </c>
      <c r="BM67" s="2">
        <v>55.9</v>
      </c>
      <c r="BN67" s="2">
        <v>140.80000000000001</v>
      </c>
      <c r="BO67" s="2">
        <v>0</v>
      </c>
      <c r="BP67" s="2">
        <v>54.1</v>
      </c>
      <c r="BQ67" s="2">
        <v>0</v>
      </c>
      <c r="BR67" s="2">
        <v>194.9</v>
      </c>
      <c r="BS67" s="2">
        <v>0</v>
      </c>
      <c r="BT67" s="2">
        <v>0</v>
      </c>
      <c r="BU67" s="2">
        <v>4.4678000000000004</v>
      </c>
      <c r="BV67" s="2">
        <v>2.9781499999999999</v>
      </c>
      <c r="BW67" s="2">
        <v>6.2117500000000003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</row>
    <row r="68" spans="1:83" x14ac:dyDescent="0.25">
      <c r="A68">
        <v>67</v>
      </c>
      <c r="B68" s="2">
        <v>1971</v>
      </c>
      <c r="C68" s="2">
        <v>1971</v>
      </c>
      <c r="D68" s="2">
        <v>1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2">
        <v>15</v>
      </c>
      <c r="K68" s="2">
        <v>124.5</v>
      </c>
      <c r="L68" s="2">
        <v>1600</v>
      </c>
      <c r="M68" s="2">
        <v>17</v>
      </c>
      <c r="N68" s="2">
        <v>65</v>
      </c>
      <c r="O68" s="2">
        <v>65.75</v>
      </c>
      <c r="P68" s="2">
        <v>1810</v>
      </c>
      <c r="Q68" s="2">
        <v>1.86</v>
      </c>
      <c r="R68" s="2">
        <v>0.39579999999999999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24.36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6133.33</v>
      </c>
      <c r="AP68" s="2">
        <v>8.93</v>
      </c>
      <c r="AQ68" s="2">
        <v>12.83</v>
      </c>
      <c r="AR68" s="2">
        <v>38.44</v>
      </c>
      <c r="AS68" s="2">
        <v>28.895</v>
      </c>
      <c r="AT68" s="2">
        <v>7.2519999999999998</v>
      </c>
      <c r="AU68" s="2">
        <v>6.7960500000000001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1.55</v>
      </c>
      <c r="BF68" s="2">
        <v>3.65</v>
      </c>
      <c r="BG68" s="2">
        <v>20.3</v>
      </c>
      <c r="BH68" s="2">
        <v>25.5</v>
      </c>
      <c r="BI68" s="2">
        <v>0.70989999999999998</v>
      </c>
      <c r="BJ68" s="2">
        <v>10.829700000000001</v>
      </c>
      <c r="BK68" s="2">
        <v>10.609349999999999</v>
      </c>
      <c r="BL68" s="2">
        <v>5.9444999999999997</v>
      </c>
      <c r="BM68" s="2">
        <v>23.97635</v>
      </c>
      <c r="BN68" s="2">
        <v>53.0717</v>
      </c>
      <c r="BO68" s="2">
        <v>0</v>
      </c>
      <c r="BP68" s="2">
        <v>0</v>
      </c>
      <c r="BQ68" s="2">
        <v>0</v>
      </c>
      <c r="BR68" s="2">
        <v>0</v>
      </c>
      <c r="BS68" s="2">
        <v>1.55</v>
      </c>
      <c r="BT68" s="2">
        <v>3.65</v>
      </c>
      <c r="BU68" s="2">
        <v>20.3</v>
      </c>
      <c r="BV68" s="2">
        <v>5.2</v>
      </c>
      <c r="BW68" s="2">
        <v>25.5</v>
      </c>
      <c r="BX68" s="2">
        <v>1.3</v>
      </c>
      <c r="BY68" s="2">
        <v>2.0299999999999998</v>
      </c>
      <c r="BZ68" s="2">
        <v>0</v>
      </c>
      <c r="CA68" s="2">
        <v>3.33</v>
      </c>
      <c r="CB68" s="2">
        <v>28.83</v>
      </c>
      <c r="CC68" s="2">
        <v>0</v>
      </c>
      <c r="CD68" s="2">
        <v>0</v>
      </c>
      <c r="CE68" s="2">
        <v>0</v>
      </c>
    </row>
    <row r="69" spans="1:83" x14ac:dyDescent="0.25">
      <c r="A69">
        <v>68</v>
      </c>
      <c r="B69" s="2">
        <v>2008</v>
      </c>
      <c r="C69" s="2">
        <v>2009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23</v>
      </c>
      <c r="K69" s="2">
        <v>216</v>
      </c>
      <c r="L69" s="2">
        <v>2600</v>
      </c>
      <c r="M69" s="2">
        <v>0</v>
      </c>
      <c r="N69" s="2">
        <v>1135</v>
      </c>
      <c r="O69" s="2">
        <v>81.459999999999994</v>
      </c>
      <c r="P69" s="2">
        <v>1222</v>
      </c>
      <c r="Q69" s="2">
        <v>0.66</v>
      </c>
      <c r="R69" s="2">
        <v>0.38685000000000003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24.51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5000</v>
      </c>
      <c r="AP69" s="2">
        <v>9.6999999999999993</v>
      </c>
      <c r="AQ69" s="2">
        <v>13.6</v>
      </c>
      <c r="AR69" s="2">
        <v>36.950000000000003</v>
      </c>
      <c r="AS69" s="2">
        <v>24.6</v>
      </c>
      <c r="AT69" s="2">
        <v>5.4</v>
      </c>
      <c r="AU69" s="2">
        <v>5.6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1.9</v>
      </c>
      <c r="BF69" s="2">
        <v>6.2</v>
      </c>
      <c r="BG69" s="2">
        <v>37.85</v>
      </c>
      <c r="BH69" s="2">
        <v>45.95</v>
      </c>
      <c r="BI69" s="2">
        <v>1.02</v>
      </c>
      <c r="BJ69" s="2">
        <v>3.1</v>
      </c>
      <c r="BK69" s="2">
        <v>32.4</v>
      </c>
      <c r="BL69" s="2">
        <v>11.5</v>
      </c>
      <c r="BM69" s="2">
        <v>47</v>
      </c>
      <c r="BN69" s="2">
        <v>92.95</v>
      </c>
      <c r="BO69" s="2">
        <v>0</v>
      </c>
      <c r="BP69" s="2">
        <v>0</v>
      </c>
      <c r="BQ69" s="2">
        <v>0</v>
      </c>
      <c r="BR69" s="2">
        <v>0</v>
      </c>
      <c r="BS69" s="2">
        <v>0.2</v>
      </c>
      <c r="BT69" s="2">
        <v>0.8</v>
      </c>
      <c r="BU69" s="2">
        <v>4.5999999999999996</v>
      </c>
      <c r="BV69" s="2">
        <v>2.4256500000000001</v>
      </c>
      <c r="BW69" s="2">
        <v>5.6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</row>
    <row r="70" spans="1:83" x14ac:dyDescent="0.25">
      <c r="A70">
        <v>69</v>
      </c>
      <c r="B70" s="2">
        <v>2008</v>
      </c>
      <c r="C70" s="2">
        <v>2014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15.3</v>
      </c>
      <c r="K70" s="2">
        <v>123.6</v>
      </c>
      <c r="L70" s="2">
        <v>1558</v>
      </c>
      <c r="M70" s="2">
        <v>0</v>
      </c>
      <c r="N70" s="2">
        <v>769</v>
      </c>
      <c r="O70" s="2">
        <v>82.67</v>
      </c>
      <c r="P70" s="2">
        <v>1561.7</v>
      </c>
      <c r="Q70" s="2">
        <v>1.23</v>
      </c>
      <c r="R70" s="2">
        <v>0.38474999999999998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24.28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13067</v>
      </c>
      <c r="AP70" s="2">
        <v>5.5</v>
      </c>
      <c r="AQ70" s="2">
        <v>13.02455</v>
      </c>
      <c r="AR70" s="2">
        <v>31.04</v>
      </c>
      <c r="AS70" s="2">
        <v>29.184999999999999</v>
      </c>
      <c r="AT70" s="2">
        <v>6.6624999999999996</v>
      </c>
      <c r="AU70" s="2">
        <v>6.20465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2.9037999999999999</v>
      </c>
      <c r="BF70" s="2">
        <v>6.7752999999999997</v>
      </c>
      <c r="BG70" s="2">
        <v>47.971519999999998</v>
      </c>
      <c r="BH70" s="2">
        <v>60.4</v>
      </c>
      <c r="BI70" s="2">
        <v>0.70245000000000002</v>
      </c>
      <c r="BJ70" s="2">
        <v>10.78435</v>
      </c>
      <c r="BK70" s="2">
        <v>13.405200000000001</v>
      </c>
      <c r="BL70" s="2">
        <v>6.9120499999999998</v>
      </c>
      <c r="BM70" s="2">
        <v>28.083950000000002</v>
      </c>
      <c r="BN70" s="2">
        <v>70.808499999999995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4.2369500000000002</v>
      </c>
      <c r="BV70" s="2">
        <v>2.9500999999999999</v>
      </c>
      <c r="BW70" s="2">
        <v>2.2200000000000002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</row>
    <row r="71" spans="1:83" x14ac:dyDescent="0.25">
      <c r="A71">
        <v>70</v>
      </c>
      <c r="B71" s="2">
        <v>1984</v>
      </c>
      <c r="C71" s="2">
        <v>1985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15.3</v>
      </c>
      <c r="K71" s="2">
        <v>127.35</v>
      </c>
      <c r="L71" s="2">
        <v>1380.5</v>
      </c>
      <c r="M71" s="2">
        <v>42.5</v>
      </c>
      <c r="N71" s="2">
        <v>65</v>
      </c>
      <c r="O71" s="2">
        <v>66.17</v>
      </c>
      <c r="P71" s="2">
        <v>1959.95</v>
      </c>
      <c r="Q71" s="2">
        <v>1.75</v>
      </c>
      <c r="R71" s="2">
        <v>0.38390000000000002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24.34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5181</v>
      </c>
      <c r="AP71" s="2">
        <v>12.7</v>
      </c>
      <c r="AQ71" s="2">
        <v>16.156649999999999</v>
      </c>
      <c r="AR71" s="2">
        <v>57.6</v>
      </c>
      <c r="AS71" s="2">
        <v>27.787500000000001</v>
      </c>
      <c r="AT71" s="2">
        <v>7.8174999999999999</v>
      </c>
      <c r="AU71" s="2">
        <v>7.16195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7.8931500000000003</v>
      </c>
      <c r="BF71" s="2">
        <v>7.6324500000000004</v>
      </c>
      <c r="BG71" s="2">
        <v>68.25</v>
      </c>
      <c r="BH71" s="2">
        <v>64.497259999999997</v>
      </c>
      <c r="BI71" s="2">
        <v>0.68140000000000001</v>
      </c>
      <c r="BJ71" s="2">
        <v>12.892799999999999</v>
      </c>
      <c r="BK71" s="2">
        <v>12.4399</v>
      </c>
      <c r="BL71" s="2">
        <v>7.0993000000000004</v>
      </c>
      <c r="BM71" s="2">
        <v>26.870100000000001</v>
      </c>
      <c r="BN71" s="2">
        <v>81.278800000000004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4.1495499999999996</v>
      </c>
      <c r="BV71" s="2">
        <v>3.5503</v>
      </c>
      <c r="BW71" s="2">
        <v>7.3602499999999997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</row>
    <row r="72" spans="1:83" x14ac:dyDescent="0.25">
      <c r="A72">
        <v>71</v>
      </c>
      <c r="B72" s="2">
        <v>2007</v>
      </c>
      <c r="C72" s="2">
        <v>2009</v>
      </c>
      <c r="D72" s="2">
        <v>1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20.3</v>
      </c>
      <c r="K72" s="2">
        <v>183.6</v>
      </c>
      <c r="L72" s="2">
        <v>3389</v>
      </c>
      <c r="M72" s="2">
        <v>0</v>
      </c>
      <c r="N72" s="2">
        <v>667</v>
      </c>
      <c r="O72" s="2">
        <v>85.2</v>
      </c>
      <c r="P72" s="2">
        <v>1657.13</v>
      </c>
      <c r="Q72" s="2">
        <v>1.29</v>
      </c>
      <c r="R72" s="2">
        <v>0.40665000000000001</v>
      </c>
      <c r="S72" s="2">
        <v>0</v>
      </c>
      <c r="T72" s="2">
        <v>4.5999999999999996</v>
      </c>
      <c r="U72" s="2">
        <v>0</v>
      </c>
      <c r="V72" s="2">
        <v>0</v>
      </c>
      <c r="W72" s="2">
        <v>0</v>
      </c>
      <c r="X72" s="2">
        <v>0</v>
      </c>
      <c r="Y72" s="2">
        <v>24.37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10633</v>
      </c>
      <c r="AP72" s="2">
        <v>5.9</v>
      </c>
      <c r="AQ72" s="2">
        <v>9.5</v>
      </c>
      <c r="AR72" s="2">
        <v>29.07</v>
      </c>
      <c r="AS72" s="2">
        <v>30.357500000000002</v>
      </c>
      <c r="AT72" s="2">
        <v>6.3070000000000004</v>
      </c>
      <c r="AU72" s="2">
        <v>5.8759499999999996</v>
      </c>
      <c r="AV72" s="2">
        <v>45.44</v>
      </c>
      <c r="AW72" s="2">
        <v>48.15</v>
      </c>
      <c r="AX72" s="2">
        <v>46.28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2.7731499999999998</v>
      </c>
      <c r="BF72" s="2">
        <v>4.9367000000000001</v>
      </c>
      <c r="BG72" s="2">
        <v>24.914149999999999</v>
      </c>
      <c r="BH72" s="2">
        <v>28.4</v>
      </c>
      <c r="BI72" s="2">
        <v>0.68389999999999995</v>
      </c>
      <c r="BJ72" s="2">
        <v>6.4527000000000001</v>
      </c>
      <c r="BK72" s="2">
        <v>12.821300000000001</v>
      </c>
      <c r="BL72" s="2">
        <v>5.5367499999999996</v>
      </c>
      <c r="BM72" s="2">
        <v>21.750299999999999</v>
      </c>
      <c r="BN72" s="2">
        <v>53.058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5.8030999999999997</v>
      </c>
      <c r="BV72" s="2">
        <v>2.7435499999999999</v>
      </c>
      <c r="BW72" s="2">
        <v>4.0999999999999996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</row>
    <row r="73" spans="1:83" x14ac:dyDescent="0.25">
      <c r="A73">
        <v>72</v>
      </c>
      <c r="B73" s="2">
        <v>2008</v>
      </c>
      <c r="C73" s="2">
        <v>2009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14.8</v>
      </c>
      <c r="K73" s="2">
        <v>117.6</v>
      </c>
      <c r="L73" s="2">
        <v>1451.4</v>
      </c>
      <c r="M73" s="2">
        <v>7</v>
      </c>
      <c r="N73" s="2">
        <v>110</v>
      </c>
      <c r="O73" s="2">
        <v>61.21</v>
      </c>
      <c r="P73" s="2">
        <v>2161.15</v>
      </c>
      <c r="Q73" s="2">
        <v>1.53</v>
      </c>
      <c r="R73" s="2">
        <v>0.4</v>
      </c>
      <c r="S73" s="2">
        <v>0</v>
      </c>
      <c r="T73" s="2">
        <v>4.55</v>
      </c>
      <c r="U73" s="2">
        <v>0</v>
      </c>
      <c r="V73" s="2">
        <v>0</v>
      </c>
      <c r="W73" s="2">
        <v>0</v>
      </c>
      <c r="X73" s="2">
        <v>0</v>
      </c>
      <c r="Y73" s="2">
        <v>23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203</v>
      </c>
      <c r="AJ73" s="2">
        <v>176</v>
      </c>
      <c r="AK73" s="2">
        <v>0</v>
      </c>
      <c r="AL73" s="2">
        <v>0</v>
      </c>
      <c r="AM73" s="2">
        <v>0</v>
      </c>
      <c r="AN73" s="2">
        <v>290</v>
      </c>
      <c r="AO73" s="2">
        <v>2660</v>
      </c>
      <c r="AP73" s="2">
        <v>8.1999999999999993</v>
      </c>
      <c r="AQ73" s="2">
        <v>12.227349999999999</v>
      </c>
      <c r="AR73" s="2">
        <v>14.05</v>
      </c>
      <c r="AS73" s="2">
        <v>30.434999999999999</v>
      </c>
      <c r="AT73" s="2">
        <v>7.0354999999999999</v>
      </c>
      <c r="AU73" s="2">
        <v>6.5538499999999997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0.65</v>
      </c>
      <c r="BF73" s="2">
        <v>1.86</v>
      </c>
      <c r="BG73" s="2">
        <v>13.2</v>
      </c>
      <c r="BH73" s="2">
        <v>15.71</v>
      </c>
      <c r="BI73" s="2">
        <v>1.1499999999999999</v>
      </c>
      <c r="BJ73" s="2">
        <v>13.09</v>
      </c>
      <c r="BK73" s="2">
        <v>4.92</v>
      </c>
      <c r="BL73" s="2">
        <v>5.6311999999999998</v>
      </c>
      <c r="BM73" s="2">
        <v>18.010000000000002</v>
      </c>
      <c r="BN73" s="2">
        <v>33.71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6.6203500000000002</v>
      </c>
      <c r="BV73" s="2">
        <v>3.6</v>
      </c>
      <c r="BW73" s="2">
        <v>8.0700500000000002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</row>
    <row r="74" spans="1:83" x14ac:dyDescent="0.25">
      <c r="A74">
        <v>73</v>
      </c>
      <c r="B74" s="2">
        <v>2019</v>
      </c>
      <c r="C74" s="2">
        <v>2019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0</v>
      </c>
      <c r="J74" s="2">
        <v>16.91</v>
      </c>
      <c r="K74" s="2">
        <v>142.9</v>
      </c>
      <c r="L74" s="2">
        <v>1407.5</v>
      </c>
      <c r="M74" s="2">
        <v>7</v>
      </c>
      <c r="N74" s="2">
        <v>65</v>
      </c>
      <c r="O74" s="2">
        <v>66.75</v>
      </c>
      <c r="P74" s="2">
        <v>1817.3</v>
      </c>
      <c r="Q74" s="2">
        <v>2.1</v>
      </c>
      <c r="R74" s="2">
        <v>0.38385000000000002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24.62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9184</v>
      </c>
      <c r="AP74" s="2">
        <v>9.6999999999999993</v>
      </c>
      <c r="AQ74" s="2">
        <v>15.69605</v>
      </c>
      <c r="AR74" s="2">
        <v>69.7</v>
      </c>
      <c r="AS74" s="2">
        <v>28.147500000000001</v>
      </c>
      <c r="AT74" s="2">
        <v>7.2229999999999999</v>
      </c>
      <c r="AU74" s="2">
        <v>7.0505000000000004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1.7</v>
      </c>
      <c r="BF74" s="2">
        <v>5.8</v>
      </c>
      <c r="BG74" s="2">
        <v>60.9</v>
      </c>
      <c r="BH74" s="2">
        <v>68.400000000000006</v>
      </c>
      <c r="BI74" s="2">
        <v>0.36</v>
      </c>
      <c r="BJ74" s="2">
        <v>5.0999999999999996</v>
      </c>
      <c r="BK74" s="2">
        <v>12.8</v>
      </c>
      <c r="BL74" s="2">
        <v>6.7</v>
      </c>
      <c r="BM74" s="2">
        <v>24.6</v>
      </c>
      <c r="BN74" s="2">
        <v>93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5.1139000000000001</v>
      </c>
      <c r="BV74" s="2">
        <v>2.88165</v>
      </c>
      <c r="BW74" s="2">
        <v>6.0109500000000002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</row>
    <row r="75" spans="1:83" x14ac:dyDescent="0.25">
      <c r="A75">
        <v>74</v>
      </c>
      <c r="B75" s="2">
        <v>2002</v>
      </c>
      <c r="C75" s="2">
        <v>2003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16.09</v>
      </c>
      <c r="K75" s="2">
        <v>133.5</v>
      </c>
      <c r="L75" s="2">
        <v>1556.5</v>
      </c>
      <c r="M75" s="2">
        <v>0</v>
      </c>
      <c r="N75" s="2">
        <v>71</v>
      </c>
      <c r="O75" s="2">
        <v>68.626949999999994</v>
      </c>
      <c r="P75" s="2">
        <v>1659.6</v>
      </c>
      <c r="Q75" s="2">
        <v>2.33</v>
      </c>
      <c r="R75" s="2">
        <v>0.38479999999999998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24.42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7351.33</v>
      </c>
      <c r="AP75" s="2">
        <v>11.09</v>
      </c>
      <c r="AQ75" s="2">
        <v>15.62</v>
      </c>
      <c r="AR75" s="2">
        <v>70.989999999999995</v>
      </c>
      <c r="AS75" s="2">
        <v>27.734999999999999</v>
      </c>
      <c r="AT75" s="2">
        <v>7.3254999999999999</v>
      </c>
      <c r="AU75" s="2">
        <v>6.95695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4.0289999999999999</v>
      </c>
      <c r="BF75" s="2">
        <v>7.1913499999999999</v>
      </c>
      <c r="BG75" s="2">
        <v>61.025109999999998</v>
      </c>
      <c r="BH75" s="2">
        <v>73.701819999999998</v>
      </c>
      <c r="BI75" s="2">
        <v>0.62614999999999998</v>
      </c>
      <c r="BJ75" s="2">
        <v>11.0929</v>
      </c>
      <c r="BK75" s="2">
        <v>12.88785</v>
      </c>
      <c r="BL75" s="2">
        <v>7.3579999999999997</v>
      </c>
      <c r="BM75" s="2">
        <v>27.039300000000001</v>
      </c>
      <c r="BN75" s="2">
        <v>79.887749999999997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4.5614999999999997</v>
      </c>
      <c r="BV75" s="2">
        <v>3.4318499999999998</v>
      </c>
      <c r="BW75" s="2">
        <v>6.0793999999999997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6.4391239999999996</v>
      </c>
    </row>
    <row r="76" spans="1:83" x14ac:dyDescent="0.25">
      <c r="A76">
        <v>75</v>
      </c>
      <c r="B76" s="2">
        <v>2008</v>
      </c>
      <c r="C76" s="2">
        <v>2009</v>
      </c>
      <c r="D76" s="2">
        <v>1</v>
      </c>
      <c r="E76" s="2">
        <v>1</v>
      </c>
      <c r="F76" s="2">
        <v>0</v>
      </c>
      <c r="G76" s="2">
        <v>1</v>
      </c>
      <c r="H76" s="2">
        <v>0</v>
      </c>
      <c r="I76" s="2">
        <v>0</v>
      </c>
      <c r="J76" s="2">
        <v>23</v>
      </c>
      <c r="K76" s="2">
        <v>216</v>
      </c>
      <c r="L76" s="2">
        <v>2600</v>
      </c>
      <c r="M76" s="2">
        <v>0</v>
      </c>
      <c r="N76" s="2">
        <v>1135</v>
      </c>
      <c r="O76" s="2">
        <v>81.459999999999994</v>
      </c>
      <c r="P76" s="2">
        <v>1222</v>
      </c>
      <c r="Q76" s="2">
        <v>0.66</v>
      </c>
      <c r="R76" s="2">
        <v>0.39639999999999997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24.48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5167</v>
      </c>
      <c r="AP76" s="2">
        <v>8.9</v>
      </c>
      <c r="AQ76" s="2">
        <v>12.6</v>
      </c>
      <c r="AR76" s="2">
        <v>32.14</v>
      </c>
      <c r="AS76" s="2">
        <v>29.14</v>
      </c>
      <c r="AT76" s="2">
        <v>6.2205000000000004</v>
      </c>
      <c r="AU76" s="2">
        <v>5.4588000000000001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2.1194999999999999</v>
      </c>
      <c r="BF76" s="2">
        <v>4.9862500000000001</v>
      </c>
      <c r="BG76" s="2">
        <v>27.628499999999999</v>
      </c>
      <c r="BH76" s="2">
        <v>33.367750000000001</v>
      </c>
      <c r="BI76" s="2">
        <v>0.82040000000000002</v>
      </c>
      <c r="BJ76" s="2">
        <v>6.1267500000000004</v>
      </c>
      <c r="BK76" s="2">
        <v>21.943049999999999</v>
      </c>
      <c r="BL76" s="2">
        <v>6.3312499999999998</v>
      </c>
      <c r="BM76" s="2">
        <v>28.2331</v>
      </c>
      <c r="BN76" s="2">
        <v>59.571150000000003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5.9484500000000002</v>
      </c>
      <c r="BV76" s="2">
        <v>2.3283499999999999</v>
      </c>
      <c r="BW76" s="2">
        <v>6.3721500000000004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</row>
    <row r="77" spans="1:83" x14ac:dyDescent="0.25">
      <c r="A77">
        <v>76</v>
      </c>
      <c r="B77" s="2">
        <v>2006</v>
      </c>
      <c r="C77" s="2">
        <v>2006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16.18</v>
      </c>
      <c r="K77" s="2">
        <v>134.80000000000001</v>
      </c>
      <c r="L77" s="2">
        <v>1568</v>
      </c>
      <c r="M77" s="2">
        <v>6</v>
      </c>
      <c r="N77" s="2">
        <v>270</v>
      </c>
      <c r="O77" s="2">
        <v>64.08</v>
      </c>
      <c r="P77" s="2">
        <v>1480.5</v>
      </c>
      <c r="Q77" s="2">
        <v>1.58</v>
      </c>
      <c r="R77" s="2">
        <v>0.37755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24.56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7967</v>
      </c>
      <c r="AP77" s="2">
        <v>12.7</v>
      </c>
      <c r="AQ77" s="2">
        <v>18.399999999999999</v>
      </c>
      <c r="AR77" s="2">
        <v>100.99</v>
      </c>
      <c r="AS77" s="2">
        <v>28.315000000000001</v>
      </c>
      <c r="AT77" s="2">
        <v>7.6120000000000001</v>
      </c>
      <c r="AU77" s="2">
        <v>7.0039499999999997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3.702</v>
      </c>
      <c r="BF77" s="2">
        <v>7.3802500000000002</v>
      </c>
      <c r="BG77" s="2">
        <v>86.813990000000004</v>
      </c>
      <c r="BH77" s="2">
        <v>104.84782</v>
      </c>
      <c r="BI77" s="2">
        <v>0.61445000000000005</v>
      </c>
      <c r="BJ77" s="2">
        <v>13.787599999999999</v>
      </c>
      <c r="BK77" s="2">
        <v>12.997450000000001</v>
      </c>
      <c r="BL77" s="2">
        <v>7.6208</v>
      </c>
      <c r="BM77" s="2">
        <v>28.527200000000001</v>
      </c>
      <c r="BN77" s="2">
        <v>82.144999999999996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4.3400999999999996</v>
      </c>
      <c r="BV77" s="2">
        <v>2.8248500000000001</v>
      </c>
      <c r="BW77" s="2">
        <v>6.0472000000000001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4.834765</v>
      </c>
    </row>
    <row r="78" spans="1:83" x14ac:dyDescent="0.25">
      <c r="A78">
        <v>77</v>
      </c>
      <c r="B78" s="2">
        <v>2008</v>
      </c>
      <c r="C78" s="2">
        <v>2009</v>
      </c>
      <c r="D78" s="2">
        <v>1</v>
      </c>
      <c r="E78" s="2">
        <v>1</v>
      </c>
      <c r="F78" s="2">
        <v>0</v>
      </c>
      <c r="G78" s="2">
        <v>1</v>
      </c>
      <c r="H78" s="2">
        <v>0</v>
      </c>
      <c r="I78" s="2">
        <v>0</v>
      </c>
      <c r="J78" s="2">
        <v>23</v>
      </c>
      <c r="K78" s="2">
        <v>216</v>
      </c>
      <c r="L78" s="2">
        <v>2600</v>
      </c>
      <c r="M78" s="2">
        <v>0</v>
      </c>
      <c r="N78" s="2">
        <v>1135</v>
      </c>
      <c r="O78" s="2">
        <v>81.459999999999994</v>
      </c>
      <c r="P78" s="2">
        <v>1222</v>
      </c>
      <c r="Q78" s="2">
        <v>0.66</v>
      </c>
      <c r="R78" s="2">
        <v>0.38655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24.54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5733</v>
      </c>
      <c r="AP78" s="2">
        <v>9.1</v>
      </c>
      <c r="AQ78" s="2">
        <v>13.2</v>
      </c>
      <c r="AR78" s="2">
        <v>37.29</v>
      </c>
      <c r="AS78" s="2">
        <v>27.672499999999999</v>
      </c>
      <c r="AT78" s="2">
        <v>6.6814999999999998</v>
      </c>
      <c r="AU78" s="2">
        <v>5.7356499999999997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2.1004999999999998</v>
      </c>
      <c r="BF78" s="2">
        <v>5.7096999999999998</v>
      </c>
      <c r="BG78" s="2">
        <v>32.055590000000002</v>
      </c>
      <c r="BH78" s="2">
        <v>38.714480000000002</v>
      </c>
      <c r="BI78" s="2">
        <v>0.80354999999999999</v>
      </c>
      <c r="BJ78" s="2">
        <v>5.8415999999999997</v>
      </c>
      <c r="BK78" s="2">
        <v>22.985499999999998</v>
      </c>
      <c r="BL78" s="2">
        <v>7.0411000000000001</v>
      </c>
      <c r="BM78" s="2">
        <v>30.206399999999999</v>
      </c>
      <c r="BN78" s="2">
        <v>67.531750000000002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5.1980000000000004</v>
      </c>
      <c r="BV78" s="2">
        <v>2.6877499999999999</v>
      </c>
      <c r="BW78" s="2">
        <v>6.3381999999999996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</row>
    <row r="79" spans="1:83" x14ac:dyDescent="0.25">
      <c r="A79">
        <v>78</v>
      </c>
      <c r="B79" s="2">
        <v>2007</v>
      </c>
      <c r="C79" s="2">
        <v>2009</v>
      </c>
      <c r="D79" s="2">
        <v>1</v>
      </c>
      <c r="E79" s="2">
        <v>0</v>
      </c>
      <c r="F79" s="2">
        <v>1</v>
      </c>
      <c r="G79" s="2">
        <v>0</v>
      </c>
      <c r="H79" s="2">
        <v>1</v>
      </c>
      <c r="I79" s="2">
        <v>0</v>
      </c>
      <c r="J79" s="2">
        <v>20.3</v>
      </c>
      <c r="K79" s="2">
        <v>183.6</v>
      </c>
      <c r="L79" s="2">
        <v>3389</v>
      </c>
      <c r="M79" s="2">
        <v>0</v>
      </c>
      <c r="N79" s="2">
        <v>667</v>
      </c>
      <c r="O79" s="2">
        <v>85.2</v>
      </c>
      <c r="P79" s="2">
        <v>1657.13</v>
      </c>
      <c r="Q79" s="2">
        <v>1.29</v>
      </c>
      <c r="R79" s="2">
        <v>0.3997</v>
      </c>
      <c r="S79" s="2">
        <v>0</v>
      </c>
      <c r="T79" s="2">
        <v>4.5999999999999996</v>
      </c>
      <c r="U79" s="2">
        <v>0</v>
      </c>
      <c r="V79" s="2">
        <v>0</v>
      </c>
      <c r="W79" s="2">
        <v>0</v>
      </c>
      <c r="X79" s="2">
        <v>0</v>
      </c>
      <c r="Y79" s="2">
        <v>24.19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5567</v>
      </c>
      <c r="AP79" s="2">
        <v>4.8</v>
      </c>
      <c r="AQ79" s="2">
        <v>8</v>
      </c>
      <c r="AR79" s="2">
        <v>10.07</v>
      </c>
      <c r="AS79" s="2">
        <v>30.105</v>
      </c>
      <c r="AT79" s="2">
        <v>6.5804999999999998</v>
      </c>
      <c r="AU79" s="2">
        <v>5.4385000000000003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2.2761999999999998</v>
      </c>
      <c r="BF79" s="2">
        <v>3.96475</v>
      </c>
      <c r="BG79" s="2">
        <v>8.6564700000000006</v>
      </c>
      <c r="BH79" s="2">
        <v>10.45467</v>
      </c>
      <c r="BI79" s="2">
        <v>1.07335</v>
      </c>
      <c r="BJ79" s="2">
        <v>7.0288000000000004</v>
      </c>
      <c r="BK79" s="2">
        <v>11.754799999999999</v>
      </c>
      <c r="BL79" s="2">
        <v>5.7081499999999998</v>
      </c>
      <c r="BM79" s="2">
        <v>23.157150000000001</v>
      </c>
      <c r="BN79" s="2">
        <v>50.588850000000001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6.71835</v>
      </c>
      <c r="BV79" s="2">
        <v>3.17645</v>
      </c>
      <c r="BW79" s="2">
        <v>6.7304000000000004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6.4137269999999997</v>
      </c>
    </row>
    <row r="80" spans="1:83" x14ac:dyDescent="0.25">
      <c r="A80">
        <v>79</v>
      </c>
      <c r="B80" s="2">
        <v>2008</v>
      </c>
      <c r="C80" s="2">
        <v>2008</v>
      </c>
      <c r="D80" s="2">
        <v>1</v>
      </c>
      <c r="E80" s="2">
        <v>0</v>
      </c>
      <c r="F80" s="2">
        <v>1</v>
      </c>
      <c r="G80" s="2">
        <v>1</v>
      </c>
      <c r="H80" s="2">
        <v>0</v>
      </c>
      <c r="I80" s="2">
        <v>0</v>
      </c>
      <c r="J80" s="2">
        <v>16.600000000000001</v>
      </c>
      <c r="K80" s="2">
        <v>139.19999999999999</v>
      </c>
      <c r="L80" s="2">
        <v>1550</v>
      </c>
      <c r="M80" s="2">
        <v>14.893000000000001</v>
      </c>
      <c r="N80" s="2">
        <v>354</v>
      </c>
      <c r="O80" s="2">
        <v>76.117599999999996</v>
      </c>
      <c r="P80" s="2">
        <v>1609.7239999999999</v>
      </c>
      <c r="Q80" s="2">
        <v>1.3734500000000001</v>
      </c>
      <c r="R80" s="2">
        <v>0.40865000000000001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24.44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2734</v>
      </c>
      <c r="AP80" s="2">
        <v>11.45</v>
      </c>
      <c r="AQ80" s="2">
        <v>13.744149999999999</v>
      </c>
      <c r="AR80" s="2">
        <v>28.15</v>
      </c>
      <c r="AS80" s="2">
        <v>29.022500000000001</v>
      </c>
      <c r="AT80" s="2">
        <v>6.8285</v>
      </c>
      <c r="AU80" s="2">
        <v>6.5944500000000001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2.7275</v>
      </c>
      <c r="BF80" s="2">
        <v>4.9546000000000001</v>
      </c>
      <c r="BG80" s="2">
        <v>24.19857</v>
      </c>
      <c r="BH80" s="2">
        <v>29.22533</v>
      </c>
      <c r="BI80" s="2">
        <v>0.63109999999999999</v>
      </c>
      <c r="BJ80" s="2">
        <v>7.1249000000000002</v>
      </c>
      <c r="BK80" s="2">
        <v>11.738099999999999</v>
      </c>
      <c r="BL80" s="2">
        <v>5.1696999999999997</v>
      </c>
      <c r="BM80" s="2">
        <v>22.245850000000001</v>
      </c>
      <c r="BN80" s="2">
        <v>54.597200000000001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6.4099000000000004</v>
      </c>
      <c r="BV80" s="2">
        <v>2.60005</v>
      </c>
      <c r="BW80" s="2">
        <v>6.51715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</row>
    <row r="81" spans="1:83" x14ac:dyDescent="0.25">
      <c r="A81">
        <v>80</v>
      </c>
      <c r="B81" s="2">
        <v>2013</v>
      </c>
      <c r="C81" s="2">
        <v>2016</v>
      </c>
      <c r="D81" s="2">
        <v>1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15.9</v>
      </c>
      <c r="K81" s="2">
        <v>130.80000000000001</v>
      </c>
      <c r="L81" s="2">
        <v>1833</v>
      </c>
      <c r="M81" s="2">
        <v>2.25</v>
      </c>
      <c r="N81" s="2">
        <v>84</v>
      </c>
      <c r="O81" s="2">
        <v>70.099999999999994</v>
      </c>
      <c r="P81" s="2">
        <v>2523.9299999999998</v>
      </c>
      <c r="Q81" s="2">
        <v>2.85</v>
      </c>
      <c r="R81" s="2">
        <v>0.38514999999999999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24.44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10200</v>
      </c>
      <c r="AP81" s="2">
        <v>9.3000000000000007</v>
      </c>
      <c r="AQ81" s="2">
        <v>15.32305</v>
      </c>
      <c r="AR81" s="2">
        <v>74.5</v>
      </c>
      <c r="AS81" s="2">
        <v>27.5825</v>
      </c>
      <c r="AT81" s="2">
        <v>7.0255000000000001</v>
      </c>
      <c r="AU81" s="2">
        <v>7.1830499999999997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3.3370000000000002</v>
      </c>
      <c r="BF81" s="2">
        <v>6.97</v>
      </c>
      <c r="BG81" s="2">
        <v>64.042410000000004</v>
      </c>
      <c r="BH81" s="2">
        <v>77.3459</v>
      </c>
      <c r="BI81" s="2">
        <v>0.65254999999999996</v>
      </c>
      <c r="BJ81" s="2">
        <v>12.8996</v>
      </c>
      <c r="BK81" s="2">
        <v>12.90485</v>
      </c>
      <c r="BL81" s="2">
        <v>7.4318</v>
      </c>
      <c r="BM81" s="2">
        <v>29.668500000000002</v>
      </c>
      <c r="BN81" s="2">
        <v>79.796250000000001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4.8502000000000001</v>
      </c>
      <c r="BV81" s="2">
        <v>3.0842999999999998</v>
      </c>
      <c r="BW81" s="2">
        <v>5.4442000000000004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</row>
    <row r="82" spans="1:83" x14ac:dyDescent="0.25">
      <c r="A82">
        <v>81</v>
      </c>
      <c r="B82" s="2">
        <v>2008</v>
      </c>
      <c r="C82" s="2">
        <v>2008</v>
      </c>
      <c r="D82" s="2">
        <v>1</v>
      </c>
      <c r="E82" s="2">
        <v>1</v>
      </c>
      <c r="F82" s="2">
        <v>0</v>
      </c>
      <c r="G82" s="2">
        <v>1</v>
      </c>
      <c r="H82" s="2">
        <v>0</v>
      </c>
      <c r="I82" s="2">
        <v>0</v>
      </c>
      <c r="J82" s="2">
        <v>15.3</v>
      </c>
      <c r="K82" s="2">
        <v>123.6</v>
      </c>
      <c r="L82" s="2">
        <v>1558</v>
      </c>
      <c r="M82" s="2">
        <v>0</v>
      </c>
      <c r="N82" s="2">
        <v>769</v>
      </c>
      <c r="O82" s="2">
        <v>82.67</v>
      </c>
      <c r="P82" s="2">
        <v>1561.7</v>
      </c>
      <c r="Q82" s="2">
        <v>1.23</v>
      </c>
      <c r="R82" s="2">
        <v>0.40415000000000001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24.33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5733</v>
      </c>
      <c r="AP82" s="2">
        <v>6.3</v>
      </c>
      <c r="AQ82" s="2">
        <v>11.66405</v>
      </c>
      <c r="AR82" s="2">
        <v>17.87</v>
      </c>
      <c r="AS82" s="2">
        <v>30.072500000000002</v>
      </c>
      <c r="AT82" s="2">
        <v>6.76</v>
      </c>
      <c r="AU82" s="2">
        <v>5.7957000000000001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2.00135</v>
      </c>
      <c r="BF82" s="2">
        <v>4.3117999999999999</v>
      </c>
      <c r="BG82" s="2">
        <v>15.36158</v>
      </c>
      <c r="BH82" s="2">
        <v>18.552630000000001</v>
      </c>
      <c r="BI82" s="2">
        <v>1.0201499999999999</v>
      </c>
      <c r="BJ82" s="2">
        <v>9.0430499999999991</v>
      </c>
      <c r="BK82" s="2">
        <v>12.8348</v>
      </c>
      <c r="BL82" s="2">
        <v>5.4333</v>
      </c>
      <c r="BM82" s="2">
        <v>22.286300000000001</v>
      </c>
      <c r="BN82" s="2">
        <v>49.675350000000002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5.9687000000000001</v>
      </c>
      <c r="BV82" s="2">
        <v>2.98285</v>
      </c>
      <c r="BW82" s="2">
        <v>6.7220000000000004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5.5055269999999998</v>
      </c>
    </row>
    <row r="87" spans="1:83" x14ac:dyDescent="0.25">
      <c r="AF87" t="s">
        <v>104</v>
      </c>
    </row>
    <row r="88" spans="1:83" x14ac:dyDescent="0.25">
      <c r="AF88" t="s">
        <v>102</v>
      </c>
      <c r="AG88" t="s">
        <v>103</v>
      </c>
      <c r="AH88">
        <v>50</v>
      </c>
      <c r="AI88" s="3">
        <v>100</v>
      </c>
      <c r="AJ88">
        <v>150</v>
      </c>
      <c r="AK88" s="1">
        <v>200</v>
      </c>
    </row>
    <row r="89" spans="1:83" x14ac:dyDescent="0.25">
      <c r="AG89">
        <v>102849593</v>
      </c>
      <c r="AH89">
        <v>113105250</v>
      </c>
      <c r="AI89" s="3">
        <v>109598967</v>
      </c>
      <c r="AJ89">
        <v>105170513</v>
      </c>
      <c r="AK89" s="1">
        <v>104294598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10.fold.1.traning.result</vt:lpstr>
      <vt:lpstr>10.fold.1.testing.m150m150t200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Clethra</cp:lastModifiedBy>
  <dcterms:created xsi:type="dcterms:W3CDTF">2020-05-08T10:01:24Z</dcterms:created>
  <dcterms:modified xsi:type="dcterms:W3CDTF">2020-09-03T12:41:02Z</dcterms:modified>
</cp:coreProperties>
</file>