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nath\Downloads\14-05-2024\New folder\"/>
    </mc:Choice>
  </mc:AlternateContent>
  <xr:revisionPtr revIDLastSave="0" documentId="13_ncr:1_{A42835A9-5176-4637-9B57-6C7C3AC881AE}" xr6:coauthVersionLast="47" xr6:coauthVersionMax="47" xr10:uidLastSave="{00000000-0000-0000-0000-000000000000}"/>
  <bookViews>
    <workbookView xWindow="-120" yWindow="-120" windowWidth="20730" windowHeight="11160" activeTab="1" xr2:uid="{36EDC32D-9C59-44A6-81FA-258A81703279}"/>
  </bookViews>
  <sheets>
    <sheet name="s_tran_type_m" sheetId="10" r:id="rId1"/>
    <sheet name="s_glg_tm_tt_d" sheetId="2" r:id="rId2"/>
    <sheet name="S_glg_tm_tt_d_intacct" sheetId="11" r:id="rId3"/>
  </sheets>
  <definedNames>
    <definedName name="_xlnm._FilterDatabase" localSheetId="1" hidden="1">s_glg_tm_tt_d!$A$2:$V$325</definedName>
    <definedName name="_xlnm._FilterDatabase" localSheetId="2" hidden="1">S_glg_tm_tt_d_intacct!$A$2:$AB$2</definedName>
    <definedName name="_xlnm._FilterDatabase" localSheetId="0" hidden="1">s_tran_type_m!$A$1:$K$67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27" i="2" l="1"/>
  <c r="V320" i="2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54" i="11"/>
  <c r="N453" i="11"/>
  <c r="V453" i="11" s="1"/>
  <c r="N612" i="11"/>
  <c r="V612" i="11" s="1"/>
  <c r="N528" i="11"/>
  <c r="V528" i="11" s="1"/>
  <c r="N294" i="11"/>
  <c r="V294" i="11" s="1"/>
  <c r="N293" i="11"/>
  <c r="V293" i="11" s="1"/>
  <c r="N412" i="11"/>
  <c r="V412" i="11"/>
  <c r="N387" i="11"/>
  <c r="V387" i="11" s="1"/>
  <c r="N411" i="11"/>
  <c r="V411" i="11" s="1"/>
  <c r="N350" i="11" l="1"/>
  <c r="V350" i="11" s="1"/>
  <c r="N349" i="11"/>
  <c r="V349" i="11" s="1"/>
  <c r="N348" i="11"/>
  <c r="V348" i="11" s="1"/>
  <c r="N347" i="11"/>
  <c r="V347" i="11" s="1"/>
  <c r="V18" i="11"/>
  <c r="V17" i="11"/>
  <c r="V16" i="11"/>
  <c r="V15" i="11"/>
  <c r="V14" i="11"/>
  <c r="K91" i="10"/>
  <c r="K90" i="10"/>
  <c r="B91" i="10"/>
  <c r="B90" i="10"/>
  <c r="K89" i="10"/>
  <c r="K88" i="10"/>
  <c r="B89" i="10"/>
  <c r="B88" i="10"/>
  <c r="K87" i="10" l="1"/>
  <c r="B87" i="10"/>
  <c r="V319" i="2" l="1"/>
  <c r="V302" i="2"/>
  <c r="V279" i="2"/>
  <c r="V52" i="2"/>
  <c r="V26" i="2"/>
  <c r="K86" i="10" l="1"/>
  <c r="B86" i="10"/>
  <c r="K85" i="10"/>
  <c r="V301" i="2"/>
  <c r="B85" i="10"/>
  <c r="V300" i="2" l="1"/>
  <c r="V299" i="2"/>
  <c r="V49" i="11"/>
  <c r="N914" i="11"/>
  <c r="V914" i="11" s="1"/>
  <c r="N907" i="11"/>
  <c r="V907" i="11" s="1"/>
  <c r="N868" i="11"/>
  <c r="V868" i="11" s="1"/>
  <c r="N863" i="11"/>
  <c r="V863" i="11" s="1"/>
  <c r="N857" i="11"/>
  <c r="V857" i="11" s="1"/>
  <c r="N850" i="11"/>
  <c r="V850" i="11" s="1"/>
  <c r="N842" i="11"/>
  <c r="V842" i="11" s="1"/>
  <c r="N834" i="11"/>
  <c r="V834" i="11" s="1"/>
  <c r="N828" i="11"/>
  <c r="V828" i="11" s="1"/>
  <c r="N821" i="11"/>
  <c r="V821" i="11" s="1"/>
  <c r="N816" i="11"/>
  <c r="V816" i="11" s="1"/>
  <c r="N811" i="11"/>
  <c r="V811" i="11" s="1"/>
  <c r="N806" i="11"/>
  <c r="V806" i="11" s="1"/>
  <c r="N801" i="11"/>
  <c r="V801" i="11" s="1"/>
  <c r="N796" i="11"/>
  <c r="V796" i="11" s="1"/>
  <c r="N791" i="11"/>
  <c r="V791" i="11" s="1"/>
  <c r="N786" i="11"/>
  <c r="V786" i="11" s="1"/>
  <c r="N781" i="11"/>
  <c r="V781" i="11" s="1"/>
  <c r="N776" i="11"/>
  <c r="V776" i="11" s="1"/>
  <c r="N771" i="11"/>
  <c r="V771" i="11" s="1"/>
  <c r="N766" i="11"/>
  <c r="V766" i="11" s="1"/>
  <c r="N761" i="11"/>
  <c r="V761" i="11" s="1"/>
  <c r="N756" i="11"/>
  <c r="V756" i="11" s="1"/>
  <c r="N749" i="11"/>
  <c r="V749" i="11" s="1"/>
  <c r="N744" i="11"/>
  <c r="V744" i="11" s="1"/>
  <c r="N739" i="11"/>
  <c r="V739" i="11" s="1"/>
  <c r="N734" i="11"/>
  <c r="V734" i="11" s="1"/>
  <c r="N729" i="11"/>
  <c r="V729" i="11" s="1"/>
  <c r="N724" i="11"/>
  <c r="V724" i="11" s="1"/>
  <c r="N719" i="11"/>
  <c r="V719" i="11" s="1"/>
  <c r="N714" i="11"/>
  <c r="V714" i="11" s="1"/>
  <c r="N708" i="11"/>
  <c r="V708" i="11" s="1"/>
  <c r="N701" i="11"/>
  <c r="V701" i="11" s="1"/>
  <c r="N695" i="11"/>
  <c r="V695" i="11" s="1"/>
  <c r="N667" i="11"/>
  <c r="V667" i="11" s="1"/>
  <c r="N687" i="11"/>
  <c r="V687" i="11" s="1"/>
  <c r="N677" i="11"/>
  <c r="V677" i="11" s="1"/>
  <c r="N671" i="11"/>
  <c r="V671" i="11" s="1"/>
  <c r="N660" i="11"/>
  <c r="V660" i="11" s="1"/>
  <c r="N655" i="11"/>
  <c r="V655" i="11" s="1"/>
  <c r="N649" i="11"/>
  <c r="V649" i="11" s="1"/>
  <c r="N643" i="11"/>
  <c r="V643" i="11" s="1"/>
  <c r="N635" i="11"/>
  <c r="V635" i="11" s="1"/>
  <c r="N629" i="11"/>
  <c r="V629" i="11" s="1"/>
  <c r="N623" i="11"/>
  <c r="V623" i="11" s="1"/>
  <c r="N618" i="11"/>
  <c r="V618" i="11" s="1"/>
  <c r="N611" i="11"/>
  <c r="V611" i="11" s="1"/>
  <c r="N591" i="11"/>
  <c r="V591" i="11" s="1"/>
  <c r="N586" i="11"/>
  <c r="V586" i="11" s="1"/>
  <c r="N581" i="11"/>
  <c r="V581" i="11" s="1"/>
  <c r="N575" i="11"/>
  <c r="V575" i="11" s="1"/>
  <c r="N567" i="11"/>
  <c r="V567" i="11" s="1"/>
  <c r="N562" i="11"/>
  <c r="V562" i="11" s="1"/>
  <c r="N557" i="11"/>
  <c r="V557" i="11" s="1"/>
  <c r="N552" i="11"/>
  <c r="V552" i="11" s="1"/>
  <c r="N545" i="11"/>
  <c r="V545" i="11" s="1"/>
  <c r="N539" i="11"/>
  <c r="V539" i="11" s="1"/>
  <c r="N534" i="11"/>
  <c r="V534" i="11" s="1"/>
  <c r="N527" i="11"/>
  <c r="V527" i="11" s="1"/>
  <c r="N511" i="11"/>
  <c r="V511" i="11" s="1"/>
  <c r="N505" i="11"/>
  <c r="V505" i="11" s="1"/>
  <c r="N499" i="11"/>
  <c r="V499" i="11" s="1"/>
  <c r="N494" i="11"/>
  <c r="V494" i="11" s="1"/>
  <c r="N489" i="11"/>
  <c r="V489" i="11" s="1"/>
  <c r="N484" i="11"/>
  <c r="V484" i="11" s="1"/>
  <c r="N479" i="11"/>
  <c r="V479" i="11" s="1"/>
  <c r="N448" i="11"/>
  <c r="V448" i="11" s="1"/>
  <c r="N443" i="11"/>
  <c r="V443" i="11" s="1"/>
  <c r="N438" i="11"/>
  <c r="V438" i="11" s="1"/>
  <c r="N433" i="11"/>
  <c r="V433" i="11" s="1"/>
  <c r="N427" i="11"/>
  <c r="V427" i="11" s="1"/>
  <c r="N422" i="11"/>
  <c r="V422" i="11" s="1"/>
  <c r="N417" i="11"/>
  <c r="V417" i="11" s="1"/>
  <c r="N410" i="11"/>
  <c r="V410" i="11" s="1"/>
  <c r="N405" i="11"/>
  <c r="V405" i="11" s="1"/>
  <c r="N400" i="11"/>
  <c r="V400" i="11" s="1"/>
  <c r="N395" i="11"/>
  <c r="V395" i="11" s="1"/>
  <c r="N386" i="11"/>
  <c r="V386" i="11" s="1"/>
  <c r="N377" i="11"/>
  <c r="V377" i="11" s="1"/>
  <c r="N372" i="11"/>
  <c r="V372" i="11" s="1"/>
  <c r="N367" i="11"/>
  <c r="V367" i="11" s="1"/>
  <c r="N362" i="11"/>
  <c r="V362" i="11" s="1"/>
  <c r="N357" i="11"/>
  <c r="V357" i="11" s="1"/>
  <c r="N346" i="11"/>
  <c r="V346" i="11" s="1"/>
  <c r="N335" i="11"/>
  <c r="V335" i="11" s="1"/>
  <c r="N324" i="11"/>
  <c r="V324" i="11" s="1"/>
  <c r="N318" i="11"/>
  <c r="V318" i="11" s="1"/>
  <c r="N313" i="11"/>
  <c r="V313" i="11" s="1"/>
  <c r="N308" i="11"/>
  <c r="V308" i="11" s="1"/>
  <c r="N303" i="11"/>
  <c r="V303" i="11" s="1"/>
  <c r="N298" i="11"/>
  <c r="V298" i="11" s="1"/>
  <c r="V284" i="11"/>
  <c r="V275" i="11"/>
  <c r="V268" i="11"/>
  <c r="V261" i="11"/>
  <c r="V248" i="11"/>
  <c r="V241" i="11"/>
  <c r="V234" i="11"/>
  <c r="V227" i="11"/>
  <c r="V221" i="11"/>
  <c r="V209" i="11"/>
  <c r="V195" i="11"/>
  <c r="V187" i="11"/>
  <c r="V182" i="11"/>
  <c r="V176" i="11"/>
  <c r="V170" i="11"/>
  <c r="V166" i="11"/>
  <c r="V160" i="11"/>
  <c r="N48" i="11"/>
  <c r="V48" i="11" s="1"/>
  <c r="V8" i="11"/>
  <c r="N385" i="11"/>
  <c r="V7" i="11"/>
  <c r="N47" i="11" l="1"/>
  <c r="V47" i="11" s="1"/>
  <c r="N46" i="11"/>
  <c r="V46" i="11" s="1"/>
  <c r="N906" i="11"/>
  <c r="V906" i="11" s="1"/>
  <c r="N905" i="11"/>
  <c r="V905" i="11" s="1"/>
  <c r="N323" i="11"/>
  <c r="V323" i="11" s="1"/>
  <c r="N827" i="11"/>
  <c r="V827" i="11" s="1"/>
  <c r="N826" i="11"/>
  <c r="V826" i="11" s="1"/>
  <c r="N849" i="11"/>
  <c r="V849" i="11" s="1"/>
  <c r="N848" i="11"/>
  <c r="V848" i="11" s="1"/>
  <c r="V283" i="11"/>
  <c r="V282" i="11"/>
  <c r="N525" i="11"/>
  <c r="V525" i="11" s="1"/>
  <c r="N526" i="11"/>
  <c r="V526" i="11" s="1"/>
  <c r="K84" i="10" l="1"/>
  <c r="B84" i="10"/>
  <c r="N572" i="11"/>
  <c r="V572" i="11" s="1"/>
  <c r="N573" i="11"/>
  <c r="V573" i="11" s="1"/>
  <c r="N574" i="11"/>
  <c r="V574" i="11" s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2" i="10"/>
  <c r="N686" i="11"/>
  <c r="V686" i="11" s="1"/>
  <c r="N685" i="11"/>
  <c r="V685" i="11" s="1"/>
  <c r="N684" i="11"/>
  <c r="V684" i="11" s="1"/>
  <c r="N683" i="11"/>
  <c r="V683" i="11" s="1"/>
  <c r="N345" i="11"/>
  <c r="V345" i="11" s="1"/>
  <c r="N344" i="11"/>
  <c r="V344" i="11" s="1"/>
  <c r="N343" i="11"/>
  <c r="V343" i="11" s="1"/>
  <c r="N342" i="11"/>
  <c r="V342" i="11" s="1"/>
  <c r="N331" i="11"/>
  <c r="N332" i="11"/>
  <c r="N333" i="11"/>
  <c r="N334" i="11"/>
  <c r="V334" i="11"/>
  <c r="V333" i="11"/>
  <c r="V332" i="11"/>
  <c r="V331" i="11"/>
  <c r="V904" i="11"/>
  <c r="V903" i="11"/>
  <c r="V902" i="11"/>
  <c r="V901" i="11"/>
  <c r="N45" i="11" l="1"/>
  <c r="V45" i="11" s="1"/>
  <c r="N98" i="11"/>
  <c r="V98" i="11" s="1"/>
  <c r="N126" i="11"/>
  <c r="V126" i="11" s="1"/>
  <c r="N154" i="11"/>
  <c r="V154" i="11" s="1"/>
  <c r="N524" i="11"/>
  <c r="V524" i="11" s="1"/>
  <c r="N610" i="11"/>
  <c r="V610" i="11"/>
  <c r="V258" i="2"/>
  <c r="V217" i="2"/>
  <c r="V177" i="2"/>
  <c r="V135" i="2"/>
  <c r="V95" i="2"/>
  <c r="V51" i="2"/>
  <c r="V25" i="2"/>
  <c r="N609" i="11"/>
  <c r="V609" i="11" s="1"/>
  <c r="N608" i="11"/>
  <c r="V608" i="11" s="1"/>
  <c r="N523" i="11"/>
  <c r="V523" i="11" s="1"/>
  <c r="N522" i="11"/>
  <c r="V522" i="11" s="1"/>
  <c r="N153" i="11"/>
  <c r="V153" i="11" s="1"/>
  <c r="N152" i="11"/>
  <c r="V152" i="11" s="1"/>
  <c r="N125" i="11"/>
  <c r="V125" i="11" s="1"/>
  <c r="N124" i="11"/>
  <c r="V124" i="11" s="1"/>
  <c r="N97" i="11"/>
  <c r="N96" i="11"/>
  <c r="V97" i="11"/>
  <c r="V96" i="11"/>
  <c r="V44" i="11"/>
  <c r="V43" i="11"/>
  <c r="V257" i="2"/>
  <c r="V256" i="2"/>
  <c r="V216" i="2"/>
  <c r="V215" i="2"/>
  <c r="V176" i="2"/>
  <c r="V175" i="2"/>
  <c r="V134" i="2"/>
  <c r="V133" i="2"/>
  <c r="V94" i="2"/>
  <c r="V93" i="2"/>
  <c r="V50" i="2"/>
  <c r="V49" i="2"/>
  <c r="V24" i="2"/>
  <c r="V23" i="2"/>
  <c r="B83" i="10"/>
  <c r="B82" i="10"/>
  <c r="N151" i="11"/>
  <c r="V151" i="11" s="1"/>
  <c r="N123" i="11"/>
  <c r="V123" i="11" s="1"/>
  <c r="N95" i="11"/>
  <c r="V95" i="11" s="1"/>
  <c r="N607" i="11"/>
  <c r="V607" i="11" s="1"/>
  <c r="V255" i="2"/>
  <c r="V214" i="2"/>
  <c r="V174" i="2"/>
  <c r="V132" i="2"/>
  <c r="V92" i="2"/>
  <c r="N521" i="11"/>
  <c r="V521" i="11" s="1"/>
  <c r="V42" i="11"/>
  <c r="V48" i="2"/>
  <c r="V22" i="2"/>
  <c r="N606" i="11"/>
  <c r="V606" i="11" s="1"/>
  <c r="V150" i="11"/>
  <c r="V122" i="11"/>
  <c r="V94" i="11"/>
  <c r="V913" i="11" l="1"/>
  <c r="V912" i="11"/>
  <c r="V900" i="11"/>
  <c r="V899" i="11"/>
  <c r="V298" i="2" l="1"/>
  <c r="V278" i="2"/>
  <c r="B81" i="10"/>
  <c r="A79" i="10"/>
  <c r="N602" i="11"/>
  <c r="N603" i="11"/>
  <c r="N604" i="11"/>
  <c r="N605" i="11"/>
  <c r="V605" i="11"/>
  <c r="V604" i="11"/>
  <c r="V603" i="11"/>
  <c r="V602" i="11"/>
  <c r="V149" i="11"/>
  <c r="V148" i="11"/>
  <c r="V147" i="11"/>
  <c r="V146" i="11"/>
  <c r="V121" i="11"/>
  <c r="V120" i="11"/>
  <c r="V119" i="11"/>
  <c r="V118" i="11"/>
  <c r="V93" i="11"/>
  <c r="V92" i="11"/>
  <c r="V91" i="11"/>
  <c r="V90" i="11"/>
  <c r="B80" i="10"/>
  <c r="B79" i="10"/>
  <c r="V89" i="11"/>
  <c r="V117" i="11"/>
  <c r="V145" i="11"/>
  <c r="V318" i="2"/>
  <c r="V297" i="2"/>
  <c r="V277" i="2"/>
  <c r="V254" i="2"/>
  <c r="V253" i="2"/>
  <c r="V252" i="2"/>
  <c r="V213" i="2"/>
  <c r="V173" i="2"/>
  <c r="V131" i="2"/>
  <c r="V130" i="2"/>
  <c r="V91" i="2"/>
  <c r="V90" i="2"/>
  <c r="V47" i="2"/>
  <c r="V21" i="2"/>
  <c r="V212" i="2"/>
  <c r="V211" i="2"/>
  <c r="A78" i="10"/>
  <c r="B78" i="10"/>
  <c r="N707" i="11"/>
  <c r="V707" i="11" s="1"/>
  <c r="N706" i="11"/>
  <c r="V706" i="11" s="1"/>
  <c r="N384" i="11"/>
  <c r="V384" i="11" s="1"/>
  <c r="N383" i="11"/>
  <c r="V383" i="11" s="1"/>
  <c r="N601" i="11"/>
  <c r="V601" i="11" s="1"/>
  <c r="N600" i="11"/>
  <c r="V600" i="11" s="1"/>
  <c r="N520" i="11"/>
  <c r="V520" i="11" s="1"/>
  <c r="N519" i="11"/>
  <c r="V519" i="11" s="1"/>
  <c r="V144" i="11"/>
  <c r="V143" i="11"/>
  <c r="V116" i="11"/>
  <c r="V115" i="11"/>
  <c r="V88" i="11"/>
  <c r="V87" i="11"/>
  <c r="V41" i="11"/>
  <c r="V40" i="11"/>
  <c r="V251" i="2"/>
  <c r="V250" i="2"/>
  <c r="V210" i="2"/>
  <c r="V209" i="2"/>
  <c r="V172" i="2"/>
  <c r="V171" i="2"/>
  <c r="V129" i="2"/>
  <c r="V128" i="2"/>
  <c r="V89" i="2"/>
  <c r="V88" i="2"/>
  <c r="V46" i="2"/>
  <c r="V45" i="2"/>
  <c r="V20" i="2"/>
  <c r="A77" i="10"/>
  <c r="A76" i="10"/>
  <c r="B77" i="10"/>
  <c r="V19" i="2" l="1"/>
  <c r="B76" i="10"/>
  <c r="V170" i="2"/>
  <c r="V87" i="2"/>
  <c r="V127" i="2"/>
  <c r="V249" i="2"/>
  <c r="V208" i="2"/>
  <c r="A75" i="10"/>
  <c r="B75" i="10"/>
  <c r="N755" i="11"/>
  <c r="V755" i="11" s="1"/>
  <c r="N754" i="11"/>
  <c r="V754" i="11" s="1"/>
  <c r="N394" i="11"/>
  <c r="V394" i="11" s="1"/>
  <c r="N393" i="11"/>
  <c r="V393" i="11" s="1"/>
  <c r="V220" i="11"/>
  <c r="A74" i="10"/>
  <c r="B74" i="10"/>
  <c r="V208" i="11"/>
  <c r="V86" i="2"/>
  <c r="V207" i="2"/>
  <c r="V169" i="2"/>
  <c r="V280" i="11"/>
  <c r="V281" i="11"/>
  <c r="V226" i="11"/>
  <c r="N599" i="11"/>
  <c r="N598" i="11"/>
  <c r="N597" i="11"/>
  <c r="V599" i="11"/>
  <c r="V598" i="11"/>
  <c r="V597" i="11"/>
  <c r="V551" i="11"/>
  <c r="V194" i="11"/>
  <c r="V34" i="11"/>
  <c r="N518" i="11"/>
  <c r="V518" i="11" s="1"/>
  <c r="N517" i="11"/>
  <c r="V517" i="11" s="1"/>
  <c r="V296" i="2"/>
  <c r="V295" i="2" l="1"/>
  <c r="V276" i="2"/>
  <c r="A73" i="10"/>
  <c r="B73" i="10"/>
  <c r="A72" i="10"/>
  <c r="B72" i="10"/>
  <c r="V317" i="2"/>
  <c r="V294" i="2"/>
  <c r="V275" i="2"/>
  <c r="A71" i="10"/>
  <c r="B71" i="10"/>
  <c r="N382" i="11" l="1"/>
  <c r="V382" i="11"/>
  <c r="V274" i="2"/>
  <c r="A70" i="10"/>
  <c r="B70" i="10"/>
  <c r="V293" i="2"/>
  <c r="V273" i="2"/>
  <c r="V248" i="2"/>
  <c r="V206" i="2"/>
  <c r="V168" i="2"/>
  <c r="V126" i="2"/>
  <c r="V85" i="2"/>
  <c r="B68" i="10"/>
  <c r="V316" i="2"/>
  <c r="V292" i="2"/>
  <c r="V291" i="2"/>
  <c r="V666" i="11"/>
  <c r="V39" i="11"/>
  <c r="V272" i="2" l="1"/>
  <c r="V271" i="2"/>
  <c r="A69" i="10"/>
  <c r="B69" i="10"/>
  <c r="V270" i="2"/>
  <c r="V269" i="2"/>
  <c r="V114" i="11"/>
  <c r="V142" i="11"/>
  <c r="V86" i="11"/>
  <c r="A68" i="10"/>
  <c r="V166" i="2" l="1"/>
  <c r="V167" i="2"/>
  <c r="V141" i="11"/>
  <c r="V113" i="11"/>
  <c r="V85" i="11"/>
  <c r="V207" i="11"/>
  <c r="V247" i="2"/>
  <c r="V246" i="2"/>
  <c r="V205" i="2"/>
  <c r="V204" i="2"/>
  <c r="V165" i="2"/>
  <c r="V164" i="2"/>
  <c r="V315" i="2"/>
  <c r="V140" i="11" l="1"/>
  <c r="V112" i="11"/>
  <c r="V84" i="11"/>
  <c r="V139" i="11"/>
  <c r="V111" i="11"/>
  <c r="V83" i="11"/>
  <c r="A34" i="10"/>
  <c r="A33" i="10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99" i="2"/>
  <c r="V6" i="11"/>
  <c r="V5" i="11"/>
  <c r="V4" i="11"/>
  <c r="V235" i="2"/>
  <c r="V236" i="2"/>
  <c r="V237" i="2"/>
  <c r="V193" i="2"/>
  <c r="V194" i="2"/>
  <c r="V195" i="2"/>
  <c r="V153" i="2"/>
  <c r="V154" i="2"/>
  <c r="V155" i="2"/>
  <c r="V78" i="2"/>
  <c r="V76" i="2"/>
  <c r="V72" i="2"/>
  <c r="B67" i="10"/>
  <c r="A67" i="10"/>
  <c r="B66" i="10"/>
  <c r="A66" i="10"/>
  <c r="B65" i="10"/>
  <c r="A65" i="10"/>
  <c r="B64" i="10"/>
  <c r="A64" i="10"/>
  <c r="V233" i="11"/>
  <c r="A63" i="10"/>
  <c r="A62" i="10"/>
  <c r="A61" i="10"/>
  <c r="B63" i="10"/>
  <c r="V165" i="11"/>
  <c r="V164" i="11"/>
  <c r="V159" i="11"/>
  <c r="V158" i="11"/>
  <c r="V138" i="11"/>
  <c r="V137" i="11"/>
  <c r="V110" i="11"/>
  <c r="V109" i="11"/>
  <c r="V82" i="11"/>
  <c r="V81" i="11"/>
  <c r="V895" i="11"/>
  <c r="V894" i="11"/>
  <c r="V891" i="11"/>
  <c r="V888" i="11"/>
  <c r="V883" i="11"/>
  <c r="N878" i="11"/>
  <c r="V878" i="11" s="1"/>
  <c r="N877" i="11"/>
  <c r="V877" i="11" s="1"/>
  <c r="V873" i="11"/>
  <c r="V872" i="11"/>
  <c r="N867" i="11"/>
  <c r="V867" i="11" s="1"/>
  <c r="N866" i="11"/>
  <c r="V866" i="11" s="1"/>
  <c r="N565" i="11"/>
  <c r="V565" i="11" s="1"/>
  <c r="N862" i="11"/>
  <c r="V862" i="11" s="1"/>
  <c r="N861" i="11"/>
  <c r="V861" i="11" s="1"/>
  <c r="N856" i="11"/>
  <c r="V856" i="11" s="1"/>
  <c r="N855" i="11"/>
  <c r="V855" i="11" s="1"/>
  <c r="N847" i="11"/>
  <c r="V847" i="11" s="1"/>
  <c r="N846" i="11"/>
  <c r="V846" i="11" s="1"/>
  <c r="N841" i="11"/>
  <c r="V841" i="11" s="1"/>
  <c r="N840" i="11"/>
  <c r="V840" i="11" s="1"/>
  <c r="N833" i="11"/>
  <c r="V833" i="11" s="1"/>
  <c r="N832" i="11"/>
  <c r="V832" i="11" s="1"/>
  <c r="N825" i="11"/>
  <c r="V825" i="11" s="1"/>
  <c r="N824" i="11"/>
  <c r="V824" i="11" s="1"/>
  <c r="N820" i="11"/>
  <c r="V820" i="11" s="1"/>
  <c r="N819" i="11"/>
  <c r="V819" i="11" s="1"/>
  <c r="N815" i="11"/>
  <c r="V815" i="11" s="1"/>
  <c r="N814" i="11"/>
  <c r="V814" i="11" s="1"/>
  <c r="N810" i="11"/>
  <c r="V810" i="11" s="1"/>
  <c r="N809" i="11"/>
  <c r="V809" i="11" s="1"/>
  <c r="N805" i="11"/>
  <c r="V805" i="11" s="1"/>
  <c r="N804" i="11"/>
  <c r="V804" i="11" s="1"/>
  <c r="N800" i="11"/>
  <c r="V800" i="11" s="1"/>
  <c r="N799" i="11"/>
  <c r="V799" i="11" s="1"/>
  <c r="N795" i="11"/>
  <c r="V795" i="11" s="1"/>
  <c r="N794" i="11"/>
  <c r="V794" i="11" s="1"/>
  <c r="N790" i="11"/>
  <c r="V790" i="11" s="1"/>
  <c r="N789" i="11"/>
  <c r="V789" i="11" s="1"/>
  <c r="N785" i="11"/>
  <c r="V785" i="11" s="1"/>
  <c r="N784" i="11"/>
  <c r="V784" i="11" s="1"/>
  <c r="N780" i="11"/>
  <c r="V780" i="11" s="1"/>
  <c r="N779" i="11"/>
  <c r="V779" i="11" s="1"/>
  <c r="N775" i="11"/>
  <c r="V775" i="11" s="1"/>
  <c r="N774" i="11"/>
  <c r="V774" i="11" s="1"/>
  <c r="N770" i="11"/>
  <c r="V770" i="11" s="1"/>
  <c r="N769" i="11"/>
  <c r="V769" i="11" s="1"/>
  <c r="N765" i="11"/>
  <c r="V765" i="11" s="1"/>
  <c r="N764" i="11"/>
  <c r="V764" i="11" s="1"/>
  <c r="N760" i="11"/>
  <c r="V760" i="11" s="1"/>
  <c r="N759" i="11"/>
  <c r="V759" i="11" s="1"/>
  <c r="N753" i="11"/>
  <c r="V753" i="11" s="1"/>
  <c r="N752" i="11"/>
  <c r="V752" i="11" s="1"/>
  <c r="N748" i="11"/>
  <c r="V748" i="11" s="1"/>
  <c r="N747" i="11"/>
  <c r="V747" i="11" s="1"/>
  <c r="N743" i="11"/>
  <c r="V743" i="11" s="1"/>
  <c r="N742" i="11"/>
  <c r="V742" i="11" s="1"/>
  <c r="N738" i="11"/>
  <c r="V738" i="11" s="1"/>
  <c r="N737" i="11"/>
  <c r="V737" i="11" s="1"/>
  <c r="N733" i="11"/>
  <c r="V733" i="11" s="1"/>
  <c r="N732" i="11"/>
  <c r="V732" i="11" s="1"/>
  <c r="N728" i="11"/>
  <c r="V728" i="11" s="1"/>
  <c r="N727" i="11"/>
  <c r="V727" i="11" s="1"/>
  <c r="N723" i="11"/>
  <c r="V723" i="11" s="1"/>
  <c r="N722" i="11"/>
  <c r="V722" i="11" s="1"/>
  <c r="N718" i="11"/>
  <c r="V718" i="11" s="1"/>
  <c r="N717" i="11"/>
  <c r="V717" i="11" s="1"/>
  <c r="N713" i="11"/>
  <c r="V713" i="11" s="1"/>
  <c r="N712" i="11"/>
  <c r="V712" i="11" s="1"/>
  <c r="N705" i="11"/>
  <c r="V705" i="11" s="1"/>
  <c r="N704" i="11"/>
  <c r="V704" i="11" s="1"/>
  <c r="N700" i="11"/>
  <c r="V700" i="11" s="1"/>
  <c r="N699" i="11"/>
  <c r="V699" i="11" s="1"/>
  <c r="N694" i="11"/>
  <c r="V694" i="11" s="1"/>
  <c r="N693" i="11"/>
  <c r="V693" i="11" s="1"/>
  <c r="N682" i="11"/>
  <c r="V682" i="11" s="1"/>
  <c r="N681" i="11"/>
  <c r="V681" i="11" s="1"/>
  <c r="N676" i="11"/>
  <c r="V676" i="11" s="1"/>
  <c r="N675" i="11"/>
  <c r="V675" i="11" s="1"/>
  <c r="N670" i="11"/>
  <c r="V670" i="11" s="1"/>
  <c r="N669" i="11"/>
  <c r="V669" i="11" s="1"/>
  <c r="N665" i="11"/>
  <c r="V665" i="11" s="1"/>
  <c r="N664" i="11"/>
  <c r="V664" i="11" s="1"/>
  <c r="N659" i="11"/>
  <c r="V659" i="11" s="1"/>
  <c r="N658" i="11"/>
  <c r="V658" i="11" s="1"/>
  <c r="N654" i="11"/>
  <c r="V654" i="11" s="1"/>
  <c r="N653" i="11"/>
  <c r="V653" i="11" s="1"/>
  <c r="N648" i="11"/>
  <c r="V648" i="11" s="1"/>
  <c r="N647" i="11"/>
  <c r="V647" i="11" s="1"/>
  <c r="N642" i="11"/>
  <c r="V642" i="11" s="1"/>
  <c r="N641" i="11"/>
  <c r="V641" i="11" s="1"/>
  <c r="N639" i="11"/>
  <c r="N638" i="11"/>
  <c r="N634" i="11"/>
  <c r="V634" i="11" s="1"/>
  <c r="N633" i="11"/>
  <c r="V633" i="11" s="1"/>
  <c r="N628" i="11"/>
  <c r="V628" i="11" s="1"/>
  <c r="N627" i="11"/>
  <c r="V627" i="11" s="1"/>
  <c r="N622" i="11"/>
  <c r="V622" i="11" s="1"/>
  <c r="N621" i="11"/>
  <c r="V621" i="11" s="1"/>
  <c r="N617" i="11"/>
  <c r="V617" i="11" s="1"/>
  <c r="N616" i="11"/>
  <c r="V616" i="11" s="1"/>
  <c r="N596" i="11"/>
  <c r="V596" i="11" s="1"/>
  <c r="N595" i="11"/>
  <c r="V595" i="11" s="1"/>
  <c r="N590" i="11"/>
  <c r="V590" i="11" s="1"/>
  <c r="N589" i="11"/>
  <c r="V589" i="11" s="1"/>
  <c r="N585" i="11"/>
  <c r="V585" i="11" s="1"/>
  <c r="N584" i="11"/>
  <c r="V584" i="11" s="1"/>
  <c r="N580" i="11"/>
  <c r="V580" i="11" s="1"/>
  <c r="N579" i="11"/>
  <c r="V579" i="11" s="1"/>
  <c r="N292" i="11"/>
  <c r="V292" i="11" s="1"/>
  <c r="N571" i="11"/>
  <c r="V571" i="11" s="1"/>
  <c r="N570" i="11"/>
  <c r="V570" i="11" s="1"/>
  <c r="N566" i="11"/>
  <c r="V566" i="11" s="1"/>
  <c r="N561" i="11"/>
  <c r="V561" i="11" s="1"/>
  <c r="N560" i="11"/>
  <c r="V560" i="11" s="1"/>
  <c r="N556" i="11"/>
  <c r="V556" i="11" s="1"/>
  <c r="N555" i="11"/>
  <c r="V555" i="11" s="1"/>
  <c r="N550" i="11"/>
  <c r="V550" i="11" s="1"/>
  <c r="N549" i="11"/>
  <c r="V549" i="11" s="1"/>
  <c r="N544" i="11"/>
  <c r="V544" i="11" s="1"/>
  <c r="N543" i="11"/>
  <c r="V543" i="11" s="1"/>
  <c r="N538" i="11"/>
  <c r="V538" i="11" s="1"/>
  <c r="N537" i="11"/>
  <c r="V537" i="11" s="1"/>
  <c r="N533" i="11"/>
  <c r="V533" i="11" s="1"/>
  <c r="N532" i="11"/>
  <c r="V532" i="11" s="1"/>
  <c r="N516" i="11"/>
  <c r="V516" i="11" s="1"/>
  <c r="N515" i="11"/>
  <c r="V515" i="11" s="1"/>
  <c r="N510" i="11"/>
  <c r="V510" i="11" s="1"/>
  <c r="N509" i="11"/>
  <c r="V509" i="11" s="1"/>
  <c r="N504" i="11"/>
  <c r="V504" i="11" s="1"/>
  <c r="N503" i="11"/>
  <c r="V503" i="11" s="1"/>
  <c r="N498" i="11"/>
  <c r="V498" i="11" s="1"/>
  <c r="N497" i="11"/>
  <c r="V497" i="11" s="1"/>
  <c r="N493" i="11"/>
  <c r="V493" i="11" s="1"/>
  <c r="N492" i="11"/>
  <c r="V492" i="11" s="1"/>
  <c r="N488" i="11"/>
  <c r="V488" i="11" s="1"/>
  <c r="N487" i="11"/>
  <c r="V487" i="11" s="1"/>
  <c r="N483" i="11"/>
  <c r="V483" i="11" s="1"/>
  <c r="N482" i="11"/>
  <c r="V482" i="11" s="1"/>
  <c r="N478" i="11"/>
  <c r="V478" i="11" s="1"/>
  <c r="N477" i="11"/>
  <c r="V477" i="11" s="1"/>
  <c r="N452" i="11"/>
  <c r="V452" i="11" s="1"/>
  <c r="N451" i="11"/>
  <c r="V451" i="11" s="1"/>
  <c r="N447" i="11"/>
  <c r="V447" i="11" s="1"/>
  <c r="N446" i="11"/>
  <c r="V446" i="11" s="1"/>
  <c r="N442" i="11"/>
  <c r="V442" i="11" s="1"/>
  <c r="N441" i="11"/>
  <c r="V441" i="11" s="1"/>
  <c r="N437" i="11"/>
  <c r="V437" i="11" s="1"/>
  <c r="N436" i="11"/>
  <c r="V436" i="11" s="1"/>
  <c r="N432" i="11"/>
  <c r="V432" i="11" s="1"/>
  <c r="N431" i="11"/>
  <c r="V431" i="11" s="1"/>
  <c r="N426" i="11"/>
  <c r="V426" i="11" s="1"/>
  <c r="N425" i="11"/>
  <c r="V425" i="11" s="1"/>
  <c r="N421" i="11"/>
  <c r="V421" i="11" s="1"/>
  <c r="N420" i="11"/>
  <c r="V420" i="11" s="1"/>
  <c r="N416" i="11"/>
  <c r="V416" i="11" s="1"/>
  <c r="N415" i="11"/>
  <c r="V415" i="11" s="1"/>
  <c r="N409" i="11"/>
  <c r="V409" i="11" s="1"/>
  <c r="N408" i="11"/>
  <c r="V408" i="11" s="1"/>
  <c r="N404" i="11"/>
  <c r="V404" i="11" s="1"/>
  <c r="N403" i="11"/>
  <c r="V403" i="11" s="1"/>
  <c r="N399" i="11"/>
  <c r="V399" i="11" s="1"/>
  <c r="N398" i="11"/>
  <c r="V398" i="11" s="1"/>
  <c r="N392" i="11"/>
  <c r="V392" i="11" s="1"/>
  <c r="N391" i="11"/>
  <c r="V391" i="11" s="1"/>
  <c r="N381" i="11"/>
  <c r="V381" i="11" s="1"/>
  <c r="N380" i="11"/>
  <c r="V380" i="11" s="1"/>
  <c r="N376" i="11"/>
  <c r="V376" i="11" s="1"/>
  <c r="N375" i="11"/>
  <c r="V375" i="11" s="1"/>
  <c r="N371" i="11"/>
  <c r="V371" i="11" s="1"/>
  <c r="N370" i="11"/>
  <c r="V370" i="11" s="1"/>
  <c r="N366" i="11"/>
  <c r="V366" i="11" s="1"/>
  <c r="N365" i="11"/>
  <c r="V365" i="11" s="1"/>
  <c r="N361" i="11"/>
  <c r="V361" i="11" s="1"/>
  <c r="N360" i="11"/>
  <c r="V360" i="11" s="1"/>
  <c r="N356" i="11"/>
  <c r="V356" i="11" s="1"/>
  <c r="N355" i="11"/>
  <c r="V355" i="11" s="1"/>
  <c r="N341" i="11"/>
  <c r="V341" i="11" s="1"/>
  <c r="N340" i="11"/>
  <c r="V340" i="11" s="1"/>
  <c r="N330" i="11"/>
  <c r="V330" i="11" s="1"/>
  <c r="N329" i="11"/>
  <c r="V329" i="11" s="1"/>
  <c r="N322" i="11"/>
  <c r="V322" i="11" s="1"/>
  <c r="N321" i="11"/>
  <c r="V321" i="11" s="1"/>
  <c r="N317" i="11"/>
  <c r="V317" i="11" s="1"/>
  <c r="N316" i="11"/>
  <c r="V316" i="11" s="1"/>
  <c r="N312" i="11"/>
  <c r="V312" i="11" s="1"/>
  <c r="N311" i="11"/>
  <c r="V311" i="11" s="1"/>
  <c r="N307" i="11"/>
  <c r="V307" i="11" s="1"/>
  <c r="N306" i="11"/>
  <c r="V306" i="11" s="1"/>
  <c r="N302" i="11"/>
  <c r="V302" i="11" s="1"/>
  <c r="N301" i="11"/>
  <c r="V301" i="11" s="1"/>
  <c r="N297" i="11"/>
  <c r="V297" i="11" s="1"/>
  <c r="N296" i="11"/>
  <c r="V296" i="11" s="1"/>
  <c r="V288" i="11"/>
  <c r="V279" i="11"/>
  <c r="V278" i="11"/>
  <c r="V274" i="11"/>
  <c r="V273" i="11"/>
  <c r="V267" i="11"/>
  <c r="V266" i="11"/>
  <c r="V265" i="11"/>
  <c r="V264" i="11"/>
  <c r="V260" i="11"/>
  <c r="V259" i="11"/>
  <c r="V254" i="11"/>
  <c r="V253" i="11"/>
  <c r="V252" i="11"/>
  <c r="V251" i="11"/>
  <c r="V247" i="11"/>
  <c r="V246" i="11"/>
  <c r="V245" i="11"/>
  <c r="V244" i="11"/>
  <c r="V240" i="11"/>
  <c r="V239" i="11"/>
  <c r="V238" i="11"/>
  <c r="V237" i="11"/>
  <c r="V232" i="11"/>
  <c r="V231" i="11"/>
  <c r="V225" i="11"/>
  <c r="V224" i="11"/>
  <c r="V219" i="11"/>
  <c r="V218" i="11"/>
  <c r="V213" i="11"/>
  <c r="V212" i="11"/>
  <c r="V206" i="11"/>
  <c r="V205" i="11"/>
  <c r="V204" i="11"/>
  <c r="V203" i="11"/>
  <c r="V193" i="11"/>
  <c r="V192" i="11"/>
  <c r="V191" i="11"/>
  <c r="V186" i="11"/>
  <c r="V185" i="11"/>
  <c r="V181" i="11"/>
  <c r="V180" i="11"/>
  <c r="V179" i="11"/>
  <c r="V175" i="11"/>
  <c r="V174" i="11"/>
  <c r="V173" i="11"/>
  <c r="V169" i="11"/>
  <c r="V168" i="11"/>
  <c r="V163" i="11"/>
  <c r="V157" i="11"/>
  <c r="V136" i="11"/>
  <c r="V135" i="11"/>
  <c r="V134" i="11"/>
  <c r="V133" i="11"/>
  <c r="V132" i="11"/>
  <c r="V131" i="11"/>
  <c r="V108" i="11"/>
  <c r="V107" i="11"/>
  <c r="V106" i="11"/>
  <c r="V105" i="11"/>
  <c r="V104" i="11"/>
  <c r="V103" i="11"/>
  <c r="V80" i="11"/>
  <c r="V79" i="11"/>
  <c r="V78" i="11"/>
  <c r="V77" i="11"/>
  <c r="V76" i="11"/>
  <c r="V75" i="11"/>
  <c r="V37" i="11"/>
  <c r="V36" i="11"/>
  <c r="V35" i="11"/>
  <c r="V29" i="11"/>
  <c r="V28" i="11"/>
  <c r="V27" i="11"/>
  <c r="V13" i="11"/>
  <c r="V12" i="11"/>
  <c r="V245" i="2"/>
  <c r="V203" i="2"/>
  <c r="V163" i="2"/>
  <c r="V84" i="2"/>
  <c r="V44" i="2"/>
  <c r="V18" i="2"/>
  <c r="B62" i="10"/>
  <c r="V309" i="2" l="1"/>
  <c r="V310" i="2"/>
  <c r="V311" i="2"/>
  <c r="V313" i="2"/>
  <c r="V314" i="2"/>
  <c r="V308" i="2"/>
  <c r="V286" i="2"/>
  <c r="V287" i="2"/>
  <c r="V288" i="2"/>
  <c r="V289" i="2"/>
  <c r="V290" i="2"/>
  <c r="V285" i="2"/>
  <c r="V263" i="2"/>
  <c r="V264" i="2"/>
  <c r="V265" i="2"/>
  <c r="V266" i="2"/>
  <c r="V267" i="2"/>
  <c r="V268" i="2"/>
  <c r="V26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8" i="2"/>
  <c r="V239" i="2"/>
  <c r="V240" i="2"/>
  <c r="V241" i="2"/>
  <c r="V242" i="2"/>
  <c r="V243" i="2"/>
  <c r="V244" i="2"/>
  <c r="V222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6" i="2"/>
  <c r="V197" i="2"/>
  <c r="V198" i="2"/>
  <c r="V199" i="2"/>
  <c r="V200" i="2"/>
  <c r="V201" i="2"/>
  <c r="V202" i="2"/>
  <c r="V18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6" i="2"/>
  <c r="V157" i="2"/>
  <c r="V158" i="2"/>
  <c r="V159" i="2"/>
  <c r="V160" i="2"/>
  <c r="V161" i="2"/>
  <c r="V162" i="2"/>
  <c r="V140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3" i="2"/>
  <c r="V74" i="2"/>
  <c r="V75" i="2"/>
  <c r="V77" i="2"/>
  <c r="V79" i="2"/>
  <c r="V80" i="2"/>
  <c r="V81" i="2"/>
  <c r="V82" i="2"/>
  <c r="V83" i="2"/>
  <c r="V58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29" i="2"/>
  <c r="V4" i="2"/>
  <c r="V5" i="2"/>
  <c r="V6" i="2"/>
  <c r="V7" i="2"/>
  <c r="V8" i="2"/>
  <c r="V9" i="2"/>
  <c r="V10" i="2"/>
  <c r="V11" i="2"/>
  <c r="V12" i="2"/>
  <c r="V14" i="2"/>
  <c r="V15" i="2"/>
  <c r="V16" i="2"/>
  <c r="V17" i="2"/>
  <c r="B61" i="10"/>
  <c r="B34" i="10"/>
  <c r="B33" i="10"/>
  <c r="V3" i="2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B2" i="10"/>
  <c r="A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tc={7195CCCE-6742-43C7-9B04-4FC995D92720}</author>
    <author>tc={26023291-EE9D-4534-A583-8989E6F42A9D}</author>
    <author>tc={F9169E94-FF7C-4F5A-A57B-B46B596DE7A7}</author>
    <author>tc={39C85C2D-8A94-4168-AD0E-DA62F25989DF}</author>
    <author>tc={23663CC9-298F-4B3B-A8E3-5C1342A8E485}</author>
    <author>tc={A164D8CB-7235-4871-8B32-F036EB947530}</author>
    <author>tc={53FDF867-370A-44BD-824B-944A7E2ECA52}</author>
    <author>tc={AC4427DA-0619-4EE7-B1DA-C2D9C3BB61B3}</author>
    <author>tc={772A3CB6-4153-4E14-A428-F3490C2C585E}</author>
    <author>tc={32A32BA0-B085-49BA-814F-2102EF70C8E3}</author>
    <author>tc={9BEBDCC9-CFC0-45A4-A0F1-9F18EB67A079}</author>
    <author>tc={90D28073-F129-4655-809F-9E2144990510}</author>
    <author>tc={F6D8FFF3-3F4B-4A61-B0C2-B176CD1CC79B}</author>
    <author>tc={6AC2BD33-8102-4ABF-8FF2-216522797662}</author>
    <author>tc={A1BA2392-A994-4499-90D7-66D4B90D2A73}</author>
    <author>tc={70911DF9-4D62-432C-933A-E0619BD2576E}</author>
    <author>tc={44A3BECF-C076-46AA-B835-D9A7FF839068}</author>
    <author>tc={F095C8BA-D5F9-450D-BEBA-B173FAAC41D6}</author>
    <author>tc={6880EE27-9C74-4484-94E4-65EC737815F1}</author>
    <author>tc={4E1417C0-5EE0-439D-86CA-DAE1AC6D7A11}</author>
    <author>tc={75875086-5D61-45A7-A030-0D241EE60C5F}</author>
    <author>tc={28B78D68-1344-4C12-9D8D-2F77FAB347B9}</author>
    <author>tc={62E076A2-CF05-4F0C-BA98-4BAADB5C6257}</author>
    <author>tc={70B2B2B2-2DBA-4ECE-9AE3-B35902B61188}</author>
    <author>tc={070D0FCA-21C1-46C2-AB5E-5F3E4151CC3F}</author>
    <author>tc={EEF6EA09-5F1E-4BCA-B72C-5FA416BB6383}</author>
    <author>tc={8B000FE0-6BB7-458A-AF9A-D0A8D82DEEA9}</author>
    <author>tc={7EA8DE5D-D321-43F5-8662-438658286664}</author>
    <author>tc={0FB636A0-60B3-45DE-89B1-006E638E2B31}</author>
    <author>tc={98486C54-191B-4B79-9C21-1972AD5DDA1F}</author>
    <author>tc={E3446FEB-9704-41D1-A173-7AFEBA130A9B}</author>
    <author>tc={8614D28A-F3DC-4E81-8B11-8F5A615A2B68}</author>
  </authors>
  <commentList>
    <comment ref="G13" authorId="0" shapeId="0" xr:uid="{7195CCCE-6742-43C7-9B04-4FC995D9272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record add raviraj. i need to confirm with shridhar sir.</t>
        </r>
      </text>
    </comment>
    <comment ref="G22" authorId="1" shapeId="0" xr:uid="{26023291-EE9D-4534-A583-8989E6F42A9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raviraj request This record is added 08-02-2023 SELECT * FROM vw_s_gg_tm_tt_m gtt WHERE gtt.tran_mode_id = 4 AND gtt.tran_type_id = 1030;</t>
        </r>
      </text>
    </comment>
    <comment ref="G23" authorId="2" shapeId="0" xr:uid="{F9169E94-FF7C-4F5A-A57B-B46B596DE7A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24" authorId="3" shapeId="0" xr:uid="{39C85C2D-8A94-4168-AD0E-DA62F25989D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39" authorId="4" shapeId="0" xr:uid="{23663CC9-298F-4B3B-A8E3-5C1342A8E48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record add raviraj. i need to confirm with shridhar sir.</t>
        </r>
      </text>
    </comment>
    <comment ref="G48" authorId="5" shapeId="0" xr:uid="{A164D8CB-7235-4871-8B32-F036EB94753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raviraj request This record is added 08-02-2023 SELECT * FROM vw_s_gg_tm_tt_m gtt WHERE gtt.tran_mode_id = 4 AND gtt.tran_type_id = 1030;</t>
        </r>
      </text>
    </comment>
    <comment ref="G49" authorId="6" shapeId="0" xr:uid="{53FDF867-370A-44BD-824B-944A7E2ECA5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50" authorId="7" shapeId="0" xr:uid="{AC4427DA-0619-4EE7-B1DA-C2D9C3BB61B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67" authorId="8" shapeId="0" xr:uid="{772A3CB6-4153-4E14-A428-F3490C2C585E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 per shalini madam confirmation for Interest Charged (Tran_type_id = 2004) I have changed get_type_id 1 TO 2  For all loan groups (20006,20036,20060,20037,20007)
</t>
        </r>
      </text>
    </comment>
    <comment ref="G92" authorId="9" shapeId="0" xr:uid="{32A32BA0-B085-49BA-814F-2102EF70C8E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raviraj request This record is added 08-02-2023 SELECT * FROM vw_s_gg_tm_tt_m gtt WHERE gtt.tran_mode_id = 4 AND gtt.tran_type_id = 1030;</t>
        </r>
      </text>
    </comment>
    <comment ref="G93" authorId="10" shapeId="0" xr:uid="{9BEBDCC9-CFC0-45A4-A0F1-9F18EB67A07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94" authorId="11" shapeId="0" xr:uid="{90D28073-F129-4655-809F-9E214499051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108" authorId="12" shapeId="0" xr:uid="{F6D8FFF3-3F4B-4A61-B0C2-B176CD1CC79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shalini madam confirmation for Interest Charged (Tran_type_id = 2004) I have changed get_type_id 1 TO 2  For all loan groups (20006,20036,20060,20037,20007)
(03-11-2022)</t>
        </r>
      </text>
    </comment>
    <comment ref="G132" authorId="13" shapeId="0" xr:uid="{6AC2BD33-8102-4ABF-8FF2-21652279766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raviraj request This record is added 08-02-2023 SELECT * FROM vw_s_gg_tm_tt_m gtt WHERE gtt.tran_mode_id = 4 AND gtt.tran_type_id = 1030;</t>
        </r>
      </text>
    </comment>
    <comment ref="G133" authorId="14" shapeId="0" xr:uid="{A1BA2392-A994-4499-90D7-66D4B90D2A7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134" authorId="15" shapeId="0" xr:uid="{70911DF9-4D62-432C-933A-E0619BD2576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146" authorId="16" shapeId="0" xr:uid="{44A3BECF-C076-46AA-B835-D9A7FF839068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 per shalini madam confirmation for Interest Charged (Tran_type_id = 2004) I have changed get_type_id 1 TO 2  For all loan groups (20006,20036,20060,20037,20007)
(03-11-2022)
</t>
        </r>
      </text>
    </comment>
    <comment ref="G174" authorId="17" shapeId="0" xr:uid="{F095C8BA-D5F9-450D-BEBA-B173FAAC41D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raviraj request This record is added 08-02-2023 SELECT * FROM vw_s_gg_tm_tt_m gtt WHERE gtt.tran_mode_id = 4 AND gtt.tran_type_id = 1030;</t>
        </r>
      </text>
    </comment>
    <comment ref="G175" authorId="18" shapeId="0" xr:uid="{6880EE27-9C74-4484-94E4-65EC737815F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176" authorId="19" shapeId="0" xr:uid="{4E1417C0-5EE0-439D-86CA-DAE1AC6D7A1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186" authorId="20" shapeId="0" xr:uid="{75875086-5D61-45A7-A030-0D241EE60C5F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 per shalini madam confirmation for Interest Charged (Tran_type_id = 2004) I have changed get_type_id 1 TO 2  For all loan groups (20006,20036,20060,20037,20007)
(03-11-2022)
</t>
        </r>
      </text>
    </comment>
    <comment ref="G214" authorId="21" shapeId="0" xr:uid="{28B78D68-1344-4C12-9D8D-2F77FAB347B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raviraj request This record is added 08-02-2023 SELECT * FROM vw_s_gg_tm_tt_m gtt WHERE gtt.tran_mode_id = 4 AND gtt.tran_type_id = 1030;</t>
        </r>
      </text>
    </comment>
    <comment ref="G215" authorId="22" shapeId="0" xr:uid="{62E076A2-CF05-4F0C-BA98-4BAADB5C625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216" authorId="23" shapeId="0" xr:uid="{70B2B2B2-2DBA-4ECE-9AE3-B35902B6118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228" authorId="24" shapeId="0" xr:uid="{070D0FCA-21C1-46C2-AB5E-5F3E4151CC3F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 per shalini madam confirmation for Interest Charged (Tran_type_id = 2004) I have changed get_type_id 1 TO 2  For all loan groups (20006,20036,20060,20037,20007)
(03-11-2022)
</t>
        </r>
      </text>
    </comment>
    <comment ref="G255" authorId="25" shapeId="0" xr:uid="{EEF6EA09-5F1E-4BCA-B72C-5FA416BB638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raviraj request This record is added 08-02-2023 SELECT * FROM vw_s_gg_tm_tt_m gtt WHERE gtt.tran_mode_id = 4 AND gtt.tran_type_id = 1030;</t>
        </r>
      </text>
    </comment>
    <comment ref="G256" authorId="26" shapeId="0" xr:uid="{8B000FE0-6BB7-458A-AF9A-D0A8D82DEEA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257" authorId="27" shapeId="0" xr:uid="{7EA8DE5D-D321-43F5-8662-43865828666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267" authorId="28" shapeId="0" xr:uid="{0FB636A0-60B3-45DE-89B1-006E638E2B31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 per discussion shalini madam
 I have change gen_type_id 1 To 2 for this records. (gl_group_id= 10005, tran_mode_id = 2 and tran_type_id 1004 )
(31-10-2022)
</t>
        </r>
      </text>
    </comment>
    <comment ref="G291" authorId="29" shapeId="0" xr:uid="{98486C54-191B-4B79-9C21-1972AD5DDA1F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 Per discussion shalini madam need two records for (gl_group_id = 10003 ) I have added two records . New records gtt_id (178,179)
</t>
        </r>
      </text>
    </comment>
    <comment ref="G292" authorId="30" shapeId="0" xr:uid="{E3446FEB-9704-41D1-A173-7AFEBA130A9B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 Per discussion shalini madam need two records for (gl_group_id = 10003 ) I have added two records . New records gtt_id (178,179)
</t>
        </r>
      </text>
    </comment>
    <comment ref="G316" authorId="31" shapeId="0" xr:uid="{8614D28A-F3DC-4E81-8B11-8F5A615A2B68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 Per discussion shalini madam need one records for (gl_group_id = 10006 ) I have added one records . New records gtt_id (189)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tc={9E49068F-4826-42E4-8C15-0CEAF3D84882}</author>
    <author>tc={3F3C07F9-4E41-4EEC-9830-3D7C07E50588}</author>
    <author>tc={D16E4BDB-94E5-45E4-9B63-3F7F2CDE2F14}</author>
    <author>tc={5F7D68EC-BBE2-433E-BBDD-FAEC3DA3BBF3}</author>
    <author>tc={15DDC943-D107-4CC7-B4A6-12A08E4B0795}</author>
    <author>tc={477BE20F-1213-4364-86B9-92C5D8413BF7}</author>
    <author>tc={75E7974A-4287-489C-87AF-AF4861702CDA}</author>
    <author>tc={EF6B2721-E44A-436A-A2DD-D69340E118E4}</author>
    <author>tc={66D63EA2-D88E-4941-B5F4-33D93ADDCB37}</author>
    <author>tc={11418F4B-B3A3-4C8A-B38E-79B5F0B3091D}</author>
    <author>tc={D4F74D22-4A02-4058-A289-2AF27322A53A}</author>
    <author>tc={4A390262-74BA-48C8-A4AE-BB7B09B32D2C}</author>
    <author>tc={05C8B136-4D0B-4EA6-A502-B583678C3C41}</author>
    <author>tc={5D11A9F3-DBAB-47DD-B1EB-A8C0AC138BED}</author>
    <author>tc={9665AE7B-EB55-46C9-81A7-140860C2D66E}</author>
    <author>tc={67FD64D9-C02F-4FA2-B6FB-463D331CCB82}</author>
    <author>tc={4A75C144-478A-44E2-8760-B8ACEA1DBD66}</author>
    <author>tc={EA56EC64-BA16-4D9D-88A0-70C968A1235B}</author>
    <author>tc={3651CDA9-8385-4F7E-9140-55D9B3D58ECE}</author>
    <author>tc={DD64B2F7-EE8D-4447-B856-D732F3F4AA77}</author>
    <author>tc={20AA7461-5E7B-4D29-B2B6-083E4235CAC1}</author>
    <author>tc={CE6AA46D-7AAC-460C-BA28-6641BB7B9AD4}</author>
    <author>tc={9908BFC5-A734-4221-B832-E91ED53D740C}</author>
    <author>tc={236FE973-F06B-4EFC-BBA3-C5425F1EDEE2}</author>
    <author>tc={FF0FA701-DCB6-4DD8-BBA3-E6FDCDD5EBE9}</author>
    <author>tc={47367029-50C2-4CC9-BB0B-4F8CC2FDA252}</author>
    <author>tc={A9E5C170-54EC-41F0-B872-053C78DB2A0C}</author>
    <author>tc={FDE717C1-58D5-4914-A078-4EB94802BBFF}</author>
    <author>tc={31876E6C-0880-4D53-B045-E5FB3F5DBD98}</author>
    <author>tc={E749A039-0C1A-4C26-9E87-6C60529F2E4C}</author>
    <author>tc={3CD4DA2A-8DEE-48CC-A6E2-CF46673B2A62}</author>
    <author>tc={E166AF6C-BA9D-4CE2-855C-93FC1FB47552}</author>
    <author>tc={C0D789B3-D65E-4BF7-9ACC-0ED4F67FD0FD}</author>
    <author>tc={D0FDE47D-7E6D-4C87-9822-147C25B95445}</author>
    <author>tc={C1710494-5529-48A9-887F-598CE78D8424}</author>
    <author>tc={CD366141-C597-4E0E-84FA-160E380004C8}</author>
    <author>tc={27BA2A39-6A26-459C-9C53-731E84FCA18A}</author>
    <author>tc={68CE0387-E4F7-4B00-8C3A-64FCCDF9DCA8}</author>
    <author>tc={D17305C4-1B43-4F57-B8C9-5F53445F4AEB}</author>
    <author>tc={400C5F8F-D7D6-41C5-8CB9-41C0CA030148}</author>
    <author>tc={BC82F1D9-1337-4CC3-8CA8-BCC445AD0E20}</author>
    <author>tc={5DDCADE6-D266-4C2A-9629-F9D8C7D9E038}</author>
    <author>tc={2034EE4D-C172-4368-BE95-4231A3B95D8E}</author>
    <author>tc={B1F990B1-E148-4DAE-B346-1019E2D9E74C}</author>
    <author>tc={23B38DE8-F6D2-43C9-9D1A-68D01C052673}</author>
    <author>tc={B4E376C7-59FA-41AF-83F1-3F18310FF119}</author>
    <author>tc={277A0815-FE65-4107-AADE-DB8E5B4385C4}</author>
    <author>tc={9B6FBE0F-0C84-46ED-8B61-93136D56D5DE}</author>
  </authors>
  <commentList>
    <comment ref="G42" authorId="0" shapeId="0" xr:uid="{9E49068F-4826-42E4-8C15-0CEAF3D8488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raviraj request This record is added 08-02-2023 SELECT * FROM vw_s_gg_tm_tt_m gtt WHERE gtt.tran_mode_id = 4 AND gtt.tran_type_id = 1030;</t>
        </r>
      </text>
    </comment>
    <comment ref="G43" authorId="1" shapeId="0" xr:uid="{3F3C07F9-4E41-4EEC-9830-3D7C07E5058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44" authorId="2" shapeId="0" xr:uid="{D16E4BDB-94E5-45E4-9B63-3F7F2CDE2F1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54" authorId="3" shapeId="0" xr:uid="{5F7D68EC-BBE2-433E-BBDD-FAEC3DA3BBF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GL Group ID 20011 and 20012 both are not used as per discussion with shalini madam, shankar sir , shridhar sir. (15-05-2022)</t>
        </r>
      </text>
    </comment>
    <comment ref="G84" authorId="4" shapeId="0" xr:uid="{15DDC943-D107-4CC7-B4A6-12A08E4B079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raviraj request This record is added 01-07-2022 glgroupid 20043 and tm =4 tp =1006</t>
        </r>
      </text>
    </comment>
    <comment ref="G94" authorId="5" shapeId="0" xr:uid="{477BE20F-1213-4364-86B9-92C5D8413BF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raviraj request This record is added 08-02-2023 SELECT * FROM vw_s_gg_tm_tt_m gtt WHERE gtt.tran_mode_id = 3AND gtt.tran_type_id = 2006;</t>
        </r>
      </text>
    </comment>
    <comment ref="G95" authorId="6" shapeId="0" xr:uid="{75E7974A-4287-489C-87AF-AF4861702CD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raviraj request This record is added 08-02-2023 SELECT * FROM vw_s_gg_tm_tt_m gtt WHERE gtt.tran_mode_id = 4 AND gtt.tran_type_id = 1030;</t>
        </r>
      </text>
    </comment>
    <comment ref="G96" authorId="7" shapeId="0" xr:uid="{EF6B2721-E44A-436A-A2DD-D69340E118E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97" authorId="8" shapeId="0" xr:uid="{66D63EA2-D88E-4941-B5F4-33D93ADDCB3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112" authorId="9" shapeId="0" xr:uid="{11418F4B-B3A3-4C8A-B38E-79B5F0B3091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raviraj request This record is added 01-07-2022 glgroupid 20043 and tm =4 tp =1006</t>
        </r>
      </text>
    </comment>
    <comment ref="G122" authorId="10" shapeId="0" xr:uid="{D4F74D22-4A02-4058-A289-2AF27322A53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raviraj request This record is added 08-02-2023 SELECT * FROM vw_s_gg_tm_tt_m gtt WHERE gtt.tran_mode_id = 3AND gtt.tran_type_id = 2006;</t>
        </r>
      </text>
    </comment>
    <comment ref="G123" authorId="11" shapeId="0" xr:uid="{4A390262-74BA-48C8-A4AE-BB7B09B32D2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raviraj request This record is added 08-02-2023 SELECT * FROM vw_s_gg_tm_tt_m gtt WHERE gtt.tran_mode_id = 4 AND gtt.tran_type_id = 1030;</t>
        </r>
      </text>
    </comment>
    <comment ref="G124" authorId="12" shapeId="0" xr:uid="{05C8B136-4D0B-4EA6-A502-B583678C3C4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125" authorId="13" shapeId="0" xr:uid="{5D11A9F3-DBAB-47DD-B1EB-A8C0AC138BE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140" authorId="14" shapeId="0" xr:uid="{9665AE7B-EB55-46C9-81A7-140860C2D66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raviraj request This record is added 01-07-2022 glgroupid 20043 and tm =4 tp =1006</t>
        </r>
      </text>
    </comment>
    <comment ref="G150" authorId="15" shapeId="0" xr:uid="{67FD64D9-C02F-4FA2-B6FB-463D331CCB8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raviraj request This record is added 08-02-2023 SELECT * FROM vw_s_gg_tm_tt_m gtt WHERE gtt.tran_mode_id = 3AND gtt.tran_type_id = 2006;</t>
        </r>
      </text>
    </comment>
    <comment ref="G151" authorId="16" shapeId="0" xr:uid="{4A75C144-478A-44E2-8760-B8ACEA1DBD6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raviraj request This record is added 08-02-2023 SELECT * FROM vw_s_gg_tm_tt_m gtt WHERE gtt.tran_mode_id = 4 AND gtt.tran_type_id = 1030;</t>
        </r>
      </text>
    </comment>
    <comment ref="G152" authorId="17" shapeId="0" xr:uid="{EA56EC64-BA16-4D9D-88A0-70C968A1235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153" authorId="18" shapeId="0" xr:uid="{3651CDA9-8385-4F7E-9140-55D9B3D58EC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387" authorId="19" shapeId="0" xr:uid="{DD64B2F7-EE8D-4447-B856-D732F3F4AA77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  </r>
      </text>
    </comment>
    <comment ref="G454" authorId="20" shapeId="0" xr:uid="{20AA7461-5E7B-4D29-B2B6-083E4235CAC1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NDB-10517  As per requirement, the gl_group_id  = 20045 this  Same transaction type added to this gl_group_id = 10037 . 
13-12-2023
</t>
        </r>
      </text>
    </comment>
    <comment ref="G455" authorId="21" shapeId="0" xr:uid="{CE6AA46D-7AAC-460C-BA28-6641BB7B9AD4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NDB-10517  As per requirement, the gl_group_id  = 20045 this  Same transaction type added to this gl_group_id = 10037 . 
13-12-2023
</t>
        </r>
      </text>
    </comment>
    <comment ref="G456" authorId="22" shapeId="0" xr:uid="{9908BFC5-A734-4221-B832-E91ED53D740C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NDB-10517  As per requirement, the gl_group_id  = 20045 this  Same transaction type added to this gl_group_id = 10037 . 
13-12-2023
</t>
        </r>
      </text>
    </comment>
    <comment ref="G457" authorId="23" shapeId="0" xr:uid="{236FE973-F06B-4EFC-BBA3-C5425F1EDEE2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NDB-10517  As per requirement, the gl_group_id  = 20045 this  Same transaction type added to this gl_group_id = 10037 . 
13-12-2023
</t>
        </r>
      </text>
    </comment>
    <comment ref="G458" authorId="24" shapeId="0" xr:uid="{FF0FA701-DCB6-4DD8-BBA3-E6FDCDD5EBE9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NDB-10517  As per requirement, the gl_group_id  = 20045 this  Same transaction type added to this gl_group_id = 10037 . 
13-12-2023
</t>
        </r>
      </text>
    </comment>
    <comment ref="G459" authorId="25" shapeId="0" xr:uid="{47367029-50C2-4CC9-BB0B-4F8CC2FDA252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NDB-10517  As per requirement, the gl_group_id  = 20045 this  Same transaction type added to this gl_group_id = 10037 . 
13-12-2023
</t>
        </r>
      </text>
    </comment>
    <comment ref="G460" authorId="26" shapeId="0" xr:uid="{A9E5C170-54EC-41F0-B872-053C78DB2A0C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NDB-10517  As per requirement, the gl_group_id  = 20045 this  Same transaction type added to this gl_group_id = 10037 . 
13-12-2023
</t>
        </r>
      </text>
    </comment>
    <comment ref="G461" authorId="27" shapeId="0" xr:uid="{FDE717C1-58D5-4914-A078-4EB94802BBFF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NDB-10517  As per requirement, the gl_group_id  = 20045 this  Same transaction type added to this gl_group_id = 10037 . 
13-12-2023
</t>
        </r>
      </text>
    </comment>
    <comment ref="G462" authorId="28" shapeId="0" xr:uid="{31876E6C-0880-4D53-B045-E5FB3F5DBD98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NDB-10517  As per requirement, the gl_group_id  = 20045 this  Same transaction type added to this gl_group_id = 10037 . 
13-12-2023
</t>
        </r>
      </text>
    </comment>
    <comment ref="G463" authorId="29" shapeId="0" xr:uid="{E749A039-0C1A-4C26-9E87-6C60529F2E4C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NDB-10517  As per requirement, the gl_group_id  = 20045 this  Same transaction type added to this gl_group_id = 10037 . 
13-12-2023
</t>
        </r>
      </text>
    </comment>
    <comment ref="G464" authorId="30" shapeId="0" xr:uid="{3CD4DA2A-8DEE-48CC-A6E2-CF46673B2A62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NDB-10517  As per requirement, the gl_group_id  = 20045 this  Same transaction type added to this gl_group_id = 10037 . 
13-12-2023
</t>
        </r>
      </text>
    </comment>
    <comment ref="G465" authorId="31" shapeId="0" xr:uid="{E166AF6C-BA9D-4CE2-855C-93FC1FB47552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NDB-10517  As per requirement, the gl_group_id  = 20045 this  Same transaction type added to this gl_group_id = 10037 . 
13-12-2023
</t>
        </r>
      </text>
    </comment>
    <comment ref="G466" authorId="32" shapeId="0" xr:uid="{C0D789B3-D65E-4BF7-9ACC-0ED4F67FD0FD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NDB-10517  As per requirement, the gl_group_id  = 20045 this  Same transaction type added to this gl_group_id = 10037 . 
13-12-2023
</t>
        </r>
      </text>
    </comment>
    <comment ref="G467" authorId="33" shapeId="0" xr:uid="{D0FDE47D-7E6D-4C87-9822-147C25B95445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NDB-10517  As per requirement, the gl_group_id  = 20045 this  Same transaction type added to this gl_group_id = 10037 . 
13-12-2023
</t>
        </r>
      </text>
    </comment>
    <comment ref="G468" authorId="34" shapeId="0" xr:uid="{C1710494-5529-48A9-887F-598CE78D8424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NDB-10517  As per requirement, the gl_group_id  = 20045 this  Same transaction type added to this gl_group_id = 10037 . 
13-12-2023
</t>
        </r>
      </text>
    </comment>
    <comment ref="G469" authorId="35" shapeId="0" xr:uid="{CD366141-C597-4E0E-84FA-160E380004C8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NDB-10517  As per requirement, the gl_group_id  = 20045 this  Same transaction type added to this gl_group_id = 10037 . 
13-12-2023
</t>
        </r>
      </text>
    </comment>
    <comment ref="G470" authorId="36" shapeId="0" xr:uid="{27BA2A39-6A26-459C-9C53-731E84FCA18A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NDB-10517  As per requirement, the gl_group_id  = 20045 this  Same transaction type added to this gl_group_id = 10037 . 
13-12-2023
</t>
        </r>
      </text>
    </comment>
    <comment ref="G471" authorId="37" shapeId="0" xr:uid="{68CE0387-E4F7-4B00-8C3A-64FCCDF9DCA8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NDB-10517  As per requirement, the gl_group_id  = 20045 this  Same transaction type added to this gl_group_id = 10037 . 
13-12-2023
</t>
        </r>
      </text>
    </comment>
    <comment ref="G472" authorId="38" shapeId="0" xr:uid="{D17305C4-1B43-4F57-B8C9-5F53445F4AEB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NDB-10517  As per requirement, the gl_group_id  = 20045 this  Same transaction type added to this gl_group_id = 10037 . 
13-12-2023
</t>
        </r>
      </text>
    </comment>
    <comment ref="G473" authorId="39" shapeId="0" xr:uid="{400C5F8F-D7D6-41C5-8CB9-41C0CA030148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NDB-10517  As per requirement, the gl_group_id  = 20045 this  Same transaction type added to this gl_group_id = 10037 . 
13-12-2023
</t>
        </r>
      </text>
    </comment>
    <comment ref="G474" authorId="40" shapeId="0" xr:uid="{BC82F1D9-1337-4CC3-8CA8-BCC445AD0E2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NDB-10517  As per requirement, the gl_group_id  = 20045 this  Same transaction type added to this gl_group_id = 10037 . 
13-12-2023
</t>
        </r>
      </text>
    </comment>
    <comment ref="G521" authorId="41" shapeId="0" xr:uid="{5DDCADE6-D266-4C2A-9629-F9D8C7D9E03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raviraj request This record is added 08-02-2023 SELECT * FROM vw_s_gg_tm_tt_m gtt WHERE gtt.tran_mode_id = 4 AND gtt.tran_type_id = 1030;</t>
        </r>
      </text>
    </comment>
    <comment ref="G522" authorId="42" shapeId="0" xr:uid="{2034EE4D-C172-4368-BE95-4231A3B95D8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523" authorId="43" shapeId="0" xr:uid="{B1F990B1-E148-4DAE-B346-1019E2D9E74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606" authorId="44" shapeId="0" xr:uid="{23B38DE8-F6D2-43C9-9D1A-68D01C05267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raviraj request This record is added 08-02-2023 SELECT * FROM vw_s_gg_tm_tt_m gtt WHERE gtt.tran_mode_id = 3AND gtt.tran_type_id = 2006;</t>
        </r>
      </text>
    </comment>
    <comment ref="G607" authorId="45" shapeId="0" xr:uid="{B4E376C7-59FA-41AF-83F1-3F18310FF11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raviraj request This record is added 08-02-2023 SELECT * FROM vw_s_gg_tm_tt_m gtt WHERE gtt.tran_mode_id = 4 AND gtt.tran_type_id = 1030;</t>
        </r>
      </text>
    </comment>
    <comment ref="G608" authorId="46" shapeId="0" xr:uid="{277A0815-FE65-4107-AADE-DB8E5B4385C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  <comment ref="G609" authorId="47" shapeId="0" xr:uid="{9B6FBE0F-0C84-46ED-8B61-93136D56D5D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 per shridhar sir request This record is added 21-02-2023 2052,and 1034 new tran_type added</t>
        </r>
      </text>
    </comment>
  </commentList>
</comments>
</file>

<file path=xl/sharedStrings.xml><?xml version="1.0" encoding="utf-8"?>
<sst xmlns="http://schemas.openxmlformats.org/spreadsheetml/2006/main" count="5658" uniqueCount="617">
  <si>
    <t>App constant</t>
  </si>
  <si>
    <t>java Constant</t>
  </si>
  <si>
    <t>tran_type_id old</t>
  </si>
  <si>
    <t>tran_type_id</t>
  </si>
  <si>
    <t>tran_type_name</t>
  </si>
  <si>
    <t>tran_type_code</t>
  </si>
  <si>
    <t>drcr</t>
  </si>
  <si>
    <t>bal_effect_type_id</t>
  </si>
  <si>
    <t>is_arrear_recovery</t>
  </si>
  <si>
    <t>is_bde</t>
  </si>
  <si>
    <t>DELETE FROM s_tran_type_m ;</t>
  </si>
  <si>
    <t>Receipt</t>
  </si>
  <si>
    <t>TT_RECPT_C</t>
  </si>
  <si>
    <t>C</t>
  </si>
  <si>
    <t>Payment</t>
  </si>
  <si>
    <t>TT_PYMT_D</t>
  </si>
  <si>
    <t>D</t>
  </si>
  <si>
    <t>Debit</t>
  </si>
  <si>
    <t>TT_TRFDEBIT_D</t>
  </si>
  <si>
    <t>Credit</t>
  </si>
  <si>
    <t>TT_TRFCREDIT_C</t>
  </si>
  <si>
    <t>Debit ( Inward Clearing )</t>
  </si>
  <si>
    <t>TT_CLGIW_D</t>
  </si>
  <si>
    <t>Credit ( Outward Clearing )</t>
  </si>
  <si>
    <t>TT_CLGOW_C</t>
  </si>
  <si>
    <t>Chq Return(Inward Clearing)</t>
  </si>
  <si>
    <t>TT_CHQRIW_C</t>
  </si>
  <si>
    <t>Chq Return(Outward Clearing)</t>
  </si>
  <si>
    <t>TT_CHQROW_D</t>
  </si>
  <si>
    <t>Loan Disbursement</t>
  </si>
  <si>
    <t>TT_LOANDISB_D</t>
  </si>
  <si>
    <t>RD Installment</t>
  </si>
  <si>
    <t>TT_RDINSTL_C</t>
  </si>
  <si>
    <t>Pigmy Daily Deposit</t>
  </si>
  <si>
    <t>TT_PIGMYDEP_C</t>
  </si>
  <si>
    <t xml:space="preserve">Loan EMI </t>
  </si>
  <si>
    <t>TT_EMI_C</t>
  </si>
  <si>
    <t>IBT Debit</t>
  </si>
  <si>
    <t>TT_IBTDEBIT_D</t>
  </si>
  <si>
    <t>IBT Credit</t>
  </si>
  <si>
    <t>TT_IBTCREDIT_C</t>
  </si>
  <si>
    <t>Interest Paid On Deposits</t>
  </si>
  <si>
    <t>TT_INTDEP_C</t>
  </si>
  <si>
    <t>Interest Charged</t>
  </si>
  <si>
    <t>TT_INTCHG_D</t>
  </si>
  <si>
    <t>Share Issued</t>
  </si>
  <si>
    <t>TT_SHAREISSUE_C</t>
  </si>
  <si>
    <t>Share Transferred</t>
  </si>
  <si>
    <t>TT_SHARETRFR_D</t>
  </si>
  <si>
    <t>Share Surrendered</t>
  </si>
  <si>
    <t>TT_SHARESURR_D</t>
  </si>
  <si>
    <t>FD Principal</t>
  </si>
  <si>
    <t>TT_FDPRINCIPLE_C</t>
  </si>
  <si>
    <t>Cheque Return Charges</t>
  </si>
  <si>
    <t>TT_CHQRETUCHG_D</t>
  </si>
  <si>
    <t xml:space="preserve">NEFT / RTGS </t>
  </si>
  <si>
    <t>TT_NEFT_C</t>
  </si>
  <si>
    <t>DD/PO Issue</t>
  </si>
  <si>
    <t>TT_REMITT_C</t>
  </si>
  <si>
    <t>DD/PO Cancel</t>
  </si>
  <si>
    <t>TT_REMITT_CANCEL_D</t>
  </si>
  <si>
    <t>Remitt Stop</t>
  </si>
  <si>
    <t>TT_REMITT_STOP_D</t>
  </si>
  <si>
    <t>Share Application Isuue / Add</t>
  </si>
  <si>
    <t>TT_SHARE_APPL_ISSUE_ADD_C</t>
  </si>
  <si>
    <t>DD/PO Realization</t>
  </si>
  <si>
    <t>TT_REMITT_RELZ_D</t>
  </si>
  <si>
    <t>DD/PO Revalidate</t>
  </si>
  <si>
    <t>TT_REMITT_REVLD_D</t>
  </si>
  <si>
    <t>A/C Closing</t>
  </si>
  <si>
    <t>TT_DEP_ACCT_CLOSE_D</t>
  </si>
  <si>
    <t>FD Investment</t>
  </si>
  <si>
    <t>TT_FDINVESMENT_D</t>
  </si>
  <si>
    <t>Shares Trf. From</t>
  </si>
  <si>
    <t>TT_SHTRFFROM_C</t>
  </si>
  <si>
    <t>IW Clg Contra (Credit)</t>
  </si>
  <si>
    <t>TT_IWCLGRCTRA_C</t>
  </si>
  <si>
    <t>OW Clg Contra Debit</t>
  </si>
  <si>
    <t>TT_OWCLGRCTRA_D</t>
  </si>
  <si>
    <t>TDS Deduction on Interest</t>
  </si>
  <si>
    <t>TT_TDSDEDUCT_D</t>
  </si>
  <si>
    <t xml:space="preserve">Interest Parked ( Dep Int Prov) </t>
  </si>
  <si>
    <t>TT_DEPINT_PROV_D</t>
  </si>
  <si>
    <t>Interest Moved To Mark NPA</t>
  </si>
  <si>
    <t>TT_INT_MOVENPA_C</t>
  </si>
  <si>
    <t>Charges Application</t>
  </si>
  <si>
    <t>TT_CHGS_APPL_D</t>
  </si>
  <si>
    <t>Outstanding Charges Application</t>
  </si>
  <si>
    <t>TT_OS_CHGS_APPL_D</t>
  </si>
  <si>
    <t>Outstanding Charges Reversal</t>
  </si>
  <si>
    <t>TT_OS_CHGS_REVERSE_D</t>
  </si>
  <si>
    <t>Gsec Buy</t>
  </si>
  <si>
    <t>TT_GSEC_BUY_D</t>
  </si>
  <si>
    <t xml:space="preserve">D </t>
  </si>
  <si>
    <t>Gsec Sell</t>
  </si>
  <si>
    <t>TT_GSEC_SELL_D</t>
  </si>
  <si>
    <t>TDS Remitt</t>
  </si>
  <si>
    <t>TT_TDS_REMITT_D</t>
  </si>
  <si>
    <t>TDS Reversal</t>
  </si>
  <si>
    <t>TT_TDS_REVERSAL_D</t>
  </si>
  <si>
    <t>Cash Remitt D</t>
  </si>
  <si>
    <t>TT_CASH_REMITT_D</t>
  </si>
  <si>
    <t>Cash Remitt C</t>
  </si>
  <si>
    <t>TT_CASH_REMITT_C</t>
  </si>
  <si>
    <t xml:space="preserve">FD Renewal </t>
  </si>
  <si>
    <t>TT_FD_RENEWAL_D</t>
  </si>
  <si>
    <t>Cash Contra Debit</t>
  </si>
  <si>
    <t>TT_CASH_CTRA_D</t>
  </si>
  <si>
    <t>Interest Reversal (D)</t>
  </si>
  <si>
    <t>TT_INTREVET_D</t>
  </si>
  <si>
    <t>Principal Reversal (D)</t>
  </si>
  <si>
    <t>TT_PRINREVERT_D</t>
  </si>
  <si>
    <t>Provision Interest</t>
  </si>
  <si>
    <t>TT_PROVINTCHG_D</t>
  </si>
  <si>
    <t>Provision Interest Recovered</t>
  </si>
  <si>
    <t>TT_PROVINTREC_D</t>
  </si>
  <si>
    <t xml:space="preserve">NPA Interest </t>
  </si>
  <si>
    <t>TT_PROVNPAINT_D</t>
  </si>
  <si>
    <t>NPA Interest Recovered</t>
  </si>
  <si>
    <t>TT_PROVNPAINTREC_D</t>
  </si>
  <si>
    <t xml:space="preserve">NPA Penal </t>
  </si>
  <si>
    <t>TT_PROVNPAPENAL_D</t>
  </si>
  <si>
    <t>NPA Penal Recovered</t>
  </si>
  <si>
    <t>TT_PROVNPAPENALREC_D</t>
  </si>
  <si>
    <t xml:space="preserve">NPA Penal Charges </t>
  </si>
  <si>
    <t>TT_PROVNPAPENALCHG_D</t>
  </si>
  <si>
    <t>NPA Penal Charges Recovered</t>
  </si>
  <si>
    <t>TT_PROVNPAPENALCHGREC_D</t>
  </si>
  <si>
    <t xml:space="preserve">Interest Received </t>
  </si>
  <si>
    <t>TT_INT_REC_C</t>
  </si>
  <si>
    <t>Cash Contra Credit</t>
  </si>
  <si>
    <t>TT_CASH_CTRA_C</t>
  </si>
  <si>
    <t>Remittance Stop Revoke</t>
  </si>
  <si>
    <t>TT_REMITT_STOP_REVOKE_D</t>
  </si>
  <si>
    <t>Auto Charges Debit</t>
  </si>
  <si>
    <t>TT_AUTO_CHG_D</t>
  </si>
  <si>
    <t>Depericiation on Assets</t>
  </si>
  <si>
    <t>TT_DEP_ONASSET_C</t>
  </si>
  <si>
    <t>TT_PROVNPAINTREC_C</t>
  </si>
  <si>
    <t>TT_PROVNPAPENALREC_C</t>
  </si>
  <si>
    <t>NPA Charges Recovered</t>
  </si>
  <si>
    <t>TT_PROVNPAPENALCHGREC_C</t>
  </si>
  <si>
    <t>Provision Charges Recovered</t>
  </si>
  <si>
    <t>TT_PROVCHGREC_C</t>
  </si>
  <si>
    <t>NPA Marking (Provision)</t>
  </si>
  <si>
    <t>TT_NPA_MARK_PROV_D</t>
  </si>
  <si>
    <t>Provision Interest Credit</t>
  </si>
  <si>
    <t>TT_DEP_PROV_INT_C</t>
  </si>
  <si>
    <t>FD MTD</t>
  </si>
  <si>
    <t>TT_FD_MTD_D</t>
  </si>
  <si>
    <t>Net Interest Pay</t>
  </si>
  <si>
    <t>TT_TDNETINTPAY_D</t>
  </si>
  <si>
    <t>TT_TDS_REVERSAL_C</t>
  </si>
  <si>
    <t>Provision Interest Reversal (D)</t>
  </si>
  <si>
    <t>TT_PROVINTREVET_D</t>
  </si>
  <si>
    <t>Loan Interest Reversal</t>
  </si>
  <si>
    <t>TT_LOANINTREV_C</t>
  </si>
  <si>
    <t>Insurance Premium</t>
  </si>
  <si>
    <t>TT_INSPREMIUM_D</t>
  </si>
  <si>
    <t>ACH Debit</t>
  </si>
  <si>
    <t>TT_ACH_DB</t>
  </si>
  <si>
    <t>ACH Credit</t>
  </si>
  <si>
    <t>TT_ACH_CR</t>
  </si>
  <si>
    <t>NEFT/RTGS Credit</t>
  </si>
  <si>
    <t>TT_NEFT_RTGS_CR</t>
  </si>
  <si>
    <t>Clg Contra Credit</t>
  </si>
  <si>
    <t>TT_CLG_CTRA_C</t>
  </si>
  <si>
    <t>Clg Contra Debit</t>
  </si>
  <si>
    <t>TT_CLG_CTRA_D</t>
  </si>
  <si>
    <t>FD MTD Balance Credit</t>
  </si>
  <si>
    <t>TT_FDMTDBAL_C</t>
  </si>
  <si>
    <t>ACH-CR Return</t>
  </si>
  <si>
    <t>TT_ACHCR_RETURN_D</t>
  </si>
  <si>
    <t>ACH-DR Return</t>
  </si>
  <si>
    <t>TT_ACHDR_RETURN_C</t>
  </si>
  <si>
    <t>Dividend Pay</t>
  </si>
  <si>
    <t>TT_DIVIDEND_PAY_D</t>
  </si>
  <si>
    <t>Instalment Reversal</t>
  </si>
  <si>
    <t>TT_RD_INST_REVERSAL_D</t>
  </si>
  <si>
    <t>DEAF Unclaimed</t>
  </si>
  <si>
    <t>TT_DEAF_UNCLAIM_D</t>
  </si>
  <si>
    <t>no ibt user entable</t>
  </si>
  <si>
    <t>TD Int. Payment</t>
  </si>
  <si>
    <t>TT_TD_INT_PAYMENT_D</t>
  </si>
  <si>
    <t>Credit - Origin</t>
  </si>
  <si>
    <t>TT_CREDIT_ORIGIN_C</t>
  </si>
  <si>
    <t>Debit - Origin</t>
  </si>
  <si>
    <t>TT_DEBIT_ORIGIN_D</t>
  </si>
  <si>
    <t>Credit - Responding</t>
  </si>
  <si>
    <t>TT_CREDIT_RESPOND_C</t>
  </si>
  <si>
    <t>Debit - Responding</t>
  </si>
  <si>
    <t>TT_DEBIT_RESPOND_D</t>
  </si>
  <si>
    <t>Cash</t>
  </si>
  <si>
    <t>CASH</t>
  </si>
  <si>
    <t>vtmcash2</t>
  </si>
  <si>
    <t xml:space="preserve"> </t>
  </si>
  <si>
    <t>`</t>
  </si>
  <si>
    <t>Transfer</t>
  </si>
  <si>
    <t>TRFR</t>
  </si>
  <si>
    <t>vtmtrf2</t>
  </si>
  <si>
    <t>gl_group_id</t>
  </si>
  <si>
    <t>gl_group_name</t>
  </si>
  <si>
    <t>GL_GROUP_CODE</t>
  </si>
  <si>
    <t>Tran Mode</t>
  </si>
  <si>
    <t>D/C</t>
  </si>
  <si>
    <t>gtt_id</t>
  </si>
  <si>
    <t>tran_mode_id</t>
  </si>
  <si>
    <t>narration</t>
  </si>
  <si>
    <t>display_seq_no</t>
  </si>
  <si>
    <t>is_enabled</t>
  </si>
  <si>
    <t>is_ibt</t>
  </si>
  <si>
    <t>gen_type_id</t>
  </si>
  <si>
    <t>DELETE FROM s_glg_tm_tt_d ;</t>
  </si>
  <si>
    <t>New Transaction Type ID</t>
  </si>
  <si>
    <t>Gen_type_id</t>
  </si>
  <si>
    <t>Remarkt</t>
  </si>
  <si>
    <t>Inward Clearing</t>
  </si>
  <si>
    <t>ICLG</t>
  </si>
  <si>
    <t>vtmclgiw2</t>
  </si>
  <si>
    <t>Saving Accounts</t>
  </si>
  <si>
    <t>L_SB</t>
  </si>
  <si>
    <t>By Cash</t>
  </si>
  <si>
    <t>Outward Clearing</t>
  </si>
  <si>
    <t>OCLG</t>
  </si>
  <si>
    <t>vtmclgow2</t>
  </si>
  <si>
    <t>To Cash</t>
  </si>
  <si>
    <t>User Enterable</t>
  </si>
  <si>
    <t>Transfer To</t>
  </si>
  <si>
    <t>System</t>
  </si>
  <si>
    <t>Transferred By</t>
  </si>
  <si>
    <t>A/C Closing (Debit) SPL</t>
  </si>
  <si>
    <t xml:space="preserve">Transfer To </t>
  </si>
  <si>
    <t>By Interest Credited</t>
  </si>
  <si>
    <t xml:space="preserve">To Chq Return Charges </t>
  </si>
  <si>
    <t> </t>
  </si>
  <si>
    <t>To I/W Clg</t>
  </si>
  <si>
    <t>To O/W CLG Return</t>
  </si>
  <si>
    <t>OW CLG</t>
  </si>
  <si>
    <t>By I/W CLG Return</t>
  </si>
  <si>
    <t>To Auto charges</t>
  </si>
  <si>
    <t>To ACH</t>
  </si>
  <si>
    <t>By ACH</t>
  </si>
  <si>
    <t>By Neft/Rtgs</t>
  </si>
  <si>
    <t>21/02/2023</t>
  </si>
  <si>
    <t>To ACH-CR Return</t>
  </si>
  <si>
    <t>By ACH-DR Return</t>
  </si>
  <si>
    <t>To DEAF Unclaimed</t>
  </si>
  <si>
    <t>Current Accounts</t>
  </si>
  <si>
    <t>L_CA</t>
  </si>
  <si>
    <t xml:space="preserve">CC/OD Loan </t>
  </si>
  <si>
    <t>A_CCLOAN</t>
  </si>
  <si>
    <t>By Interest Reversal for NPA A/c</t>
  </si>
  <si>
    <t>Provision Interest Charged</t>
  </si>
  <si>
    <t xml:space="preserve">To Provisional Interest </t>
  </si>
  <si>
    <t xml:space="preserve">To Provisional Interest Recovered </t>
  </si>
  <si>
    <t xml:space="preserve">To NPA Provisional Interest </t>
  </si>
  <si>
    <t>To NPA Interest Recovered</t>
  </si>
  <si>
    <t>By NPA Interest Recovered</t>
  </si>
  <si>
    <t>NPA Penal Charged</t>
  </si>
  <si>
    <t xml:space="preserve">To NPA Penal Provisional </t>
  </si>
  <si>
    <t>To NPA Penal Recovered</t>
  </si>
  <si>
    <t>By NPA Penal Recovered</t>
  </si>
  <si>
    <t>To NPA Penal Charges Recovered</t>
  </si>
  <si>
    <t>NAP Marking (Provision)</t>
  </si>
  <si>
    <t>Transfer By</t>
  </si>
  <si>
    <t>To Transfer</t>
  </si>
  <si>
    <t>FD CC/OD Loan</t>
  </si>
  <si>
    <t>A_TDCCLOAN</t>
  </si>
  <si>
    <t>Term Loan (EMI)</t>
  </si>
  <si>
    <t>A_TLOAN</t>
  </si>
  <si>
    <t>To Loan Amt Disbursed</t>
  </si>
  <si>
    <t>O/W CLG</t>
  </si>
  <si>
    <t xml:space="preserve">Debit  </t>
  </si>
  <si>
    <t xml:space="preserve">Credit    </t>
  </si>
  <si>
    <t>Loan Interest Reversal (C)</t>
  </si>
  <si>
    <t>22.11.22</t>
  </si>
  <si>
    <t>Gold Loan</t>
  </si>
  <si>
    <t>A_GOLDLOAN</t>
  </si>
  <si>
    <t xml:space="preserve">Debit   </t>
  </si>
  <si>
    <t xml:space="preserve">Credit  </t>
  </si>
  <si>
    <t>Loan against Deposits</t>
  </si>
  <si>
    <t>A_DEPLOAN</t>
  </si>
  <si>
    <t>Term/Fixed Deposits</t>
  </si>
  <si>
    <t>L_FD</t>
  </si>
  <si>
    <t>By Principal Amt</t>
  </si>
  <si>
    <t xml:space="preserve">Ac Closing </t>
  </si>
  <si>
    <t>To A/c Closed</t>
  </si>
  <si>
    <t>To TDS Deducted</t>
  </si>
  <si>
    <t>FD Renewal (Debit)</t>
  </si>
  <si>
    <t>To FD Renewed</t>
  </si>
  <si>
    <t xml:space="preserve">To Interest Parked </t>
  </si>
  <si>
    <t>23.11.22</t>
  </si>
  <si>
    <t>FD Matured</t>
  </si>
  <si>
    <t xml:space="preserve">To Transferred to MTD </t>
  </si>
  <si>
    <t>To FD Interest Reversal</t>
  </si>
  <si>
    <t>By FD MTD Balance Credit</t>
  </si>
  <si>
    <t>Recurring Deposits</t>
  </si>
  <si>
    <t>L_RD</t>
  </si>
  <si>
    <t>By RD Instalment</t>
  </si>
  <si>
    <t>Daily Deposits ( Pigmy )</t>
  </si>
  <si>
    <t>L_DD</t>
  </si>
  <si>
    <t>By Transfer</t>
  </si>
  <si>
    <t>Account Locker</t>
  </si>
  <si>
    <t>L_ACCTLOCKER</t>
  </si>
  <si>
    <t>Fixed Deposit with Other Banks</t>
  </si>
  <si>
    <t>A_FDINVESTMENT</t>
  </si>
  <si>
    <t>To FD Invested</t>
  </si>
  <si>
    <t>By Interest Received</t>
  </si>
  <si>
    <t>ABB Branch Adjustment</t>
  </si>
  <si>
    <t>L_ABBADJ</t>
  </si>
  <si>
    <t>By Credit - Origin</t>
  </si>
  <si>
    <t>To Debit - Origin</t>
  </si>
  <si>
    <t>By Credit - Responding</t>
  </si>
  <si>
    <t>To Debit - Responding</t>
  </si>
  <si>
    <t>DD Payable</t>
  </si>
  <si>
    <t>L_DD_PAYABLE</t>
  </si>
  <si>
    <t>By DD Issued</t>
  </si>
  <si>
    <t>To DD Cancelled</t>
  </si>
  <si>
    <t>DD/PO Stop</t>
  </si>
  <si>
    <t>To DD Stopped</t>
  </si>
  <si>
    <t>PO Payable</t>
  </si>
  <si>
    <t>L_PO_PAYABLE</t>
  </si>
  <si>
    <t>By PO Issued</t>
  </si>
  <si>
    <t>To PO Cancelled</t>
  </si>
  <si>
    <t>To PO Stopped</t>
  </si>
  <si>
    <t>DD/PO Pay/ Realization</t>
  </si>
  <si>
    <t>To PO Realized</t>
  </si>
  <si>
    <t xml:space="preserve">12-10-2022 ( In inward clearing not applicable DD/PO/Realization ) As per disccussed in DSM . </t>
  </si>
  <si>
    <t>10.08.22</t>
  </si>
  <si>
    <t>GL Group ID 20011 and 20012 both are not used as per discussion with shalini madam, shankar sir , shridhar sir. (15-05-2022)</t>
  </si>
  <si>
    <t>Bank Accounts with Nationalize Inst.</t>
  </si>
  <si>
    <t>A_NBANKACCT</t>
  </si>
  <si>
    <t>By Remitt Issued</t>
  </si>
  <si>
    <t>To PO Revalidated</t>
  </si>
  <si>
    <t>Tran Neft Credit</t>
  </si>
  <si>
    <t xml:space="preserve">By NEFT/RTGS </t>
  </si>
  <si>
    <t>Banks Account with Other Banks</t>
  </si>
  <si>
    <t>A_OBANKACCT</t>
  </si>
  <si>
    <t>Current  A/c with Nationalize Banks</t>
  </si>
  <si>
    <t>A_CA_NATIONALBANK</t>
  </si>
  <si>
    <t>is_ibt = 1
for
gl group =&gt; 20043
tran_mode_id =&gt; 2
tran_type_id =&gt; 1002,2002 (shridhar sir chat (17-11-2022) Same for 20044 &amp; 20045</t>
  </si>
  <si>
    <t>09.6.22</t>
  </si>
  <si>
    <t>To Cash Remitted</t>
  </si>
  <si>
    <t>By Cash Remitted</t>
  </si>
  <si>
    <t>By O/W Clg</t>
  </si>
  <si>
    <t>By IW CLg Contra</t>
  </si>
  <si>
    <t>By Clg Contra</t>
  </si>
  <si>
    <t>To Clg Contra</t>
  </si>
  <si>
    <t>Current  A/c with DCC Banks</t>
  </si>
  <si>
    <t>A_CA_DCCBANK</t>
  </si>
  <si>
    <t>Current  A/c with Other Banks</t>
  </si>
  <si>
    <t>A_CA_OTHERBANK</t>
  </si>
  <si>
    <t>GOI booking</t>
  </si>
  <si>
    <t>A_GOI_BOOKING</t>
  </si>
  <si>
    <t>To Gsec Purchased</t>
  </si>
  <si>
    <t>10.06.22</t>
  </si>
  <si>
    <t>GOI Application Money</t>
  </si>
  <si>
    <t>A_GOI_MONEYSGL</t>
  </si>
  <si>
    <t>To Gse Sold</t>
  </si>
  <si>
    <t>Government Securities</t>
  </si>
  <si>
    <t>A_GSEC</t>
  </si>
  <si>
    <t>Charges Parking Outstanding</t>
  </si>
  <si>
    <t>L_CHARGES_PARK_OS</t>
  </si>
  <si>
    <t>Charges Receivables Outstanding</t>
  </si>
  <si>
    <t>A_CHARGES_REC_OS</t>
  </si>
  <si>
    <t>TDS Payable</t>
  </si>
  <si>
    <t>L_TDS_PAYABLE</t>
  </si>
  <si>
    <t>Share Suspense</t>
  </si>
  <si>
    <t>L_SHSUSPENSE</t>
  </si>
  <si>
    <t>Share Application Issue / Add</t>
  </si>
  <si>
    <t>By Shares Appl.</t>
  </si>
  <si>
    <t>As per shalini madam I have changed gen_type_id  2 to  1  (gl_group_id = 10019 and tran_mode = 2 and tran_type = 1002 ) sir requirement</t>
  </si>
  <si>
    <t>As per shankar sir requirement</t>
  </si>
  <si>
    <t>Share Capital</t>
  </si>
  <si>
    <t>L_SHCP</t>
  </si>
  <si>
    <t>Share - Tranfer To</t>
  </si>
  <si>
    <t>Shares Surrendered by</t>
  </si>
  <si>
    <t>Shares Issued</t>
  </si>
  <si>
    <t>By Shares Issued</t>
  </si>
  <si>
    <t>By Shares Trf. From</t>
  </si>
  <si>
    <t>Transfered To</t>
  </si>
  <si>
    <t>GST Payable</t>
  </si>
  <si>
    <t>L_GST_PAYABLE</t>
  </si>
  <si>
    <t xml:space="preserve">By Cash  </t>
  </si>
  <si>
    <t>GST RECEIVABLES</t>
  </si>
  <si>
    <t>A_GST_RECEIVABLES</t>
  </si>
  <si>
    <t>Dead Stock</t>
  </si>
  <si>
    <t>A_DSTOCK</t>
  </si>
  <si>
    <t>Depericiation CR</t>
  </si>
  <si>
    <t xml:space="preserve">By Depericiation </t>
  </si>
  <si>
    <t>Other Expenses</t>
  </si>
  <si>
    <t>E_OTHEXP</t>
  </si>
  <si>
    <t>Staff Expenses</t>
  </si>
  <si>
    <t>E_STAFFEXP</t>
  </si>
  <si>
    <t>Cash Accounts</t>
  </si>
  <si>
    <t>A_CASHACCT</t>
  </si>
  <si>
    <t>Cash Contra (Credit)</t>
  </si>
  <si>
    <t>By Contra Cash</t>
  </si>
  <si>
    <t xml:space="preserve">Cash Contra (Debit) </t>
  </si>
  <si>
    <t>To Contra Cash</t>
  </si>
  <si>
    <t>To Cash Remitted To</t>
  </si>
  <si>
    <t>By Cash Remitance From</t>
  </si>
  <si>
    <t>GST Paid</t>
  </si>
  <si>
    <t>E_GSTPAID</t>
  </si>
  <si>
    <t>Other Income</t>
  </si>
  <si>
    <t>I_OTHINC</t>
  </si>
  <si>
    <t>Interest Paid On Deposit</t>
  </si>
  <si>
    <t>E_INTPAIDDEP</t>
  </si>
  <si>
    <t>Charges Received</t>
  </si>
  <si>
    <t>I_CHREC</t>
  </si>
  <si>
    <t>Fixed Deposit with Nationalize Banks</t>
  </si>
  <si>
    <t>A_NBANKACCTFD</t>
  </si>
  <si>
    <t>A_OBANKACCTFD</t>
  </si>
  <si>
    <t>Inward Bills Collections</t>
  </si>
  <si>
    <t>L_INVBILLCOLL</t>
  </si>
  <si>
    <t>Bill Payable</t>
  </si>
  <si>
    <t>L_BILLPAY</t>
  </si>
  <si>
    <t xml:space="preserve">Overdue Interest Reserve </t>
  </si>
  <si>
    <t>L_OIR</t>
  </si>
  <si>
    <t>Borrowings from Other Bank</t>
  </si>
  <si>
    <t>L_BRW</t>
  </si>
  <si>
    <t>Reserve Fund for Bad &amp; Doubtfull Debts</t>
  </si>
  <si>
    <t>L_RESFUNDBDD</t>
  </si>
  <si>
    <t>Deposit Interest Provision (L)</t>
  </si>
  <si>
    <t>L_DEPINTPROV</t>
  </si>
  <si>
    <t xml:space="preserve">/NDB-8350  This records added </t>
  </si>
  <si>
    <t>Branch Accounts ( Liabilities )</t>
  </si>
  <si>
    <t>L_BRACCT</t>
  </si>
  <si>
    <t>Branch Adjustment ( Liablities )</t>
  </si>
  <si>
    <t>L_BRADJ</t>
  </si>
  <si>
    <t>Sundry Creditors</t>
  </si>
  <si>
    <t>L_SUNDRY</t>
  </si>
  <si>
    <t>Profit From PL Account</t>
  </si>
  <si>
    <t>L_PROFITPL</t>
  </si>
  <si>
    <t>Bad and Doudtful Reserve</t>
  </si>
  <si>
    <t>L_BDDR</t>
  </si>
  <si>
    <t>Capital Reserve</t>
  </si>
  <si>
    <t>L_CAPITALRESERVE</t>
  </si>
  <si>
    <t>Investment Reserve</t>
  </si>
  <si>
    <t>L_INVESTMENTRESERVE</t>
  </si>
  <si>
    <t>Other Liabilites</t>
  </si>
  <si>
    <t>L_OTHER</t>
  </si>
  <si>
    <t>01.12.22</t>
  </si>
  <si>
    <t>Rceceipt</t>
  </si>
  <si>
    <t>06.12.22</t>
  </si>
  <si>
    <t>Payement</t>
  </si>
  <si>
    <t>Other Reserve</t>
  </si>
  <si>
    <t>L_OTHERRESERVE</t>
  </si>
  <si>
    <t>Statutory Reserve</t>
  </si>
  <si>
    <t>L_STATUTORYRESERVE</t>
  </si>
  <si>
    <t>Standard Assets Provision</t>
  </si>
  <si>
    <t>L_STDASSET</t>
  </si>
  <si>
    <t>Inerest Payables</t>
  </si>
  <si>
    <t>L_INT_PAYABLE</t>
  </si>
  <si>
    <t>To TD Int. Payment</t>
  </si>
  <si>
    <t>By Prov int Paid</t>
  </si>
  <si>
    <t>Investment Fluctuation Fund/Reserve</t>
  </si>
  <si>
    <t>L_INVST_FLUC_FUND</t>
  </si>
  <si>
    <t>Investment Deprecition Fund/ Reserve</t>
  </si>
  <si>
    <t>L_INVST_DEP_FUND</t>
  </si>
  <si>
    <t xml:space="preserve">Revaluations Reserves </t>
  </si>
  <si>
    <t>L_REVAL_RESERVES</t>
  </si>
  <si>
    <t>Member Welfare Fund</t>
  </si>
  <si>
    <t>L_MEM_WEL_FUND</t>
  </si>
  <si>
    <t>DEAF Payables</t>
  </si>
  <si>
    <t>L_DEAFPAY</t>
  </si>
  <si>
    <t>Special Reserves</t>
  </si>
  <si>
    <t>L_SPL_RESERVES</t>
  </si>
  <si>
    <t>Dividend Equilisation Fund</t>
  </si>
  <si>
    <t>L_DIVIDEND_EQUAL_FUND</t>
  </si>
  <si>
    <t>OD/CC A/c with Nationalize Banks</t>
  </si>
  <si>
    <t>L_ODCC_NATIONALBANK</t>
  </si>
  <si>
    <t>OD/CC A/c with DCC Banks</t>
  </si>
  <si>
    <t>L_ODCC_DCCBANK</t>
  </si>
  <si>
    <t>OD/CC A/c with Other Banks</t>
  </si>
  <si>
    <t>L_ODCC_OTHERBANK</t>
  </si>
  <si>
    <t>Matured Term Deposit</t>
  </si>
  <si>
    <t>L_MTD</t>
  </si>
  <si>
    <t>Building Fund</t>
  </si>
  <si>
    <t>L_BUILD_FUND</t>
  </si>
  <si>
    <t>General Reserves</t>
  </si>
  <si>
    <t>L_GEN_RESERVES</t>
  </si>
  <si>
    <t>Unclaimed Dividend</t>
  </si>
  <si>
    <t>L_UNCLAIM_DIVIDEND</t>
  </si>
  <si>
    <t>Suspense</t>
  </si>
  <si>
    <t>L_SUSPENSE</t>
  </si>
  <si>
    <t>Dividend Payable</t>
  </si>
  <si>
    <t>L_DIV_PAYABLE</t>
  </si>
  <si>
    <t>To Dividend Pay</t>
  </si>
  <si>
    <t>Reserve Fund</t>
  </si>
  <si>
    <t>L_RES_FUND</t>
  </si>
  <si>
    <t>Charity Reserve</t>
  </si>
  <si>
    <t>L_CHAR_RES</t>
  </si>
  <si>
    <t>Co-Op Training Fund</t>
  </si>
  <si>
    <t>L_TRAIN_FUND</t>
  </si>
  <si>
    <t>Enterance Fees</t>
  </si>
  <si>
    <t>L_ENT_FEES</t>
  </si>
  <si>
    <t>RECEIT</t>
  </si>
  <si>
    <t>BY CASH</t>
  </si>
  <si>
    <t>Nominal Membership</t>
  </si>
  <si>
    <t>L_NOM_MEM</t>
  </si>
  <si>
    <t>Bank Guarantee</t>
  </si>
  <si>
    <t>L_BANK_GUARANTEE</t>
  </si>
  <si>
    <t>Regular Interest Receivable ( Loans )</t>
  </si>
  <si>
    <t>A_RIR</t>
  </si>
  <si>
    <t xml:space="preserve">Interest Receivable ( NPA Loans ) </t>
  </si>
  <si>
    <t>A_OIR</t>
  </si>
  <si>
    <t>Vehicle &amp; Machinaries</t>
  </si>
  <si>
    <t>A_VM</t>
  </si>
  <si>
    <t>Furniture &amp; Fixture</t>
  </si>
  <si>
    <t>A_FF</t>
  </si>
  <si>
    <t>Bills/DD Purchase</t>
  </si>
  <si>
    <t>A_BP</t>
  </si>
  <si>
    <t>Clearing Adjustment</t>
  </si>
  <si>
    <t>A_CLGADJ</t>
  </si>
  <si>
    <t>Debentures and bonds</t>
  </si>
  <si>
    <t>A_DB</t>
  </si>
  <si>
    <t>Deposit Interest Reserve</t>
  </si>
  <si>
    <t>A_DIR</t>
  </si>
  <si>
    <t>Bills Receiable</t>
  </si>
  <si>
    <t>A_BILLREC</t>
  </si>
  <si>
    <t>Stationery and Stamps Stock</t>
  </si>
  <si>
    <t>A_SSTOCK</t>
  </si>
  <si>
    <t>Interest Receivable ( Loans )</t>
  </si>
  <si>
    <t>A_INTREC</t>
  </si>
  <si>
    <t>Sundry Debitors</t>
  </si>
  <si>
    <t>A_SUNDRY</t>
  </si>
  <si>
    <t>Income Tax ( Advances )</t>
  </si>
  <si>
    <t>A_ITAX</t>
  </si>
  <si>
    <t xml:space="preserve">Overdue Interest Receivable ( Loans ) </t>
  </si>
  <si>
    <t>A_OVERDUEINT</t>
  </si>
  <si>
    <t>Deposit Interest Provision (A)</t>
  </si>
  <si>
    <t>A_DEPINTPROV</t>
  </si>
  <si>
    <t>Loan Charges Receivable</t>
  </si>
  <si>
    <t>A_LOANCHGPROV</t>
  </si>
  <si>
    <t>29-10-2022 (shalini madam testing )</t>
  </si>
  <si>
    <t>Service Tax</t>
  </si>
  <si>
    <t>A_STAX</t>
  </si>
  <si>
    <t>Investment In Bonds</t>
  </si>
  <si>
    <t>A_BONDS</t>
  </si>
  <si>
    <t>Branch Adjustment (Assets)</t>
  </si>
  <si>
    <t>A_BRADJ</t>
  </si>
  <si>
    <t>Investment In Debentures</t>
  </si>
  <si>
    <t>A_DEBENTURES</t>
  </si>
  <si>
    <t>Interest Receivable from GSEC</t>
  </si>
  <si>
    <t>A_GSECIR</t>
  </si>
  <si>
    <t xml:space="preserve">Other Advances (Assets) </t>
  </si>
  <si>
    <t>A_OTHERADV</t>
  </si>
  <si>
    <t>08.12.2022</t>
  </si>
  <si>
    <t xml:space="preserve">Other Deposits ( Assets ) </t>
  </si>
  <si>
    <t>A_OTHERDEP</t>
  </si>
  <si>
    <t>Gsec Premium</t>
  </si>
  <si>
    <t>A_GSECPREMIUM</t>
  </si>
  <si>
    <t>Gsec Discount</t>
  </si>
  <si>
    <t>A_GSECDISCOUNT</t>
  </si>
  <si>
    <t>Interest Receivable (Investments)</t>
  </si>
  <si>
    <t>A_INTRECINV</t>
  </si>
  <si>
    <t>Land &amp; Building</t>
  </si>
  <si>
    <t>A_LAND_BUILD</t>
  </si>
  <si>
    <t>DEAF Receivables</t>
  </si>
  <si>
    <t>A_DEAFREC</t>
  </si>
  <si>
    <t>Shares with Co-Operation Institution</t>
  </si>
  <si>
    <t>A_SHARES_CO_OP_INST</t>
  </si>
  <si>
    <t>Fixed Assets</t>
  </si>
  <si>
    <t>A_FIXED_ASSETS</t>
  </si>
  <si>
    <t>Other Assets</t>
  </si>
  <si>
    <t>A_OTHER_ASSETS</t>
  </si>
  <si>
    <t>22.11 shankar sir</t>
  </si>
  <si>
    <t xml:space="preserve">Cash </t>
  </si>
  <si>
    <t>Money at Call &amp; Short Notice</t>
  </si>
  <si>
    <t>A_CALL_MONEY</t>
  </si>
  <si>
    <t>Other Investments</t>
  </si>
  <si>
    <t>A_OTHER_INVESTMENTS</t>
  </si>
  <si>
    <t>Ex-gratia Receivables</t>
  </si>
  <si>
    <t>A_EX_GRATIA_REC</t>
  </si>
  <si>
    <t>Cash in ATM</t>
  </si>
  <si>
    <t>A_CASH_ATM</t>
  </si>
  <si>
    <t>A_BANK_GUARANTEE</t>
  </si>
  <si>
    <t>Locker Rent In Advance</t>
  </si>
  <si>
    <t>A_LKR_RENT_ADV</t>
  </si>
  <si>
    <t>Dividend Paid On Shares</t>
  </si>
  <si>
    <t>E_DIVPAIDSH</t>
  </si>
  <si>
    <t>Interest Paid On Borrowings</t>
  </si>
  <si>
    <t>E_INTPAIDBRW</t>
  </si>
  <si>
    <t>Loss From GSec Sale</t>
  </si>
  <si>
    <t>E_GSECSALE</t>
  </si>
  <si>
    <t>Depreciation</t>
  </si>
  <si>
    <t>E_DEPRECIATION</t>
  </si>
  <si>
    <t>Salaries &amp; Allowances</t>
  </si>
  <si>
    <t>E_SAL_ALLOWANCES</t>
  </si>
  <si>
    <t>HO Interest Paid to Branches</t>
  </si>
  <si>
    <t>E_HO_INT_PD_TO_BRANCHES</t>
  </si>
  <si>
    <t>Interest Paid to Head Office</t>
  </si>
  <si>
    <t>E_INT_PD_TO_HO</t>
  </si>
  <si>
    <t>Interest Received from Loans</t>
  </si>
  <si>
    <t>I_INTRECLOAN</t>
  </si>
  <si>
    <t>Interest Received from Investments</t>
  </si>
  <si>
    <t>I_INTRECINV</t>
  </si>
  <si>
    <t>Profit From GSec Sale</t>
  </si>
  <si>
    <t>I_GSECSALE</t>
  </si>
  <si>
    <t>Penal Interest on Loans</t>
  </si>
  <si>
    <t>I_PENAL_INT</t>
  </si>
  <si>
    <t>HO Interest Received from Branches</t>
  </si>
  <si>
    <t>I_HO_INT_REC_FRM_BRANHCES</t>
  </si>
  <si>
    <t>Interest Received from Head Office</t>
  </si>
  <si>
    <t>I_INT_REC_FRM_HO</t>
  </si>
  <si>
    <t>Profit &amp; Loss A/c</t>
  </si>
  <si>
    <t>X_PL</t>
  </si>
  <si>
    <t>28.05.22</t>
  </si>
  <si>
    <t>To Cash Remitted to Branch</t>
  </si>
  <si>
    <t>By Cash Rec by Branch</t>
  </si>
  <si>
    <t>08.06.22</t>
  </si>
  <si>
    <t xml:space="preserve">To Cash for bill </t>
  </si>
  <si>
    <t>Branch Accounts (Internal)</t>
  </si>
  <si>
    <t>L_BRACCTS_INTRNL</t>
  </si>
  <si>
    <t>Branch / HO Interest</t>
  </si>
  <si>
    <t>I_INT_BRNCH_HO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</si>
</sst>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1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74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top"/>
    </xf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2" fillId="0" borderId="0" xfId="0" applyFont="1"/>
    <xf numFmtId="0" fontId="3" fillId="6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8" borderId="0" xfId="0" applyFont="1" applyFill="1"/>
    <xf numFmtId="0" fontId="3" fillId="9" borderId="0" xfId="0" applyFont="1" applyFill="1"/>
    <xf numFmtId="0" fontId="3" fillId="7" borderId="0" xfId="0" applyFont="1" applyFill="1"/>
    <xf numFmtId="0" fontId="4" fillId="0" borderId="0" xfId="0" applyFont="1"/>
    <xf numFmtId="0" fontId="3" fillId="0" borderId="0" xfId="0" applyFont="1"/>
    <xf numFmtId="0" fontId="5" fillId="0" borderId="0" xfId="0" applyFont="1"/>
    <xf numFmtId="0" fontId="2" fillId="11" borderId="0" xfId="0" applyFont="1" applyFill="1"/>
    <xf numFmtId="0" fontId="0" fillId="8" borderId="0" xfId="0" applyFill="1"/>
    <xf numFmtId="0" fontId="2" fillId="10" borderId="0" xfId="0" applyFont="1" applyFill="1"/>
    <xf numFmtId="0" fontId="0" fillId="11" borderId="0" xfId="0" applyFill="1"/>
    <xf numFmtId="0" fontId="0" fillId="10" borderId="0" xfId="0" applyFill="1"/>
    <xf numFmtId="0" fontId="1" fillId="3" borderId="0" xfId="0" applyFont="1" applyFill="1" applyAlignment="1">
      <alignment vertical="top"/>
    </xf>
    <xf numFmtId="0" fontId="0" fillId="12" borderId="1" xfId="0" applyFill="1" applyBorder="1"/>
    <xf numFmtId="0" fontId="2" fillId="12" borderId="1" xfId="0" applyFont="1" applyFill="1" applyBorder="1"/>
    <xf numFmtId="0" fontId="4" fillId="12" borderId="1" xfId="0" applyFont="1" applyFill="1" applyBorder="1"/>
    <xf numFmtId="0" fontId="0" fillId="12" borderId="0" xfId="0" applyFill="1"/>
    <xf numFmtId="0" fontId="2" fillId="13" borderId="1" xfId="0" applyFont="1" applyFill="1" applyBorder="1"/>
    <xf numFmtId="0" fontId="0" fillId="13" borderId="1" xfId="0" applyFill="1" applyBorder="1"/>
    <xf numFmtId="0" fontId="3" fillId="7" borderId="0" xfId="0" applyFont="1" applyFill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0" xfId="0" applyFill="1"/>
    <xf numFmtId="0" fontId="3" fillId="9" borderId="0" xfId="0" applyFont="1" applyFill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6" fillId="14" borderId="1" xfId="1" applyBorder="1" applyAlignment="1">
      <alignment horizontal="center"/>
    </xf>
    <xf numFmtId="0" fontId="6" fillId="14" borderId="1" xfId="1" applyBorder="1"/>
    <xf numFmtId="0" fontId="2" fillId="15" borderId="1" xfId="0" applyFont="1" applyFill="1" applyBorder="1"/>
    <xf numFmtId="0" fontId="0" fillId="13" borderId="1" xfId="0" applyFill="1" applyBorder="1" applyAlignment="1">
      <alignment horizontal="left"/>
    </xf>
    <xf numFmtId="0" fontId="2" fillId="16" borderId="0" xfId="0" applyFont="1" applyFill="1"/>
    <xf numFmtId="0" fontId="0" fillId="16" borderId="0" xfId="0" applyFill="1"/>
    <xf numFmtId="0" fontId="0" fillId="16" borderId="0" xfId="0" applyFill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2" fillId="0" borderId="0" xfId="0" applyFont="1" applyAlignment="1">
      <alignment shrinkToFit="1"/>
    </xf>
    <xf numFmtId="0" fontId="3" fillId="7" borderId="0" xfId="0" applyFont="1" applyFill="1" applyAlignment="1">
      <alignment shrinkToFit="1"/>
    </xf>
    <xf numFmtId="0" fontId="0" fillId="0" borderId="0" xfId="0" applyAlignment="1">
      <alignment shrinkToFit="1"/>
    </xf>
    <xf numFmtId="0" fontId="0" fillId="12" borderId="1" xfId="0" applyFill="1" applyBorder="1" applyAlignment="1">
      <alignment vertical="top"/>
    </xf>
    <xf numFmtId="0" fontId="0" fillId="12" borderId="1" xfId="0" applyFill="1" applyBorder="1" applyAlignment="1">
      <alignment horizontal="left" vertical="top"/>
    </xf>
    <xf numFmtId="0" fontId="0" fillId="12" borderId="1" xfId="0" applyFill="1" applyBorder="1" applyAlignment="1">
      <alignment horizontal="center" vertical="top"/>
    </xf>
    <xf numFmtId="0" fontId="6" fillId="12" borderId="1" xfId="1" applyFill="1" applyBorder="1"/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18" borderId="0" xfId="0" applyFont="1" applyFill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6" fillId="18" borderId="1" xfId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2" fillId="4" borderId="1" xfId="0" applyFont="1" applyFill="1" applyBorder="1"/>
    <xf numFmtId="0" fontId="2" fillId="8" borderId="0" xfId="0" applyFont="1" applyFill="1" applyAlignment="1">
      <alignment shrinkToFit="1"/>
    </xf>
    <xf numFmtId="0" fontId="0" fillId="12" borderId="4" xfId="0" applyFill="1" applyBorder="1"/>
    <xf numFmtId="0" fontId="2" fillId="13" borderId="0" xfId="0" applyFont="1" applyFill="1"/>
    <xf numFmtId="0" fontId="2" fillId="13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2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13" borderId="3" xfId="0" applyFont="1" applyFill="1" applyBorder="1"/>
    <xf numFmtId="0" fontId="2" fillId="13" borderId="3" xfId="0" applyFont="1" applyFill="1" applyBorder="1" applyAlignment="1">
      <alignment horizontal="center"/>
    </xf>
    <xf numFmtId="0" fontId="0" fillId="13" borderId="3" xfId="0" applyFill="1" applyBorder="1"/>
    <xf numFmtId="0" fontId="2" fillId="12" borderId="3" xfId="0" applyFont="1" applyFill="1" applyBorder="1" applyAlignment="1">
      <alignment horizontal="center"/>
    </xf>
    <xf numFmtId="0" fontId="2" fillId="12" borderId="3" xfId="0" applyFont="1" applyFill="1" applyBorder="1"/>
    <xf numFmtId="0" fontId="0" fillId="12" borderId="3" xfId="0" applyFill="1" applyBorder="1"/>
    <xf numFmtId="0" fontId="2" fillId="13" borderId="5" xfId="0" applyFont="1" applyFill="1" applyBorder="1"/>
    <xf numFmtId="0" fontId="0" fillId="12" borderId="2" xfId="0" applyFill="1" applyBorder="1" applyAlignment="1">
      <alignment horizontal="center"/>
    </xf>
    <xf numFmtId="0" fontId="2" fillId="13" borderId="6" xfId="0" applyFont="1" applyFill="1" applyBorder="1"/>
    <xf numFmtId="0" fontId="2" fillId="13" borderId="6" xfId="0" applyFont="1" applyFill="1" applyBorder="1" applyAlignment="1">
      <alignment horizontal="center"/>
    </xf>
    <xf numFmtId="0" fontId="0" fillId="13" borderId="6" xfId="0" applyFill="1" applyBorder="1"/>
    <xf numFmtId="0" fontId="2" fillId="12" borderId="6" xfId="0" applyFont="1" applyFill="1" applyBorder="1" applyAlignment="1">
      <alignment horizontal="center"/>
    </xf>
    <xf numFmtId="0" fontId="2" fillId="12" borderId="6" xfId="0" applyFont="1" applyFill="1" applyBorder="1"/>
    <xf numFmtId="0" fontId="0" fillId="12" borderId="6" xfId="0" applyFill="1" applyBorder="1"/>
    <xf numFmtId="0" fontId="2" fillId="19" borderId="3" xfId="0" applyFont="1" applyFill="1" applyBorder="1" applyAlignment="1">
      <alignment horizontal="center"/>
    </xf>
    <xf numFmtId="0" fontId="2" fillId="0" borderId="3" xfId="0" applyFont="1" applyBorder="1"/>
    <xf numFmtId="0" fontId="2" fillId="13" borderId="7" xfId="0" applyFont="1" applyFill="1" applyBorder="1"/>
    <xf numFmtId="0" fontId="2" fillId="12" borderId="2" xfId="0" applyFont="1" applyFill="1" applyBorder="1"/>
    <xf numFmtId="0" fontId="2" fillId="12" borderId="2" xfId="0" applyFont="1" applyFill="1" applyBorder="1" applyAlignment="1">
      <alignment horizontal="center"/>
    </xf>
    <xf numFmtId="0" fontId="2" fillId="12" borderId="5" xfId="0" applyFont="1" applyFill="1" applyBorder="1"/>
    <xf numFmtId="0" fontId="0" fillId="11" borderId="3" xfId="0" applyFill="1" applyBorder="1"/>
    <xf numFmtId="0" fontId="0" fillId="11" borderId="3" xfId="0" applyFill="1" applyBorder="1" applyAlignment="1">
      <alignment horizontal="left" vertical="center"/>
    </xf>
    <xf numFmtId="0" fontId="0" fillId="11" borderId="3" xfId="0" applyFill="1" applyBorder="1" applyAlignment="1">
      <alignment horizontal="center"/>
    </xf>
    <xf numFmtId="0" fontId="2" fillId="20" borderId="1" xfId="0" applyFont="1" applyFill="1" applyBorder="1"/>
    <xf numFmtId="0" fontId="2" fillId="20" borderId="2" xfId="0" applyFont="1" applyFill="1" applyBorder="1"/>
    <xf numFmtId="0" fontId="0" fillId="21" borderId="1" xfId="0" applyFill="1" applyBorder="1" applyAlignment="1">
      <alignment horizontal="center"/>
    </xf>
    <xf numFmtId="0" fontId="0" fillId="21" borderId="1" xfId="0" applyFill="1" applyBorder="1"/>
    <xf numFmtId="0" fontId="2" fillId="21" borderId="1" xfId="0" applyFont="1" applyFill="1" applyBorder="1" applyAlignment="1">
      <alignment horizontal="center"/>
    </xf>
    <xf numFmtId="0" fontId="6" fillId="21" borderId="1" xfId="1" applyFill="1" applyBorder="1"/>
    <xf numFmtId="0" fontId="6" fillId="21" borderId="1" xfId="1" applyFill="1" applyBorder="1" applyAlignment="1">
      <alignment horizontal="center"/>
    </xf>
    <xf numFmtId="0" fontId="2" fillId="21" borderId="1" xfId="0" applyFont="1" applyFill="1" applyBorder="1"/>
    <xf numFmtId="0" fontId="0" fillId="21" borderId="3" xfId="0" applyFill="1" applyBorder="1" applyAlignment="1">
      <alignment horizontal="center"/>
    </xf>
    <xf numFmtId="0" fontId="2" fillId="21" borderId="2" xfId="0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2" fillId="11" borderId="1" xfId="0" applyFont="1" applyFill="1" applyBorder="1" applyAlignment="1">
      <alignment horizontal="center"/>
    </xf>
    <xf numFmtId="0" fontId="6" fillId="11" borderId="1" xfId="1" applyFill="1" applyBorder="1"/>
    <xf numFmtId="0" fontId="6" fillId="11" borderId="1" xfId="1" applyFill="1" applyBorder="1" applyAlignment="1">
      <alignment horizontal="center"/>
    </xf>
    <xf numFmtId="0" fontId="2" fillId="11" borderId="1" xfId="0" applyFont="1" applyFill="1" applyBorder="1"/>
    <xf numFmtId="0" fontId="2" fillId="16" borderId="1" xfId="0" applyFont="1" applyFill="1" applyBorder="1" applyAlignment="1">
      <alignment horizontal="center"/>
    </xf>
    <xf numFmtId="0" fontId="2" fillId="16" borderId="0" xfId="0" applyFont="1" applyFill="1" applyAlignment="1">
      <alignment shrinkToFit="1"/>
    </xf>
    <xf numFmtId="0" fontId="2" fillId="5" borderId="0" xfId="0" applyFont="1" applyFill="1"/>
    <xf numFmtId="0" fontId="0" fillId="5" borderId="0" xfId="0" applyFill="1"/>
    <xf numFmtId="14" fontId="2" fillId="0" borderId="0" xfId="0" applyNumberFormat="1" applyFont="1"/>
    <xf numFmtId="0" fontId="0" fillId="13" borderId="0" xfId="0" applyFill="1" applyAlignment="1">
      <alignment horizontal="left"/>
    </xf>
    <xf numFmtId="0" fontId="2" fillId="15" borderId="0" xfId="0" applyFont="1" applyFill="1"/>
    <xf numFmtId="0" fontId="2" fillId="5" borderId="1" xfId="0" applyFont="1" applyFill="1" applyBorder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shrinkToFit="1"/>
    </xf>
    <xf numFmtId="0" fontId="2" fillId="20" borderId="0" xfId="0" applyFont="1" applyFill="1"/>
    <xf numFmtId="0" fontId="1" fillId="3" borderId="1" xfId="0" applyFont="1" applyFill="1" applyBorder="1" applyAlignment="1">
      <alignment horizontal="center" vertical="top"/>
    </xf>
    <xf numFmtId="0" fontId="2" fillId="21" borderId="0" xfId="0" applyFont="1" applyFill="1" applyAlignment="1">
      <alignment horizontal="center"/>
    </xf>
    <xf numFmtId="0" fontId="0" fillId="13" borderId="3" xfId="0" applyFill="1" applyBorder="1" applyAlignment="1">
      <alignment horizontal="left"/>
    </xf>
    <xf numFmtId="0" fontId="2" fillId="15" borderId="3" xfId="0" applyFont="1" applyFill="1" applyBorder="1"/>
    <xf numFmtId="0" fontId="0" fillId="5" borderId="3" xfId="0" applyFill="1" applyBorder="1"/>
    <xf numFmtId="0" fontId="2" fillId="5" borderId="3" xfId="0" applyFont="1" applyFill="1" applyBorder="1"/>
    <xf numFmtId="0" fontId="2" fillId="5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13" borderId="6" xfId="0" applyFill="1" applyBorder="1" applyAlignment="1">
      <alignment horizontal="left"/>
    </xf>
    <xf numFmtId="0" fontId="2" fillId="15" borderId="6" xfId="0" applyFont="1" applyFill="1" applyBorder="1"/>
    <xf numFmtId="0" fontId="0" fillId="12" borderId="3" xfId="0" applyFill="1" applyBorder="1" applyAlignment="1">
      <alignment vertical="top"/>
    </xf>
    <xf numFmtId="0" fontId="2" fillId="13" borderId="8" xfId="0" applyFont="1" applyFill="1" applyBorder="1"/>
    <xf numFmtId="0" fontId="2" fillId="13" borderId="9" xfId="0" applyFont="1" applyFill="1" applyBorder="1" applyAlignment="1">
      <alignment horizontal="center"/>
    </xf>
    <xf numFmtId="0" fontId="0" fillId="13" borderId="9" xfId="0" applyFill="1" applyBorder="1" applyAlignment="1">
      <alignment horizontal="left"/>
    </xf>
    <xf numFmtId="0" fontId="2" fillId="12" borderId="9" xfId="0" applyFont="1" applyFill="1" applyBorder="1" applyAlignment="1">
      <alignment horizontal="center"/>
    </xf>
    <xf numFmtId="0" fontId="2" fillId="12" borderId="9" xfId="0" applyFont="1" applyFill="1" applyBorder="1"/>
    <xf numFmtId="0" fontId="0" fillId="5" borderId="9" xfId="0" applyFill="1" applyBorder="1"/>
    <xf numFmtId="0" fontId="2" fillId="5" borderId="9" xfId="0" applyFont="1" applyFill="1" applyBorder="1"/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0" fillId="12" borderId="0" xfId="0" applyFill="1" applyAlignment="1">
      <alignment vertical="top"/>
    </xf>
    <xf numFmtId="0" fontId="2" fillId="0" borderId="0" xfId="0" applyFont="1" applyAlignment="1">
      <alignment wrapText="1"/>
    </xf>
    <xf numFmtId="0" fontId="2" fillId="12" borderId="0" xfId="0" applyFont="1" applyFill="1" applyAlignment="1">
      <alignment horizontal="right"/>
    </xf>
    <xf numFmtId="0" fontId="0" fillId="12" borderId="10" xfId="0" applyFill="1" applyBorder="1" applyAlignment="1">
      <alignment horizontal="center"/>
    </xf>
    <xf numFmtId="0" fontId="2" fillId="13" borderId="11" xfId="0" applyFont="1" applyFill="1" applyBorder="1"/>
    <xf numFmtId="0" fontId="2" fillId="13" borderId="11" xfId="0" applyFont="1" applyFill="1" applyBorder="1" applyAlignment="1">
      <alignment horizontal="center"/>
    </xf>
    <xf numFmtId="0" fontId="0" fillId="13" borderId="11" xfId="0" applyFill="1" applyBorder="1" applyAlignment="1">
      <alignment horizontal="left"/>
    </xf>
    <xf numFmtId="0" fontId="2" fillId="12" borderId="11" xfId="0" applyFont="1" applyFill="1" applyBorder="1"/>
    <xf numFmtId="0" fontId="2" fillId="15" borderId="11" xfId="0" applyFont="1" applyFill="1" applyBorder="1"/>
    <xf numFmtId="0" fontId="0" fillId="12" borderId="5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2" borderId="1" xfId="0" applyFont="1" applyFill="1" applyBorder="1"/>
    <xf numFmtId="0" fontId="2" fillId="22" borderId="1" xfId="0" applyFont="1" applyFill="1" applyBorder="1" applyAlignment="1">
      <alignment horizontal="center"/>
    </xf>
    <xf numFmtId="0" fontId="2" fillId="22" borderId="0" xfId="0" applyFont="1" applyFill="1" applyAlignment="1">
      <alignment horizontal="center"/>
    </xf>
    <xf numFmtId="0" fontId="0" fillId="22" borderId="3" xfId="0" applyFill="1" applyBorder="1"/>
    <xf numFmtId="0" fontId="2" fillId="22" borderId="0" xfId="0" applyFont="1" applyFill="1" applyAlignment="1">
      <alignment shrinkToFit="1"/>
    </xf>
    <xf numFmtId="0" fontId="2" fillId="23" borderId="1" xfId="0" applyFont="1" applyFill="1" applyBorder="1"/>
    <xf numFmtId="0" fontId="0" fillId="12" borderId="0" xfId="0" applyFill="1" applyAlignment="1">
      <alignment horizontal="center"/>
    </xf>
    <xf numFmtId="0" fontId="7" fillId="0" borderId="0" xfId="2"/>
    <xf numFmtId="0" fontId="2" fillId="8" borderId="0" xfId="0" applyFont="1" applyFill="1" applyAlignment="1">
      <alignment horizontal="center"/>
    </xf>
    <xf numFmtId="0" fontId="2" fillId="13" borderId="9" xfId="0" applyFont="1" applyFill="1" applyBorder="1"/>
    <xf numFmtId="0" fontId="2" fillId="0" borderId="3" xfId="0" applyFont="1" applyBorder="1" applyAlignment="1">
      <alignment horizontal="center"/>
    </xf>
    <xf numFmtId="0" fontId="2" fillId="20" borderId="3" xfId="0" applyFont="1" applyFill="1" applyBorder="1"/>
    <xf numFmtId="0" fontId="0" fillId="0" borderId="3" xfId="0" applyBorder="1"/>
    <xf numFmtId="0" fontId="2" fillId="13" borderId="12" xfId="0" applyFont="1" applyFill="1" applyBorder="1"/>
    <xf numFmtId="0" fontId="2" fillId="12" borderId="13" xfId="0" applyFont="1" applyFill="1" applyBorder="1"/>
    <xf numFmtId="0" fontId="2" fillId="12" borderId="10" xfId="0" applyFont="1" applyFill="1" applyBorder="1"/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arnath Bichhal" id="{9788D631-9957-49EB-BC81-3201EB46F6DB}" userId="Amarnath Bichhal" providerId="None"/>
  <person displayName="Amarnath Bichhal" id="{9406FBD0-8406-4563-92BA-F1B441516FC2}" userId="S::amarnath@n7banking.com::5ad46e8a-7f8c-44b9-8ac0-ca991f54c8f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3" dT="2022-01-13T12:41:42.18" personId="{9788D631-9957-49EB-BC81-3201EB46F6DB}" id="{7195CCCE-6742-43C7-9B04-4FC995D92720}">
    <text>This record add raviraj. i need to confirm with shridhar sir.</text>
  </threadedComment>
  <threadedComment ref="G22" dT="2023-02-08T11:07:28.51" personId="{9406FBD0-8406-4563-92BA-F1B441516FC2}" id="{26023291-EE9D-4534-A583-8989E6F42A9D}">
    <text>As per raviraj request This record is added 08-02-2023 SELECT * FROM vw_s_gg_tm_tt_m gtt WHERE gtt.tran_mode_id = 4 AND gtt.tran_type_id = 1030;</text>
  </threadedComment>
  <threadedComment ref="G23" dT="2023-02-08T11:07:28.51" personId="{9406FBD0-8406-4563-92BA-F1B441516FC2}" id="{F9169E94-FF7C-4F5A-A57B-B46B596DE7A7}">
    <text>As per shridhar sir request This record is added 21-02-2023 2052,and 1034 new tran_type added</text>
  </threadedComment>
  <threadedComment ref="G24" dT="2023-02-08T11:07:28.51" personId="{9406FBD0-8406-4563-92BA-F1B441516FC2}" id="{39C85C2D-8A94-4168-AD0E-DA62F25989DF}">
    <text>As per shridhar sir request This record is added 21-02-2023 2052,and 1034 new tran_type added</text>
  </threadedComment>
  <threadedComment ref="G39" dT="2022-01-13T12:41:42.18" personId="{9788D631-9957-49EB-BC81-3201EB46F6DB}" id="{23663CC9-298F-4B3B-A8E3-5C1342A8E485}">
    <text>This record add raviraj. i need to confirm with shridhar sir.</text>
  </threadedComment>
  <threadedComment ref="G48" dT="2023-02-08T11:07:28.51" personId="{9406FBD0-8406-4563-92BA-F1B441516FC2}" id="{A164D8CB-7235-4871-8B32-F036EB947530}">
    <text>As per raviraj request This record is added 08-02-2023 SELECT * FROM vw_s_gg_tm_tt_m gtt WHERE gtt.tran_mode_id = 4 AND gtt.tran_type_id = 1030;</text>
  </threadedComment>
  <threadedComment ref="G49" dT="2023-02-08T11:07:28.51" personId="{9406FBD0-8406-4563-92BA-F1B441516FC2}" id="{53FDF867-370A-44BD-824B-944A7E2ECA52}">
    <text>As per shridhar sir request This record is added 21-02-2023 2052,and 1034 new tran_type added</text>
  </threadedComment>
  <threadedComment ref="G50" dT="2023-02-08T11:07:28.51" personId="{9406FBD0-8406-4563-92BA-F1B441516FC2}" id="{AC4427DA-0619-4EE7-B1DA-C2D9C3BB61B3}">
    <text>As per shridhar sir request This record is added 21-02-2023 2052,and 1034 new tran_type added</text>
  </threadedComment>
  <threadedComment ref="G67" dT="2022-11-03T12:47:43.43" personId="{9788D631-9957-49EB-BC81-3201EB46F6DB}" id="{772A3CB6-4153-4E14-A428-F3490C2C585E}">
    <text xml:space="preserve">As per shalini madam confirmation for Interest Charged (Tran_type_id = 2004) I have changed get_type_id 1 TO 2  For all loan groups (20006,20036,20060,20037,20007)
</text>
  </threadedComment>
  <threadedComment ref="G92" dT="2023-02-08T11:07:28.51" personId="{9406FBD0-8406-4563-92BA-F1B441516FC2}" id="{32A32BA0-B085-49BA-814F-2102EF70C8E3}">
    <text>As per raviraj request This record is added 08-02-2023 SELECT * FROM vw_s_gg_tm_tt_m gtt WHERE gtt.tran_mode_id = 4 AND gtt.tran_type_id = 1030;</text>
  </threadedComment>
  <threadedComment ref="G93" dT="2023-02-08T11:07:28.51" personId="{9406FBD0-8406-4563-92BA-F1B441516FC2}" id="{9BEBDCC9-CFC0-45A4-A0F1-9F18EB67A079}">
    <text>As per shridhar sir request This record is added 21-02-2023 2052,and 1034 new tran_type added</text>
  </threadedComment>
  <threadedComment ref="G94" dT="2023-02-08T11:07:28.51" personId="{9406FBD0-8406-4563-92BA-F1B441516FC2}" id="{90D28073-F129-4655-809F-9E2144990510}">
    <text>As per shridhar sir request This record is added 21-02-2023 2052,and 1034 new tran_type added</text>
  </threadedComment>
  <threadedComment ref="G108" dT="2022-11-03T12:48:14.71" personId="{9788D631-9957-49EB-BC81-3201EB46F6DB}" id="{F6D8FFF3-3F4B-4A61-B0C2-B176CD1CC79B}">
    <text>As per shalini madam confirmation for Interest Charged (Tran_type_id = 2004) I have changed get_type_id 1 TO 2  For all loan groups (20006,20036,20060,20037,20007)
(03-11-2022)</text>
  </threadedComment>
  <threadedComment ref="G132" dT="2023-02-08T11:07:28.51" personId="{9406FBD0-8406-4563-92BA-F1B441516FC2}" id="{6AC2BD33-8102-4ABF-8FF2-216522797662}">
    <text>As per raviraj request This record is added 08-02-2023 SELECT * FROM vw_s_gg_tm_tt_m gtt WHERE gtt.tran_mode_id = 4 AND gtt.tran_type_id = 1030;</text>
  </threadedComment>
  <threadedComment ref="G133" dT="2023-02-08T11:07:28.51" personId="{9406FBD0-8406-4563-92BA-F1B441516FC2}" id="{A1BA2392-A994-4499-90D7-66D4B90D2A73}">
    <text>As per shridhar sir request This record is added 21-02-2023 2052,and 1034 new tran_type added</text>
  </threadedComment>
  <threadedComment ref="G134" dT="2023-02-08T11:07:28.51" personId="{9406FBD0-8406-4563-92BA-F1B441516FC2}" id="{70911DF9-4D62-432C-933A-E0619BD2576E}">
    <text>As per shridhar sir request This record is added 21-02-2023 2052,and 1034 new tran_type added</text>
  </threadedComment>
  <threadedComment ref="G146" dT="2022-11-03T12:48:55.36" personId="{9788D631-9957-49EB-BC81-3201EB46F6DB}" id="{44A3BECF-C076-46AA-B835-D9A7FF839068}">
    <text xml:space="preserve">As per shalini madam confirmation for Interest Charged (Tran_type_id = 2004) I have changed get_type_id 1 TO 2  For all loan groups (20006,20036,20060,20037,20007)
(03-11-2022)
</text>
  </threadedComment>
  <threadedComment ref="G174" dT="2023-02-08T11:07:28.51" personId="{9406FBD0-8406-4563-92BA-F1B441516FC2}" id="{F095C8BA-D5F9-450D-BEBA-B173FAAC41D6}">
    <text>As per raviraj request This record is added 08-02-2023 SELECT * FROM vw_s_gg_tm_tt_m gtt WHERE gtt.tran_mode_id = 4 AND gtt.tran_type_id = 1030;</text>
  </threadedComment>
  <threadedComment ref="G175" dT="2023-02-08T11:07:28.51" personId="{9406FBD0-8406-4563-92BA-F1B441516FC2}" id="{6880EE27-9C74-4484-94E4-65EC737815F1}">
    <text>As per shridhar sir request This record is added 21-02-2023 2052,and 1034 new tran_type added</text>
  </threadedComment>
  <threadedComment ref="G176" dT="2023-02-08T11:07:28.51" personId="{9406FBD0-8406-4563-92BA-F1B441516FC2}" id="{4E1417C0-5EE0-439D-86CA-DAE1AC6D7A11}">
    <text>As per shridhar sir request This record is added 21-02-2023 2052,and 1034 new tran_type added</text>
  </threadedComment>
  <threadedComment ref="G186" dT="2022-11-03T12:46:11.87" personId="{9788D631-9957-49EB-BC81-3201EB46F6DB}" id="{75875086-5D61-45A7-A030-0D241EE60C5F}">
    <text xml:space="preserve">As per shalini madam confirmation for Interest Charged (Tran_type_id = 2004) I have changed get_type_id 1 TO 2  For all loan groups (20006,20036,20060,20037,20007)
(03-11-2022)
</text>
  </threadedComment>
  <threadedComment ref="G214" dT="2023-02-08T11:07:28.51" personId="{9406FBD0-8406-4563-92BA-F1B441516FC2}" id="{28B78D68-1344-4C12-9D8D-2F77FAB347B9}">
    <text>As per raviraj request This record is added 08-02-2023 SELECT * FROM vw_s_gg_tm_tt_m gtt WHERE gtt.tran_mode_id = 4 AND gtt.tran_type_id = 1030;</text>
  </threadedComment>
  <threadedComment ref="G215" dT="2023-02-08T11:07:28.51" personId="{9406FBD0-8406-4563-92BA-F1B441516FC2}" id="{62E076A2-CF05-4F0C-BA98-4BAADB5C6257}">
    <text>As per shridhar sir request This record is added 21-02-2023 2052,and 1034 new tran_type added</text>
  </threadedComment>
  <threadedComment ref="G216" dT="2023-02-08T11:07:28.51" personId="{9406FBD0-8406-4563-92BA-F1B441516FC2}" id="{70B2B2B2-2DBA-4ECE-9AE3-B35902B61188}">
    <text>As per shridhar sir request This record is added 21-02-2023 2052,and 1034 new tran_type added</text>
  </threadedComment>
  <threadedComment ref="G228" dT="2022-11-03T12:49:16.11" personId="{9788D631-9957-49EB-BC81-3201EB46F6DB}" id="{070D0FCA-21C1-46C2-AB5E-5F3E4151CC3F}">
    <text xml:space="preserve">As per shalini madam confirmation for Interest Charged (Tran_type_id = 2004) I have changed get_type_id 1 TO 2  For all loan groups (20006,20036,20060,20037,20007)
(03-11-2022)
</text>
  </threadedComment>
  <threadedComment ref="G255" dT="2023-02-08T11:07:28.51" personId="{9406FBD0-8406-4563-92BA-F1B441516FC2}" id="{EEF6EA09-5F1E-4BCA-B72C-5FA416BB6383}">
    <text>As per raviraj request This record is added 08-02-2023 SELECT * FROM vw_s_gg_tm_tt_m gtt WHERE gtt.tran_mode_id = 4 AND gtt.tran_type_id = 1030;</text>
  </threadedComment>
  <threadedComment ref="G256" dT="2023-02-08T11:07:28.51" personId="{9406FBD0-8406-4563-92BA-F1B441516FC2}" id="{8B000FE0-6BB7-458A-AF9A-D0A8D82DEEA9}">
    <text>As per shridhar sir request This record is added 21-02-2023 2052,and 1034 new tran_type added</text>
  </threadedComment>
  <threadedComment ref="G257" dT="2023-02-08T11:07:28.51" personId="{9406FBD0-8406-4563-92BA-F1B441516FC2}" id="{7EA8DE5D-D321-43F5-8662-438658286664}">
    <text>As per shridhar sir request This record is added 21-02-2023 2052,and 1034 new tran_type added</text>
  </threadedComment>
  <threadedComment ref="G267" dT="2022-10-31T12:51:58.75" personId="{9788D631-9957-49EB-BC81-3201EB46F6DB}" id="{0FB636A0-60B3-45DE-89B1-006E638E2B31}">
    <text xml:space="preserve">As per discussion shalini madam
 I have change gen_type_id 1 To 2 for this records. (gl_group_id= 10005, tran_mode_id = 2 and tran_type_id 1004 )
(31-10-2022)
</text>
  </threadedComment>
  <threadedComment ref="G291" dT="2022-10-31T12:55:39.63" personId="{9788D631-9957-49EB-BC81-3201EB46F6DB}" id="{98486C54-191B-4B79-9C21-1972AD5DDA1F}">
    <text xml:space="preserve">As Per discussion shalini madam need two records for (gl_group_id = 10003 ) I have added two records . New records gtt_id (178,179)
</text>
  </threadedComment>
  <threadedComment ref="G292" dT="2022-10-31T12:55:39.63" personId="{9788D631-9957-49EB-BC81-3201EB46F6DB}" id="{E3446FEB-9704-41D1-A173-7AFEBA130A9B}">
    <text xml:space="preserve">As Per discussion shalini madam need two records for (gl_group_id = 10003 ) I have added two records . New records gtt_id (178,179)
</text>
  </threadedComment>
  <threadedComment ref="G316" dT="2022-10-31T12:55:39.63" personId="{9788D631-9957-49EB-BC81-3201EB46F6DB}" id="{8614D28A-F3DC-4E81-8B11-8F5A615A2B68}">
    <text xml:space="preserve">As Per discussion shalini madam need one records for (gl_group_id = 10006 ) I have added one records . New records gtt_id (189)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42" dT="2023-02-08T11:07:28.51" personId="{9406FBD0-8406-4563-92BA-F1B441516FC2}" id="{9E49068F-4826-42E4-8C15-0CEAF3D84882}">
    <text>As per raviraj request This record is added 08-02-2023 SELECT * FROM vw_s_gg_tm_tt_m gtt WHERE gtt.tran_mode_id = 4 AND gtt.tran_type_id = 1030;</text>
  </threadedComment>
  <threadedComment ref="G43" dT="2023-02-08T11:07:28.51" personId="{9406FBD0-8406-4563-92BA-F1B441516FC2}" id="{3F3C07F9-4E41-4EEC-9830-3D7C07E50588}">
    <text>As per shridhar sir request This record is added 21-02-2023 2052,and 1034 new tran_type added</text>
  </threadedComment>
  <threadedComment ref="G44" dT="2023-02-08T11:07:28.51" personId="{9406FBD0-8406-4563-92BA-F1B441516FC2}" id="{D16E4BDB-94E5-45E4-9B63-3F7F2CDE2F14}">
    <text>As per shridhar sir request This record is added 21-02-2023 2052,and 1034 new tran_type added</text>
  </threadedComment>
  <threadedComment ref="G54" dT="2022-05-20T13:27:52.90" personId="{9788D631-9957-49EB-BC81-3201EB46F6DB}" id="{5F7D68EC-BBE2-433E-BBDD-FAEC3DA3BBF3}">
    <text>GL Group ID 20011 and 20012 both are not used as per discussion with shalini madam, shankar sir , shridhar sir. (15-05-2022)</text>
  </threadedComment>
  <threadedComment ref="G84" dT="2022-07-01T12:23:20.65" personId="{9788D631-9957-49EB-BC81-3201EB46F6DB}" id="{15DDC943-D107-4CC7-B4A6-12A08E4B0795}">
    <text>As per raviraj request This record is added 01-07-2022 glgroupid 20043 and tm =4 tp =1006</text>
  </threadedComment>
  <threadedComment ref="G94" dT="2023-02-08T07:45:37.90" personId="{9406FBD0-8406-4563-92BA-F1B441516FC2}" id="{477BE20F-1213-4364-86B9-92C5D8413BF7}">
    <text>As per raviraj request This record is added 08-02-2023 SELECT * FROM vw_s_gg_tm_tt_m gtt WHERE gtt.tran_mode_id = 3AND gtt.tran_type_id = 2006;</text>
  </threadedComment>
  <threadedComment ref="G95" dT="2023-02-08T11:07:28.51" personId="{9406FBD0-8406-4563-92BA-F1B441516FC2}" id="{75E7974A-4287-489C-87AF-AF4861702CDA}">
    <text>As per raviraj request This record is added 08-02-2023 SELECT * FROM vw_s_gg_tm_tt_m gtt WHERE gtt.tran_mode_id = 4 AND gtt.tran_type_id = 1030;</text>
  </threadedComment>
  <threadedComment ref="G96" dT="2023-02-08T11:07:28.51" personId="{9406FBD0-8406-4563-92BA-F1B441516FC2}" id="{EF6B2721-E44A-436A-A2DD-D69340E118E4}">
    <text>As per shridhar sir request This record is added 21-02-2023 2052,and 1034 new tran_type added</text>
  </threadedComment>
  <threadedComment ref="G97" dT="2023-02-08T11:07:28.51" personId="{9406FBD0-8406-4563-92BA-F1B441516FC2}" id="{66D63EA2-D88E-4941-B5F4-33D93ADDCB37}">
    <text>As per shridhar sir request This record is added 21-02-2023 2052,and 1034 new tran_type added</text>
  </threadedComment>
  <threadedComment ref="G112" dT="2022-07-01T12:23:20.65" personId="{9788D631-9957-49EB-BC81-3201EB46F6DB}" id="{11418F4B-B3A3-4C8A-B38E-79B5F0B3091D}">
    <text>As per raviraj request This record is added 01-07-2022 glgroupid 20043 and tm =4 tp =1006</text>
  </threadedComment>
  <threadedComment ref="G122" dT="2023-02-08T07:45:37.90" personId="{9406FBD0-8406-4563-92BA-F1B441516FC2}" id="{D4F74D22-4A02-4058-A289-2AF27322A53A}">
    <text>As per raviraj request This record is added 08-02-2023 SELECT * FROM vw_s_gg_tm_tt_m gtt WHERE gtt.tran_mode_id = 3AND gtt.tran_type_id = 2006;</text>
  </threadedComment>
  <threadedComment ref="G123" dT="2023-02-08T11:07:28.51" personId="{9406FBD0-8406-4563-92BA-F1B441516FC2}" id="{4A390262-74BA-48C8-A4AE-BB7B09B32D2C}">
    <text>As per raviraj request This record is added 08-02-2023 SELECT * FROM vw_s_gg_tm_tt_m gtt WHERE gtt.tran_mode_id = 4 AND gtt.tran_type_id = 1030;</text>
  </threadedComment>
  <threadedComment ref="G124" dT="2023-02-08T11:07:28.51" personId="{9406FBD0-8406-4563-92BA-F1B441516FC2}" id="{05C8B136-4D0B-4EA6-A502-B583678C3C41}">
    <text>As per shridhar sir request This record is added 21-02-2023 2052,and 1034 new tran_type added</text>
  </threadedComment>
  <threadedComment ref="G125" dT="2023-02-08T11:07:28.51" personId="{9406FBD0-8406-4563-92BA-F1B441516FC2}" id="{5D11A9F3-DBAB-47DD-B1EB-A8C0AC138BED}">
    <text>As per shridhar sir request This record is added 21-02-2023 2052,and 1034 new tran_type added</text>
  </threadedComment>
  <threadedComment ref="G140" dT="2022-07-01T12:23:20.65" personId="{9788D631-9957-49EB-BC81-3201EB46F6DB}" id="{9665AE7B-EB55-46C9-81A7-140860C2D66E}">
    <text>As per raviraj request This record is added 01-07-2022 glgroupid 20043 and tm =4 tp =1006</text>
  </threadedComment>
  <threadedComment ref="G150" dT="2023-02-08T07:45:37.90" personId="{9406FBD0-8406-4563-92BA-F1B441516FC2}" id="{67FD64D9-C02F-4FA2-B6FB-463D331CCB82}">
    <text>As per raviraj request This record is added 08-02-2023 SELECT * FROM vw_s_gg_tm_tt_m gtt WHERE gtt.tran_mode_id = 3AND gtt.tran_type_id = 2006;</text>
  </threadedComment>
  <threadedComment ref="G151" dT="2023-02-08T11:07:28.51" personId="{9406FBD0-8406-4563-92BA-F1B441516FC2}" id="{4A75C144-478A-44E2-8760-B8ACEA1DBD66}">
    <text>As per raviraj request This record is added 08-02-2023 SELECT * FROM vw_s_gg_tm_tt_m gtt WHERE gtt.tran_mode_id = 4 AND gtt.tran_type_id = 1030;</text>
  </threadedComment>
  <threadedComment ref="G152" dT="2023-02-08T11:07:28.51" personId="{9406FBD0-8406-4563-92BA-F1B441516FC2}" id="{EA56EC64-BA16-4D9D-88A0-70C968A1235B}">
    <text>As per shridhar sir request This record is added 21-02-2023 2052,and 1034 new tran_type added</text>
  </threadedComment>
  <threadedComment ref="G153" dT="2023-02-08T11:07:28.51" personId="{9406FBD0-8406-4563-92BA-F1B441516FC2}" id="{3651CDA9-8385-4F7E-9140-55D9B3D58ECE}">
    <text>As per shridhar sir request This record is added 21-02-2023 2052,and 1034 new tran_type added</text>
  </threadedComment>
  <threadedComment ref="G387" dT="2023-02-08T07:45:37.90" personId="{9406FBD0-8406-4563-92BA-F1B441516FC2}" id="{DD64B2F7-EE8D-4447-B856-D732F3F4AA77}">
    <text/>
  </threadedComment>
  <threadedComment ref="G454" dT="2023-12-13T06:41:15.14" personId="{9406FBD0-8406-4563-92BA-F1B441516FC2}" id="{20AA7461-5E7B-4D29-B2B6-083E4235CAC1}">
    <text xml:space="preserve">NDB-10517  As per requirement, the gl_group_id  = 20045 this  Same transaction type added to this gl_group_id = 10037 . 
13-12-2023
</text>
  </threadedComment>
  <threadedComment ref="G455" dT="2023-12-13T06:41:15.14" personId="{9406FBD0-8406-4563-92BA-F1B441516FC2}" id="{CE6AA46D-7AAC-460C-BA28-6641BB7B9AD4}">
    <text xml:space="preserve">NDB-10517  As per requirement, the gl_group_id  = 20045 this  Same transaction type added to this gl_group_id = 10037 . 
13-12-2023
</text>
  </threadedComment>
  <threadedComment ref="G456" dT="2023-12-13T06:41:15.14" personId="{9406FBD0-8406-4563-92BA-F1B441516FC2}" id="{9908BFC5-A734-4221-B832-E91ED53D740C}">
    <text xml:space="preserve">NDB-10517  As per requirement, the gl_group_id  = 20045 this  Same transaction type added to this gl_group_id = 10037 . 
13-12-2023
</text>
  </threadedComment>
  <threadedComment ref="G457" dT="2023-12-13T06:41:15.14" personId="{9406FBD0-8406-4563-92BA-F1B441516FC2}" id="{236FE973-F06B-4EFC-BBA3-C5425F1EDEE2}">
    <text xml:space="preserve">NDB-10517  As per requirement, the gl_group_id  = 20045 this  Same transaction type added to this gl_group_id = 10037 . 
13-12-2023
</text>
  </threadedComment>
  <threadedComment ref="G458" dT="2023-12-13T06:41:15.14" personId="{9406FBD0-8406-4563-92BA-F1B441516FC2}" id="{FF0FA701-DCB6-4DD8-BBA3-E6FDCDD5EBE9}">
    <text xml:space="preserve">NDB-10517  As per requirement, the gl_group_id  = 20045 this  Same transaction type added to this gl_group_id = 10037 . 
13-12-2023
</text>
  </threadedComment>
  <threadedComment ref="G459" dT="2023-12-13T06:41:15.14" personId="{9406FBD0-8406-4563-92BA-F1B441516FC2}" id="{47367029-50C2-4CC9-BB0B-4F8CC2FDA252}">
    <text xml:space="preserve">NDB-10517  As per requirement, the gl_group_id  = 20045 this  Same transaction type added to this gl_group_id = 10037 . 
13-12-2023
</text>
  </threadedComment>
  <threadedComment ref="G460" dT="2023-12-13T06:41:15.14" personId="{9406FBD0-8406-4563-92BA-F1B441516FC2}" id="{A9E5C170-54EC-41F0-B872-053C78DB2A0C}">
    <text xml:space="preserve">NDB-10517  As per requirement, the gl_group_id  = 20045 this  Same transaction type added to this gl_group_id = 10037 . 
13-12-2023
</text>
  </threadedComment>
  <threadedComment ref="G461" dT="2023-12-13T06:41:15.14" personId="{9406FBD0-8406-4563-92BA-F1B441516FC2}" id="{FDE717C1-58D5-4914-A078-4EB94802BBFF}">
    <text xml:space="preserve">NDB-10517  As per requirement, the gl_group_id  = 20045 this  Same transaction type added to this gl_group_id = 10037 . 
13-12-2023
</text>
  </threadedComment>
  <threadedComment ref="G462" dT="2023-12-13T06:41:15.14" personId="{9406FBD0-8406-4563-92BA-F1B441516FC2}" id="{31876E6C-0880-4D53-B045-E5FB3F5DBD98}">
    <text xml:space="preserve">NDB-10517  As per requirement, the gl_group_id  = 20045 this  Same transaction type added to this gl_group_id = 10037 . 
13-12-2023
</text>
  </threadedComment>
  <threadedComment ref="G463" dT="2023-12-13T06:41:15.14" personId="{9406FBD0-8406-4563-92BA-F1B441516FC2}" id="{E749A039-0C1A-4C26-9E87-6C60529F2E4C}">
    <text xml:space="preserve">NDB-10517  As per requirement, the gl_group_id  = 20045 this  Same transaction type added to this gl_group_id = 10037 . 
13-12-2023
</text>
  </threadedComment>
  <threadedComment ref="G464" dT="2023-12-13T06:41:15.14" personId="{9406FBD0-8406-4563-92BA-F1B441516FC2}" id="{3CD4DA2A-8DEE-48CC-A6E2-CF46673B2A62}">
    <text xml:space="preserve">NDB-10517  As per requirement, the gl_group_id  = 20045 this  Same transaction type added to this gl_group_id = 10037 . 
13-12-2023
</text>
  </threadedComment>
  <threadedComment ref="G465" dT="2023-12-13T06:41:15.14" personId="{9406FBD0-8406-4563-92BA-F1B441516FC2}" id="{E166AF6C-BA9D-4CE2-855C-93FC1FB47552}">
    <text xml:space="preserve">NDB-10517  As per requirement, the gl_group_id  = 20045 this  Same transaction type added to this gl_group_id = 10037 . 
13-12-2023
</text>
  </threadedComment>
  <threadedComment ref="G466" dT="2023-12-13T06:41:15.14" personId="{9406FBD0-8406-4563-92BA-F1B441516FC2}" id="{C0D789B3-D65E-4BF7-9ACC-0ED4F67FD0FD}">
    <text xml:space="preserve">NDB-10517  As per requirement, the gl_group_id  = 20045 this  Same transaction type added to this gl_group_id = 10037 . 
13-12-2023
</text>
  </threadedComment>
  <threadedComment ref="G467" dT="2023-12-13T06:41:15.14" personId="{9406FBD0-8406-4563-92BA-F1B441516FC2}" id="{D0FDE47D-7E6D-4C87-9822-147C25B95445}">
    <text xml:space="preserve">NDB-10517  As per requirement, the gl_group_id  = 20045 this  Same transaction type added to this gl_group_id = 10037 . 
13-12-2023
</text>
  </threadedComment>
  <threadedComment ref="G468" dT="2023-12-13T06:41:15.14" personId="{9406FBD0-8406-4563-92BA-F1B441516FC2}" id="{C1710494-5529-48A9-887F-598CE78D8424}">
    <text xml:space="preserve">NDB-10517  As per requirement, the gl_group_id  = 20045 this  Same transaction type added to this gl_group_id = 10037 . 
13-12-2023
</text>
  </threadedComment>
  <threadedComment ref="G469" dT="2023-12-13T06:41:15.14" personId="{9406FBD0-8406-4563-92BA-F1B441516FC2}" id="{CD366141-C597-4E0E-84FA-160E380004C8}">
    <text xml:space="preserve">NDB-10517  As per requirement, the gl_group_id  = 20045 this  Same transaction type added to this gl_group_id = 10037 . 
13-12-2023
</text>
  </threadedComment>
  <threadedComment ref="G470" dT="2023-12-13T06:41:15.14" personId="{9406FBD0-8406-4563-92BA-F1B441516FC2}" id="{27BA2A39-6A26-459C-9C53-731E84FCA18A}">
    <text xml:space="preserve">NDB-10517  As per requirement, the gl_group_id  = 20045 this  Same transaction type added to this gl_group_id = 10037 . 
13-12-2023
</text>
  </threadedComment>
  <threadedComment ref="G471" dT="2023-12-13T06:41:15.14" personId="{9406FBD0-8406-4563-92BA-F1B441516FC2}" id="{68CE0387-E4F7-4B00-8C3A-64FCCDF9DCA8}">
    <text xml:space="preserve">NDB-10517  As per requirement, the gl_group_id  = 20045 this  Same transaction type added to this gl_group_id = 10037 . 
13-12-2023
</text>
  </threadedComment>
  <threadedComment ref="G472" dT="2023-12-13T06:41:15.14" personId="{9406FBD0-8406-4563-92BA-F1B441516FC2}" id="{D17305C4-1B43-4F57-B8C9-5F53445F4AEB}">
    <text xml:space="preserve">NDB-10517  As per requirement, the gl_group_id  = 20045 this  Same transaction type added to this gl_group_id = 10037 . 
13-12-2023
</text>
  </threadedComment>
  <threadedComment ref="G473" dT="2023-12-13T06:41:15.14" personId="{9406FBD0-8406-4563-92BA-F1B441516FC2}" id="{400C5F8F-D7D6-41C5-8CB9-41C0CA030148}">
    <text xml:space="preserve">NDB-10517  As per requirement, the gl_group_id  = 20045 this  Same transaction type added to this gl_group_id = 10037 . 
13-12-2023
</text>
  </threadedComment>
  <threadedComment ref="G474" dT="2023-12-13T06:41:15.14" personId="{9406FBD0-8406-4563-92BA-F1B441516FC2}" id="{BC82F1D9-1337-4CC3-8CA8-BCC445AD0E20}">
    <text xml:space="preserve">NDB-10517  As per requirement, the gl_group_id  = 20045 this  Same transaction type added to this gl_group_id = 10037 . 
13-12-2023
</text>
  </threadedComment>
  <threadedComment ref="G521" dT="2023-02-08T11:07:28.51" personId="{9406FBD0-8406-4563-92BA-F1B441516FC2}" id="{5DDCADE6-D266-4C2A-9629-F9D8C7D9E038}">
    <text>As per raviraj request This record is added 08-02-2023 SELECT * FROM vw_s_gg_tm_tt_m gtt WHERE gtt.tran_mode_id = 4 AND gtt.tran_type_id = 1030;</text>
  </threadedComment>
  <threadedComment ref="G522" dT="2023-02-08T11:07:28.51" personId="{9406FBD0-8406-4563-92BA-F1B441516FC2}" id="{2034EE4D-C172-4368-BE95-4231A3B95D8E}">
    <text>As per shridhar sir request This record is added 21-02-2023 2052,and 1034 new tran_type added</text>
  </threadedComment>
  <threadedComment ref="G523" dT="2023-02-08T11:07:28.51" personId="{9406FBD0-8406-4563-92BA-F1B441516FC2}" id="{B1F990B1-E148-4DAE-B346-1019E2D9E74C}">
    <text>As per shridhar sir request This record is added 21-02-2023 2052,and 1034 new tran_type added</text>
  </threadedComment>
  <threadedComment ref="G606" dT="2023-02-08T07:45:37.90" personId="{9406FBD0-8406-4563-92BA-F1B441516FC2}" id="{23B38DE8-F6D2-43C9-9D1A-68D01C052673}">
    <text>As per raviraj request This record is added 08-02-2023 SELECT * FROM vw_s_gg_tm_tt_m gtt WHERE gtt.tran_mode_id = 3AND gtt.tran_type_id = 2006;</text>
  </threadedComment>
  <threadedComment ref="G607" dT="2023-02-08T11:07:28.51" personId="{9406FBD0-8406-4563-92BA-F1B441516FC2}" id="{B4E376C7-59FA-41AF-83F1-3F18310FF119}">
    <text>As per raviraj request This record is added 08-02-2023 SELECT * FROM vw_s_gg_tm_tt_m gtt WHERE gtt.tran_mode_id = 4 AND gtt.tran_type_id = 1030;</text>
  </threadedComment>
  <threadedComment ref="G608" dT="2023-02-08T11:07:28.51" personId="{9406FBD0-8406-4563-92BA-F1B441516FC2}" id="{277A0815-FE65-4107-AADE-DB8E5B4385C4}">
    <text>As per shridhar sir request This record is added 21-02-2023 2052,and 1034 new tran_type added</text>
  </threadedComment>
  <threadedComment ref="G609" dT="2023-02-08T11:07:28.51" personId="{9406FBD0-8406-4563-92BA-F1B441516FC2}" id="{9B6FBE0F-0C84-46ED-8B61-93136D56D5DE}">
    <text>As per shridhar sir request This record is added 21-02-2023 2052,and 1034 new tran_type added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neuralrays.atlassian.net/browse/NDB-8350%20%20This%20records%20added" TargetMode="Externa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1CC8-51CB-40DF-9512-76B73EFAD3AC}">
  <dimension ref="A1:K91"/>
  <sheetViews>
    <sheetView topLeftCell="B1"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24.7109375" customWidth="1"/>
    <col min="2" max="2" width="36.28515625" customWidth="1"/>
    <col min="3" max="3" width="22.85546875" style="58" customWidth="1"/>
    <col min="4" max="4" width="18" customWidth="1"/>
    <col min="5" max="5" width="37.140625" bestFit="1" customWidth="1"/>
    <col min="6" max="6" width="28.5703125" style="54" bestFit="1" customWidth="1"/>
    <col min="7" max="7" width="12" style="4" customWidth="1"/>
    <col min="8" max="10" width="21.7109375" style="4" customWidth="1"/>
  </cols>
  <sheetData>
    <row r="1" spans="1:11" x14ac:dyDescent="0.25">
      <c r="A1" s="1" t="s">
        <v>0</v>
      </c>
      <c r="B1" t="s">
        <v>1</v>
      </c>
      <c r="C1" s="55" t="s">
        <v>2</v>
      </c>
      <c r="D1" s="20" t="s">
        <v>3</v>
      </c>
      <c r="E1" s="2" t="s">
        <v>4</v>
      </c>
      <c r="F1" s="52" t="s">
        <v>5</v>
      </c>
      <c r="G1" s="2" t="s">
        <v>6</v>
      </c>
      <c r="H1" s="2" t="s">
        <v>7</v>
      </c>
      <c r="I1" s="125" t="s">
        <v>8</v>
      </c>
      <c r="J1" s="125" t="s">
        <v>9</v>
      </c>
      <c r="K1" t="s">
        <v>10</v>
      </c>
    </row>
    <row r="2" spans="1:11" x14ac:dyDescent="0.25">
      <c r="A2" s="3" t="str">
        <f>CONCATENATE("public static final String ","constant_TRAN_TYPE_CODE_",F2&amp;" = """ &amp;F2&amp;"""  ;")</f>
        <v>public static final String constant_TRAN_TYPE_CODE_TT_RECPT_C = "TT_RECPT_C"  ;</v>
      </c>
      <c r="B2" s="3" t="str">
        <f t="shared" ref="B2:B63" si="0">CONCATENATE("public static final int ","TRAN_TYPE_ID_",F2&amp;" = "&amp;D2&amp;"  ;")</f>
        <v>public static final int TRAN_TYPE_ID_TT_RECPT_C = 1001  ;</v>
      </c>
      <c r="C2" s="56">
        <v>1</v>
      </c>
      <c r="D2" s="21">
        <v>1001</v>
      </c>
      <c r="E2" s="21" t="s">
        <v>11</v>
      </c>
      <c r="F2" s="53" t="s">
        <v>12</v>
      </c>
      <c r="G2" s="29" t="s">
        <v>13</v>
      </c>
      <c r="H2" s="155">
        <v>0</v>
      </c>
      <c r="I2" s="29">
        <v>0</v>
      </c>
      <c r="J2" s="29">
        <v>0</v>
      </c>
      <c r="K2" t="str">
        <f>CONCATENATE("INSERT INTO s_tran_type_m(tran_type_id,tran_type_name,tran_type_code,drcr,bal_effect_type_id ,is_arrear_recovery,is_bde) VALUES (",D2&amp;",'"&amp;E2&amp;"','"&amp;F2&amp;"','"&amp;G2&amp;"',"&amp;H2&amp;","&amp;I2&amp;","&amp;J2&amp;" );")</f>
        <v>INSERT INTO s_tran_type_m(tran_type_id,tran_type_name,tran_type_code,drcr,bal_effect_type_id ,is_arrear_recovery,is_bde) VALUES (1001,'Receipt','TT_RECPT_C','C',0,0,0 );</v>
      </c>
    </row>
    <row r="3" spans="1:11" x14ac:dyDescent="0.25">
      <c r="A3" s="3" t="str">
        <f t="shared" ref="A3:A63" si="1">CONCATENATE("public static final String ","constant_TRAN_TYPE_CODE_",F3&amp;" = """ &amp;F3&amp;"""  ;")</f>
        <v>public static final String constant_TRAN_TYPE_CODE_TT_PYMT_D = "TT_PYMT_D"  ;</v>
      </c>
      <c r="B3" s="3" t="str">
        <f t="shared" si="0"/>
        <v>public static final int TRAN_TYPE_ID_TT_PYMT_D = 2001  ;</v>
      </c>
      <c r="C3" s="56">
        <v>2</v>
      </c>
      <c r="D3" s="21">
        <v>2001</v>
      </c>
      <c r="E3" s="21" t="s">
        <v>14</v>
      </c>
      <c r="F3" s="53" t="s">
        <v>15</v>
      </c>
      <c r="G3" s="29" t="s">
        <v>16</v>
      </c>
      <c r="H3" s="155">
        <v>0</v>
      </c>
      <c r="I3" s="29">
        <v>0</v>
      </c>
      <c r="J3" s="29">
        <v>0</v>
      </c>
      <c r="K3" t="str">
        <f t="shared" ref="K3:K66" si="2">CONCATENATE("INSERT INTO s_tran_type_m(tran_type_id,tran_type_name,tran_type_code,drcr,bal_effect_type_id ,is_arrear_recovery,is_bde) VALUES (",D3&amp;",'"&amp;E3&amp;"','"&amp;F3&amp;"','"&amp;G3&amp;"',"&amp;H3&amp;","&amp;I3&amp;","&amp;J3&amp;" );")</f>
        <v>INSERT INTO s_tran_type_m(tran_type_id,tran_type_name,tran_type_code,drcr,bal_effect_type_id ,is_arrear_recovery,is_bde) VALUES (2001,'Payment','TT_PYMT_D','D',0,0,0 );</v>
      </c>
    </row>
    <row r="4" spans="1:11" x14ac:dyDescent="0.25">
      <c r="A4" s="3" t="str">
        <f t="shared" si="1"/>
        <v>public static final String constant_TRAN_TYPE_CODE_TT_TRFDEBIT_D = "TT_TRFDEBIT_D"  ;</v>
      </c>
      <c r="B4" s="3" t="str">
        <f t="shared" si="0"/>
        <v>public static final int TRAN_TYPE_ID_TT_TRFDEBIT_D = 2002  ;</v>
      </c>
      <c r="C4" s="56">
        <v>3</v>
      </c>
      <c r="D4" s="21">
        <v>2002</v>
      </c>
      <c r="E4" s="21" t="s">
        <v>17</v>
      </c>
      <c r="F4" s="53" t="s">
        <v>18</v>
      </c>
      <c r="G4" s="29" t="s">
        <v>16</v>
      </c>
      <c r="H4" s="155">
        <v>0</v>
      </c>
      <c r="I4" s="29">
        <v>0</v>
      </c>
      <c r="J4" s="29">
        <v>1</v>
      </c>
      <c r="K4" t="str">
        <f t="shared" si="2"/>
        <v>INSERT INTO s_tran_type_m(tran_type_id,tran_type_name,tran_type_code,drcr,bal_effect_type_id ,is_arrear_recovery,is_bde) VALUES (2002,'Debit','TT_TRFDEBIT_D','D',0,0,1 );</v>
      </c>
    </row>
    <row r="5" spans="1:11" x14ac:dyDescent="0.25">
      <c r="A5" s="3" t="str">
        <f t="shared" si="1"/>
        <v>public static final String constant_TRAN_TYPE_CODE_TT_TRFCREDIT_C = "TT_TRFCREDIT_C"  ;</v>
      </c>
      <c r="B5" s="3" t="str">
        <f t="shared" si="0"/>
        <v>public static final int TRAN_TYPE_ID_TT_TRFCREDIT_C = 1002  ;</v>
      </c>
      <c r="C5" s="56">
        <v>4</v>
      </c>
      <c r="D5" s="21">
        <v>1002</v>
      </c>
      <c r="E5" s="21" t="s">
        <v>19</v>
      </c>
      <c r="F5" s="53" t="s">
        <v>20</v>
      </c>
      <c r="G5" s="29" t="s">
        <v>13</v>
      </c>
      <c r="H5" s="155">
        <v>0</v>
      </c>
      <c r="I5" s="29">
        <v>0</v>
      </c>
      <c r="J5" s="29">
        <v>1</v>
      </c>
      <c r="K5" t="str">
        <f t="shared" si="2"/>
        <v>INSERT INTO s_tran_type_m(tran_type_id,tran_type_name,tran_type_code,drcr,bal_effect_type_id ,is_arrear_recovery,is_bde) VALUES (1002,'Credit','TT_TRFCREDIT_C','C',0,0,1 );</v>
      </c>
    </row>
    <row r="6" spans="1:11" x14ac:dyDescent="0.25">
      <c r="A6" s="3" t="str">
        <f t="shared" si="1"/>
        <v>public static final String constant_TRAN_TYPE_CODE_TT_CLGIW_D = "TT_CLGIW_D"  ;</v>
      </c>
      <c r="B6" s="3" t="str">
        <f t="shared" si="0"/>
        <v>public static final int TRAN_TYPE_ID_TT_CLGIW_D = 2005  ;</v>
      </c>
      <c r="C6" s="56">
        <v>5</v>
      </c>
      <c r="D6" s="21">
        <v>2005</v>
      </c>
      <c r="E6" s="21" t="s">
        <v>21</v>
      </c>
      <c r="F6" s="53" t="s">
        <v>22</v>
      </c>
      <c r="G6" s="29" t="s">
        <v>16</v>
      </c>
      <c r="H6" s="155">
        <v>0</v>
      </c>
      <c r="I6" s="29">
        <v>0</v>
      </c>
      <c r="J6" s="29">
        <v>0</v>
      </c>
      <c r="K6" t="str">
        <f t="shared" si="2"/>
        <v>INSERT INTO s_tran_type_m(tran_type_id,tran_type_name,tran_type_code,drcr,bal_effect_type_id ,is_arrear_recovery,is_bde) VALUES (2005,'Debit ( Inward Clearing )','TT_CLGIW_D','D',0,0,0 );</v>
      </c>
    </row>
    <row r="7" spans="1:11" x14ac:dyDescent="0.25">
      <c r="A7" s="3" t="str">
        <f t="shared" si="1"/>
        <v>public static final String constant_TRAN_TYPE_CODE_TT_CLGOW_C = "TT_CLGOW_C"  ;</v>
      </c>
      <c r="B7" s="3" t="str">
        <f t="shared" si="0"/>
        <v>public static final int TRAN_TYPE_ID_TT_CLGOW_C = 1005  ;</v>
      </c>
      <c r="C7" s="56">
        <v>6</v>
      </c>
      <c r="D7" s="21">
        <v>1005</v>
      </c>
      <c r="E7" s="21" t="s">
        <v>23</v>
      </c>
      <c r="F7" s="53" t="s">
        <v>24</v>
      </c>
      <c r="G7" s="29" t="s">
        <v>13</v>
      </c>
      <c r="H7" s="155">
        <v>0</v>
      </c>
      <c r="I7" s="29">
        <v>0</v>
      </c>
      <c r="J7" s="29">
        <v>0</v>
      </c>
      <c r="K7" t="str">
        <f t="shared" si="2"/>
        <v>INSERT INTO s_tran_type_m(tran_type_id,tran_type_name,tran_type_code,drcr,bal_effect_type_id ,is_arrear_recovery,is_bde) VALUES (1005,'Credit ( Outward Clearing )','TT_CLGOW_C','C',0,0,0 );</v>
      </c>
    </row>
    <row r="8" spans="1:11" x14ac:dyDescent="0.25">
      <c r="A8" s="3" t="str">
        <f t="shared" si="1"/>
        <v>public static final String constant_TRAN_TYPE_CODE_TT_CHQRIW_C = "TT_CHQRIW_C"  ;</v>
      </c>
      <c r="B8" s="3" t="str">
        <f t="shared" si="0"/>
        <v>public static final int TRAN_TYPE_ID_TT_CHQRIW_C = 1006  ;</v>
      </c>
      <c r="C8" s="56">
        <v>7</v>
      </c>
      <c r="D8" s="21">
        <v>1006</v>
      </c>
      <c r="E8" s="21" t="s">
        <v>25</v>
      </c>
      <c r="F8" s="53" t="s">
        <v>26</v>
      </c>
      <c r="G8" s="29" t="s">
        <v>13</v>
      </c>
      <c r="H8" s="155">
        <v>0</v>
      </c>
      <c r="I8" s="29">
        <v>0</v>
      </c>
      <c r="J8" s="29">
        <v>0</v>
      </c>
      <c r="K8" t="str">
        <f t="shared" si="2"/>
        <v>INSERT INTO s_tran_type_m(tran_type_id,tran_type_name,tran_type_code,drcr,bal_effect_type_id ,is_arrear_recovery,is_bde) VALUES (1006,'Chq Return(Inward Clearing)','TT_CHQRIW_C','C',0,0,0 );</v>
      </c>
    </row>
    <row r="9" spans="1:11" x14ac:dyDescent="0.25">
      <c r="A9" s="3" t="str">
        <f t="shared" si="1"/>
        <v>public static final String constant_TRAN_TYPE_CODE_TT_CHQROW_D = "TT_CHQROW_D"  ;</v>
      </c>
      <c r="B9" s="3" t="str">
        <f t="shared" si="0"/>
        <v>public static final int TRAN_TYPE_ID_TT_CHQROW_D = 2006  ;</v>
      </c>
      <c r="C9" s="56">
        <v>8</v>
      </c>
      <c r="D9" s="21">
        <v>2006</v>
      </c>
      <c r="E9" s="21" t="s">
        <v>27</v>
      </c>
      <c r="F9" s="53" t="s">
        <v>28</v>
      </c>
      <c r="G9" s="29" t="s">
        <v>16</v>
      </c>
      <c r="H9" s="155">
        <v>0</v>
      </c>
      <c r="I9" s="29">
        <v>0</v>
      </c>
      <c r="J9" s="29">
        <v>0</v>
      </c>
      <c r="K9" t="str">
        <f t="shared" si="2"/>
        <v>INSERT INTO s_tran_type_m(tran_type_id,tran_type_name,tran_type_code,drcr,bal_effect_type_id ,is_arrear_recovery,is_bde) VALUES (2006,'Chq Return(Outward Clearing)','TT_CHQROW_D','D',0,0,0 );</v>
      </c>
    </row>
    <row r="10" spans="1:11" x14ac:dyDescent="0.25">
      <c r="A10" s="3" t="str">
        <f t="shared" si="1"/>
        <v>public static final String constant_TRAN_TYPE_CODE_TT_LOANDISB_D = "TT_LOANDISB_D"  ;</v>
      </c>
      <c r="B10" s="3" t="str">
        <f t="shared" si="0"/>
        <v>public static final int TRAN_TYPE_ID_TT_LOANDISB_D = 2013  ;</v>
      </c>
      <c r="C10" s="56">
        <v>9</v>
      </c>
      <c r="D10" s="21">
        <v>2013</v>
      </c>
      <c r="E10" s="21" t="s">
        <v>29</v>
      </c>
      <c r="F10" s="53" t="s">
        <v>30</v>
      </c>
      <c r="G10" s="29" t="s">
        <v>16</v>
      </c>
      <c r="H10" s="155">
        <v>0</v>
      </c>
      <c r="I10" s="29">
        <v>0</v>
      </c>
      <c r="J10" s="29">
        <v>0</v>
      </c>
      <c r="K10" t="str">
        <f t="shared" si="2"/>
        <v>INSERT INTO s_tran_type_m(tran_type_id,tran_type_name,tran_type_code,drcr,bal_effect_type_id ,is_arrear_recovery,is_bde) VALUES (2013,'Loan Disbursement','TT_LOANDISB_D','D',0,0,0 );</v>
      </c>
    </row>
    <row r="11" spans="1:11" x14ac:dyDescent="0.25">
      <c r="A11" s="3" t="str">
        <f t="shared" si="1"/>
        <v>public static final String constant_TRAN_TYPE_CODE_TT_RDINSTL_C = "TT_RDINSTL_C"  ;</v>
      </c>
      <c r="B11" s="3" t="str">
        <f t="shared" si="0"/>
        <v>public static final int TRAN_TYPE_ID_TT_RDINSTL_C = 1009  ;</v>
      </c>
      <c r="C11" s="56">
        <v>13</v>
      </c>
      <c r="D11" s="21">
        <v>1009</v>
      </c>
      <c r="E11" s="21" t="s">
        <v>31</v>
      </c>
      <c r="F11" s="53" t="s">
        <v>32</v>
      </c>
      <c r="G11" s="29" t="s">
        <v>13</v>
      </c>
      <c r="H11" s="155">
        <v>0</v>
      </c>
      <c r="I11" s="29">
        <v>0</v>
      </c>
      <c r="J11" s="29">
        <v>0</v>
      </c>
      <c r="K11" t="str">
        <f t="shared" si="2"/>
        <v>INSERT INTO s_tran_type_m(tran_type_id,tran_type_name,tran_type_code,drcr,bal_effect_type_id ,is_arrear_recovery,is_bde) VALUES (1009,'RD Installment','TT_RDINSTL_C','C',0,0,0 );</v>
      </c>
    </row>
    <row r="12" spans="1:11" x14ac:dyDescent="0.25">
      <c r="A12" s="3" t="str">
        <f t="shared" si="1"/>
        <v>public static final String constant_TRAN_TYPE_CODE_TT_PIGMYDEP_C = "TT_PIGMYDEP_C"  ;</v>
      </c>
      <c r="B12" s="3" t="str">
        <f t="shared" si="0"/>
        <v>public static final int TRAN_TYPE_ID_TT_PIGMYDEP_C = 1010  ;</v>
      </c>
      <c r="C12" s="56">
        <v>14</v>
      </c>
      <c r="D12" s="21">
        <v>1010</v>
      </c>
      <c r="E12" s="21" t="s">
        <v>33</v>
      </c>
      <c r="F12" s="53" t="s">
        <v>34</v>
      </c>
      <c r="G12" s="29" t="s">
        <v>13</v>
      </c>
      <c r="H12" s="155">
        <v>0</v>
      </c>
      <c r="I12" s="29">
        <v>0</v>
      </c>
      <c r="J12" s="29">
        <v>0</v>
      </c>
      <c r="K12" t="str">
        <f t="shared" si="2"/>
        <v>INSERT INTO s_tran_type_m(tran_type_id,tran_type_name,tran_type_code,drcr,bal_effect_type_id ,is_arrear_recovery,is_bde) VALUES (1010,'Pigmy Daily Deposit','TT_PIGMYDEP_C','C',0,0,0 );</v>
      </c>
    </row>
    <row r="13" spans="1:11" x14ac:dyDescent="0.25">
      <c r="A13" s="3" t="str">
        <f t="shared" si="1"/>
        <v>public static final String constant_TRAN_TYPE_CODE_TT_EMI_C = "TT_EMI_C"  ;</v>
      </c>
      <c r="B13" s="3" t="str">
        <f t="shared" si="0"/>
        <v>public static final int TRAN_TYPE_ID_TT_EMI_C = 1007  ;</v>
      </c>
      <c r="C13" s="56">
        <v>16</v>
      </c>
      <c r="D13" s="21">
        <v>1007</v>
      </c>
      <c r="E13" s="21" t="s">
        <v>35</v>
      </c>
      <c r="F13" s="53" t="s">
        <v>36</v>
      </c>
      <c r="G13" s="29" t="s">
        <v>13</v>
      </c>
      <c r="H13" s="155">
        <v>0</v>
      </c>
      <c r="I13" s="29">
        <v>1</v>
      </c>
      <c r="J13" s="29">
        <v>1</v>
      </c>
      <c r="K13" t="str">
        <f t="shared" si="2"/>
        <v>INSERT INTO s_tran_type_m(tran_type_id,tran_type_name,tran_type_code,drcr,bal_effect_type_id ,is_arrear_recovery,is_bde) VALUES (1007,'Loan EMI ','TT_EMI_C','C',0,1,1 );</v>
      </c>
    </row>
    <row r="14" spans="1:11" x14ac:dyDescent="0.25">
      <c r="A14" s="3" t="str">
        <f t="shared" si="1"/>
        <v>public static final String constant_TRAN_TYPE_CODE_TT_IBTDEBIT_D = "TT_IBTDEBIT_D"  ;</v>
      </c>
      <c r="B14" s="3" t="str">
        <f t="shared" si="0"/>
        <v>public static final int TRAN_TYPE_ID_TT_IBTDEBIT_D = 2003  ;</v>
      </c>
      <c r="C14" s="56">
        <v>17</v>
      </c>
      <c r="D14" s="21">
        <v>2003</v>
      </c>
      <c r="E14" s="21" t="s">
        <v>37</v>
      </c>
      <c r="F14" s="53" t="s">
        <v>38</v>
      </c>
      <c r="G14" s="29" t="s">
        <v>16</v>
      </c>
      <c r="H14" s="155">
        <v>0</v>
      </c>
      <c r="I14" s="29">
        <v>0</v>
      </c>
      <c r="J14" s="29">
        <v>0</v>
      </c>
      <c r="K14" t="str">
        <f t="shared" si="2"/>
        <v>INSERT INTO s_tran_type_m(tran_type_id,tran_type_name,tran_type_code,drcr,bal_effect_type_id ,is_arrear_recovery,is_bde) VALUES (2003,'IBT Debit','TT_IBTDEBIT_D','D',0,0,0 );</v>
      </c>
    </row>
    <row r="15" spans="1:11" x14ac:dyDescent="0.25">
      <c r="A15" s="3" t="str">
        <f t="shared" si="1"/>
        <v>public static final String constant_TRAN_TYPE_CODE_TT_IBTCREDIT_C = "TT_IBTCREDIT_C"  ;</v>
      </c>
      <c r="B15" s="3" t="str">
        <f t="shared" si="0"/>
        <v>public static final int TRAN_TYPE_ID_TT_IBTCREDIT_C = 1003  ;</v>
      </c>
      <c r="C15" s="56">
        <v>18</v>
      </c>
      <c r="D15" s="21">
        <v>1003</v>
      </c>
      <c r="E15" s="21" t="s">
        <v>39</v>
      </c>
      <c r="F15" s="53" t="s">
        <v>40</v>
      </c>
      <c r="G15" s="29" t="s">
        <v>13</v>
      </c>
      <c r="H15" s="155">
        <v>0</v>
      </c>
      <c r="I15" s="29">
        <v>0</v>
      </c>
      <c r="J15" s="29">
        <v>0</v>
      </c>
      <c r="K15" t="str">
        <f t="shared" si="2"/>
        <v>INSERT INTO s_tran_type_m(tran_type_id,tran_type_name,tran_type_code,drcr,bal_effect_type_id ,is_arrear_recovery,is_bde) VALUES (1003,'IBT Credit','TT_IBTCREDIT_C','C',0,0,0 );</v>
      </c>
    </row>
    <row r="16" spans="1:11" x14ac:dyDescent="0.25">
      <c r="A16" s="3" t="str">
        <f t="shared" si="1"/>
        <v>public static final String constant_TRAN_TYPE_CODE_TT_INTDEP_C = "TT_INTDEP_C"  ;</v>
      </c>
      <c r="B16" s="3" t="str">
        <f t="shared" si="0"/>
        <v>public static final int TRAN_TYPE_ID_TT_INTDEP_C = 1004  ;</v>
      </c>
      <c r="C16" s="56">
        <v>22</v>
      </c>
      <c r="D16" s="21">
        <v>1004</v>
      </c>
      <c r="E16" s="21" t="s">
        <v>41</v>
      </c>
      <c r="F16" s="53" t="s">
        <v>42</v>
      </c>
      <c r="G16" s="29" t="s">
        <v>13</v>
      </c>
      <c r="H16" s="155">
        <v>0</v>
      </c>
      <c r="I16" s="29">
        <v>0</v>
      </c>
      <c r="J16" s="29">
        <v>0</v>
      </c>
      <c r="K16" t="str">
        <f t="shared" si="2"/>
        <v>INSERT INTO s_tran_type_m(tran_type_id,tran_type_name,tran_type_code,drcr,bal_effect_type_id ,is_arrear_recovery,is_bde) VALUES (1004,'Interest Paid On Deposits','TT_INTDEP_C','C',0,0,0 );</v>
      </c>
    </row>
    <row r="17" spans="1:11" x14ac:dyDescent="0.25">
      <c r="A17" s="3" t="str">
        <f t="shared" si="1"/>
        <v>public static final String constant_TRAN_TYPE_CODE_TT_INTCHG_D = "TT_INTCHG_D"  ;</v>
      </c>
      <c r="B17" s="3" t="str">
        <f t="shared" si="0"/>
        <v>public static final int TRAN_TYPE_ID_TT_INTCHG_D = 2004  ;</v>
      </c>
      <c r="C17" s="56">
        <v>23</v>
      </c>
      <c r="D17" s="21">
        <v>2004</v>
      </c>
      <c r="E17" s="21" t="s">
        <v>43</v>
      </c>
      <c r="F17" s="53" t="s">
        <v>44</v>
      </c>
      <c r="G17" s="29" t="s">
        <v>16</v>
      </c>
      <c r="H17" s="155">
        <v>0</v>
      </c>
      <c r="I17" s="29">
        <v>0</v>
      </c>
      <c r="J17" s="29">
        <v>0</v>
      </c>
      <c r="K17" t="str">
        <f t="shared" si="2"/>
        <v>INSERT INTO s_tran_type_m(tran_type_id,tran_type_name,tran_type_code,drcr,bal_effect_type_id ,is_arrear_recovery,is_bde) VALUES (2004,'Interest Charged','TT_INTCHG_D','D',0,0,0 );</v>
      </c>
    </row>
    <row r="18" spans="1:11" x14ac:dyDescent="0.25">
      <c r="A18" s="3" t="str">
        <f t="shared" si="1"/>
        <v>public static final String constant_TRAN_TYPE_CODE_TT_SHAREISSUE_C = "TT_SHAREISSUE_C"  ;</v>
      </c>
      <c r="B18" s="3" t="str">
        <f t="shared" si="0"/>
        <v>public static final int TRAN_TYPE_ID_TT_SHAREISSUE_C = 1015  ;</v>
      </c>
      <c r="C18" s="56">
        <v>28</v>
      </c>
      <c r="D18" s="21">
        <v>1015</v>
      </c>
      <c r="E18" s="21" t="s">
        <v>45</v>
      </c>
      <c r="F18" s="53" t="s">
        <v>46</v>
      </c>
      <c r="G18" s="29" t="s">
        <v>13</v>
      </c>
      <c r="H18" s="155">
        <v>0</v>
      </c>
      <c r="I18" s="29">
        <v>0</v>
      </c>
      <c r="J18" s="29">
        <v>0</v>
      </c>
      <c r="K18" t="str">
        <f t="shared" si="2"/>
        <v>INSERT INTO s_tran_type_m(tran_type_id,tran_type_name,tran_type_code,drcr,bal_effect_type_id ,is_arrear_recovery,is_bde) VALUES (1015,'Share Issued','TT_SHAREISSUE_C','C',0,0,0 );</v>
      </c>
    </row>
    <row r="19" spans="1:11" x14ac:dyDescent="0.25">
      <c r="A19" s="3" t="str">
        <f t="shared" si="1"/>
        <v>public static final String constant_TRAN_TYPE_CODE_TT_SHARETRFR_D = "TT_SHARETRFR_D"  ;</v>
      </c>
      <c r="B19" s="3" t="str">
        <f t="shared" si="0"/>
        <v>public static final int TRAN_TYPE_ID_TT_SHARETRFR_D = 2035  ;</v>
      </c>
      <c r="C19" s="56">
        <v>29</v>
      </c>
      <c r="D19" s="21">
        <v>2035</v>
      </c>
      <c r="E19" s="21" t="s">
        <v>47</v>
      </c>
      <c r="F19" s="53" t="s">
        <v>48</v>
      </c>
      <c r="G19" s="29" t="s">
        <v>16</v>
      </c>
      <c r="H19" s="155">
        <v>0</v>
      </c>
      <c r="I19" s="29">
        <v>0</v>
      </c>
      <c r="J19" s="29">
        <v>0</v>
      </c>
      <c r="K19" t="str">
        <f t="shared" si="2"/>
        <v>INSERT INTO s_tran_type_m(tran_type_id,tran_type_name,tran_type_code,drcr,bal_effect_type_id ,is_arrear_recovery,is_bde) VALUES (2035,'Share Transferred','TT_SHARETRFR_D','D',0,0,0 );</v>
      </c>
    </row>
    <row r="20" spans="1:11" x14ac:dyDescent="0.25">
      <c r="A20" s="3" t="str">
        <f t="shared" si="1"/>
        <v>public static final String constant_TRAN_TYPE_CODE_TT_SHARESURR_D = "TT_SHARESURR_D"  ;</v>
      </c>
      <c r="B20" s="3" t="str">
        <f t="shared" si="0"/>
        <v>public static final int TRAN_TYPE_ID_TT_SHARESURR_D = 2036  ;</v>
      </c>
      <c r="C20" s="56">
        <v>30</v>
      </c>
      <c r="D20" s="21">
        <v>2036</v>
      </c>
      <c r="E20" s="21" t="s">
        <v>49</v>
      </c>
      <c r="F20" s="53" t="s">
        <v>50</v>
      </c>
      <c r="G20" s="29" t="s">
        <v>16</v>
      </c>
      <c r="H20" s="155">
        <v>0</v>
      </c>
      <c r="I20" s="29">
        <v>0</v>
      </c>
      <c r="J20" s="29">
        <v>0</v>
      </c>
      <c r="K20" t="str">
        <f t="shared" si="2"/>
        <v>INSERT INTO s_tran_type_m(tran_type_id,tran_type_name,tran_type_code,drcr,bal_effect_type_id ,is_arrear_recovery,is_bde) VALUES (2036,'Share Surrendered','TT_SHARESURR_D','D',0,0,0 );</v>
      </c>
    </row>
    <row r="21" spans="1:11" x14ac:dyDescent="0.25">
      <c r="A21" s="3" t="str">
        <f t="shared" si="1"/>
        <v>public static final String constant_TRAN_TYPE_CODE_TT_FDPRINCIPLE_C = "TT_FDPRINCIPLE_C"  ;</v>
      </c>
      <c r="B21" s="3" t="str">
        <f t="shared" si="0"/>
        <v>public static final int TRAN_TYPE_ID_TT_FDPRINCIPLE_C = 1008  ;</v>
      </c>
      <c r="C21" s="56">
        <v>31</v>
      </c>
      <c r="D21" s="21">
        <v>1008</v>
      </c>
      <c r="E21" s="21" t="s">
        <v>51</v>
      </c>
      <c r="F21" s="53" t="s">
        <v>52</v>
      </c>
      <c r="G21" s="29" t="s">
        <v>13</v>
      </c>
      <c r="H21" s="155">
        <v>0</v>
      </c>
      <c r="I21" s="29">
        <v>0</v>
      </c>
      <c r="J21" s="29">
        <v>0</v>
      </c>
      <c r="K21" t="str">
        <f t="shared" si="2"/>
        <v>INSERT INTO s_tran_type_m(tran_type_id,tran_type_name,tran_type_code,drcr,bal_effect_type_id ,is_arrear_recovery,is_bde) VALUES (1008,'FD Principal','TT_FDPRINCIPLE_C','C',0,0,0 );</v>
      </c>
    </row>
    <row r="22" spans="1:11" x14ac:dyDescent="0.25">
      <c r="A22" s="3" t="str">
        <f t="shared" si="1"/>
        <v>public static final String constant_TRAN_TYPE_CODE_TT_CHQRETUCHG_D = "TT_CHQRETUCHG_D"  ;</v>
      </c>
      <c r="B22" s="3" t="str">
        <f t="shared" si="0"/>
        <v>public static final int TRAN_TYPE_ID_TT_CHQRETUCHG_D = 2010  ;</v>
      </c>
      <c r="C22" s="56">
        <v>32</v>
      </c>
      <c r="D22" s="21">
        <v>2010</v>
      </c>
      <c r="E22" s="21" t="s">
        <v>53</v>
      </c>
      <c r="F22" s="53" t="s">
        <v>54</v>
      </c>
      <c r="G22" s="29" t="s">
        <v>16</v>
      </c>
      <c r="H22" s="155">
        <v>0</v>
      </c>
      <c r="I22" s="29">
        <v>0</v>
      </c>
      <c r="J22" s="29">
        <v>0</v>
      </c>
      <c r="K22" t="str">
        <f t="shared" si="2"/>
        <v>INSERT INTO s_tran_type_m(tran_type_id,tran_type_name,tran_type_code,drcr,bal_effect_type_id ,is_arrear_recovery,is_bde) VALUES (2010,'Cheque Return Charges','TT_CHQRETUCHG_D','D',0,0,0 );</v>
      </c>
    </row>
    <row r="23" spans="1:11" x14ac:dyDescent="0.25">
      <c r="A23" s="3" t="str">
        <f t="shared" si="1"/>
        <v>public static final String constant_TRAN_TYPE_CODE_TT_NEFT_C = "TT_NEFT_C"  ;</v>
      </c>
      <c r="B23" s="3" t="str">
        <f t="shared" si="0"/>
        <v>public static final int TRAN_TYPE_ID_TT_NEFT_C = 1013  ;</v>
      </c>
      <c r="C23" s="56">
        <v>33</v>
      </c>
      <c r="D23" s="21">
        <v>1013</v>
      </c>
      <c r="E23" s="21" t="s">
        <v>55</v>
      </c>
      <c r="F23" s="53" t="s">
        <v>56</v>
      </c>
      <c r="G23" s="29" t="s">
        <v>13</v>
      </c>
      <c r="H23" s="155">
        <v>0</v>
      </c>
      <c r="I23" s="29">
        <v>0</v>
      </c>
      <c r="J23" s="29">
        <v>0</v>
      </c>
      <c r="K23" t="str">
        <f t="shared" si="2"/>
        <v>INSERT INTO s_tran_type_m(tran_type_id,tran_type_name,tran_type_code,drcr,bal_effect_type_id ,is_arrear_recovery,is_bde) VALUES (1013,'NEFT / RTGS ','TT_NEFT_C','C',0,0,0 );</v>
      </c>
    </row>
    <row r="24" spans="1:11" x14ac:dyDescent="0.25">
      <c r="A24" s="3" t="str">
        <f t="shared" si="1"/>
        <v>public static final String constant_TRAN_TYPE_CODE_TT_REMITT_C = "TT_REMITT_C"  ;</v>
      </c>
      <c r="B24" s="3" t="str">
        <f t="shared" si="0"/>
        <v>public static final int TRAN_TYPE_ID_TT_REMITT_C = 1012  ;</v>
      </c>
      <c r="C24" s="56">
        <v>34</v>
      </c>
      <c r="D24" s="21">
        <v>1012</v>
      </c>
      <c r="E24" s="21" t="s">
        <v>57</v>
      </c>
      <c r="F24" s="53" t="s">
        <v>58</v>
      </c>
      <c r="G24" s="29" t="s">
        <v>13</v>
      </c>
      <c r="H24" s="155">
        <v>0</v>
      </c>
      <c r="I24" s="29">
        <v>0</v>
      </c>
      <c r="J24" s="29">
        <v>0</v>
      </c>
      <c r="K24" t="str">
        <f t="shared" si="2"/>
        <v>INSERT INTO s_tran_type_m(tran_type_id,tran_type_name,tran_type_code,drcr,bal_effect_type_id ,is_arrear_recovery,is_bde) VALUES (1012,'DD/PO Issue','TT_REMITT_C','C',0,0,0 );</v>
      </c>
    </row>
    <row r="25" spans="1:11" x14ac:dyDescent="0.25">
      <c r="A25" s="3" t="str">
        <f t="shared" si="1"/>
        <v>public static final String constant_TRAN_TYPE_CODE_TT_REMITT_CANCEL_D = "TT_REMITT_CANCEL_D"  ;</v>
      </c>
      <c r="B25" s="3" t="str">
        <f t="shared" si="0"/>
        <v>public static final int TRAN_TYPE_ID_TT_REMITT_CANCEL_D = 2017  ;</v>
      </c>
      <c r="C25" s="56">
        <v>35</v>
      </c>
      <c r="D25" s="21">
        <v>2017</v>
      </c>
      <c r="E25" s="21" t="s">
        <v>59</v>
      </c>
      <c r="F25" s="53" t="s">
        <v>60</v>
      </c>
      <c r="G25" s="29" t="s">
        <v>16</v>
      </c>
      <c r="H25" s="155">
        <v>0</v>
      </c>
      <c r="I25" s="29">
        <v>0</v>
      </c>
      <c r="J25" s="29">
        <v>0</v>
      </c>
      <c r="K25" t="str">
        <f t="shared" si="2"/>
        <v>INSERT INTO s_tran_type_m(tran_type_id,tran_type_name,tran_type_code,drcr,bal_effect_type_id ,is_arrear_recovery,is_bde) VALUES (2017,'DD/PO Cancel','TT_REMITT_CANCEL_D','D',0,0,0 );</v>
      </c>
    </row>
    <row r="26" spans="1:11" x14ac:dyDescent="0.25">
      <c r="A26" s="3" t="str">
        <f t="shared" si="1"/>
        <v>public static final String constant_TRAN_TYPE_CODE_TT_REMITT_STOP_D = "TT_REMITT_STOP_D"  ;</v>
      </c>
      <c r="B26" s="3" t="str">
        <f t="shared" si="0"/>
        <v>public static final int TRAN_TYPE_ID_TT_REMITT_STOP_D = 2018  ;</v>
      </c>
      <c r="C26" s="56">
        <v>36</v>
      </c>
      <c r="D26" s="21">
        <v>2018</v>
      </c>
      <c r="E26" s="21" t="s">
        <v>61</v>
      </c>
      <c r="F26" s="53" t="s">
        <v>62</v>
      </c>
      <c r="G26" s="29" t="s">
        <v>16</v>
      </c>
      <c r="H26" s="155">
        <v>0</v>
      </c>
      <c r="I26" s="29">
        <v>0</v>
      </c>
      <c r="J26" s="29">
        <v>0</v>
      </c>
      <c r="K26" t="str">
        <f t="shared" si="2"/>
        <v>INSERT INTO s_tran_type_m(tran_type_id,tran_type_name,tran_type_code,drcr,bal_effect_type_id ,is_arrear_recovery,is_bde) VALUES (2018,'Remitt Stop','TT_REMITT_STOP_D','D',0,0,0 );</v>
      </c>
    </row>
    <row r="27" spans="1:11" x14ac:dyDescent="0.25">
      <c r="A27" s="3" t="str">
        <f t="shared" si="1"/>
        <v>public static final String constant_TRAN_TYPE_CODE_TT_SHARE_APPL_ISSUE_ADD_C = "TT_SHARE_APPL_ISSUE_ADD_C"  ;</v>
      </c>
      <c r="B27" s="3" t="str">
        <f t="shared" si="0"/>
        <v>public static final int TRAN_TYPE_ID_TT_SHARE_APPL_ISSUE_ADD_C = 1014  ;</v>
      </c>
      <c r="C27" s="56">
        <v>37</v>
      </c>
      <c r="D27" s="21">
        <v>1014</v>
      </c>
      <c r="E27" s="21" t="s">
        <v>63</v>
      </c>
      <c r="F27" s="53" t="s">
        <v>64</v>
      </c>
      <c r="G27" s="29" t="s">
        <v>13</v>
      </c>
      <c r="H27" s="155">
        <v>0</v>
      </c>
      <c r="I27" s="29">
        <v>0</v>
      </c>
      <c r="J27" s="29">
        <v>0</v>
      </c>
      <c r="K27" t="str">
        <f t="shared" si="2"/>
        <v>INSERT INTO s_tran_type_m(tran_type_id,tran_type_name,tran_type_code,drcr,bal_effect_type_id ,is_arrear_recovery,is_bde) VALUES (1014,'Share Application Isuue / Add','TT_SHARE_APPL_ISSUE_ADD_C','C',0,0,0 );</v>
      </c>
    </row>
    <row r="28" spans="1:11" x14ac:dyDescent="0.25">
      <c r="A28" s="3" t="str">
        <f t="shared" si="1"/>
        <v>public static final String constant_TRAN_TYPE_CODE_TT_REMITT_RELZ_D = "TT_REMITT_RELZ_D"  ;</v>
      </c>
      <c r="B28" s="3" t="str">
        <f t="shared" si="0"/>
        <v>public static final int TRAN_TYPE_ID_TT_REMITT_RELZ_D = 2019  ;</v>
      </c>
      <c r="C28" s="56"/>
      <c r="D28" s="21">
        <v>2019</v>
      </c>
      <c r="E28" s="21" t="s">
        <v>65</v>
      </c>
      <c r="F28" s="53" t="s">
        <v>66</v>
      </c>
      <c r="G28" s="29" t="s">
        <v>16</v>
      </c>
      <c r="H28" s="155">
        <v>0</v>
      </c>
      <c r="I28" s="29">
        <v>0</v>
      </c>
      <c r="J28" s="29">
        <v>0</v>
      </c>
      <c r="K28" t="str">
        <f t="shared" si="2"/>
        <v>INSERT INTO s_tran_type_m(tran_type_id,tran_type_name,tran_type_code,drcr,bal_effect_type_id ,is_arrear_recovery,is_bde) VALUES (2019,'DD/PO Realization','TT_REMITT_RELZ_D','D',0,0,0 );</v>
      </c>
    </row>
    <row r="29" spans="1:11" x14ac:dyDescent="0.25">
      <c r="A29" s="3" t="str">
        <f t="shared" si="1"/>
        <v>public static final String constant_TRAN_TYPE_CODE_TT_REMITT_REVLD_D = "TT_REMITT_REVLD_D"  ;</v>
      </c>
      <c r="B29" s="3" t="str">
        <f t="shared" si="0"/>
        <v>public static final int TRAN_TYPE_ID_TT_REMITT_REVLD_D = 2020  ;</v>
      </c>
      <c r="C29" s="56"/>
      <c r="D29" s="21">
        <v>2020</v>
      </c>
      <c r="E29" s="21" t="s">
        <v>67</v>
      </c>
      <c r="F29" s="53" t="s">
        <v>68</v>
      </c>
      <c r="G29" s="29" t="s">
        <v>16</v>
      </c>
      <c r="H29" s="155">
        <v>0</v>
      </c>
      <c r="I29" s="29">
        <v>0</v>
      </c>
      <c r="J29" s="29">
        <v>0</v>
      </c>
      <c r="K29" t="str">
        <f t="shared" si="2"/>
        <v>INSERT INTO s_tran_type_m(tran_type_id,tran_type_name,tran_type_code,drcr,bal_effect_type_id ,is_arrear_recovery,is_bde) VALUES (2020,'DD/PO Revalidate','TT_REMITT_REVLD_D','D',0,0,0 );</v>
      </c>
    </row>
    <row r="30" spans="1:11" x14ac:dyDescent="0.25">
      <c r="A30" s="3" t="str">
        <f t="shared" si="1"/>
        <v>public static final String constant_TRAN_TYPE_CODE_TT_DEP_ACCT_CLOSE_D = "TT_DEP_ACCT_CLOSE_D"  ;</v>
      </c>
      <c r="B30" s="3" t="str">
        <f t="shared" si="0"/>
        <v>public static final int TRAN_TYPE_ID_TT_DEP_ACCT_CLOSE_D = 2012  ;</v>
      </c>
      <c r="C30" s="56">
        <v>39</v>
      </c>
      <c r="D30" s="21">
        <v>2012</v>
      </c>
      <c r="E30" s="21" t="s">
        <v>69</v>
      </c>
      <c r="F30" s="53" t="s">
        <v>70</v>
      </c>
      <c r="G30" s="29" t="s">
        <v>16</v>
      </c>
      <c r="H30" s="155">
        <v>0</v>
      </c>
      <c r="I30" s="29">
        <v>0</v>
      </c>
      <c r="J30" s="29">
        <v>0</v>
      </c>
      <c r="K30" t="str">
        <f t="shared" si="2"/>
        <v>INSERT INTO s_tran_type_m(tran_type_id,tran_type_name,tran_type_code,drcr,bal_effect_type_id ,is_arrear_recovery,is_bde) VALUES (2012,'A/C Closing','TT_DEP_ACCT_CLOSE_D','D',0,0,0 );</v>
      </c>
    </row>
    <row r="31" spans="1:11" x14ac:dyDescent="0.25">
      <c r="A31" s="3" t="str">
        <f t="shared" si="1"/>
        <v>public static final String constant_TRAN_TYPE_CODE_TT_FDINVESMENT_D = "TT_FDINVESMENT_D"  ;</v>
      </c>
      <c r="B31" s="3" t="str">
        <f t="shared" si="0"/>
        <v>public static final int TRAN_TYPE_ID_TT_FDINVESMENT_D = 2016  ;</v>
      </c>
      <c r="C31" s="56">
        <v>42</v>
      </c>
      <c r="D31" s="21">
        <v>2016</v>
      </c>
      <c r="E31" s="21" t="s">
        <v>71</v>
      </c>
      <c r="F31" s="53" t="s">
        <v>72</v>
      </c>
      <c r="G31" s="29" t="s">
        <v>16</v>
      </c>
      <c r="H31" s="155">
        <v>0</v>
      </c>
      <c r="I31" s="29">
        <v>0</v>
      </c>
      <c r="J31" s="29">
        <v>0</v>
      </c>
      <c r="K31" t="str">
        <f t="shared" si="2"/>
        <v>INSERT INTO s_tran_type_m(tran_type_id,tran_type_name,tran_type_code,drcr,bal_effect_type_id ,is_arrear_recovery,is_bde) VALUES (2016,'FD Investment','TT_FDINVESMENT_D','D',0,0,0 );</v>
      </c>
    </row>
    <row r="32" spans="1:11" x14ac:dyDescent="0.25">
      <c r="A32" s="3" t="str">
        <f t="shared" si="1"/>
        <v>public static final String constant_TRAN_TYPE_CODE_TT_SHTRFFROM_C = "TT_SHTRFFROM_C"  ;</v>
      </c>
      <c r="B32" s="3" t="str">
        <f t="shared" si="0"/>
        <v>public static final int TRAN_TYPE_ID_TT_SHTRFFROM_C = 1016  ;</v>
      </c>
      <c r="C32" s="56">
        <v>50</v>
      </c>
      <c r="D32" s="21">
        <v>1016</v>
      </c>
      <c r="E32" s="22" t="s">
        <v>73</v>
      </c>
      <c r="F32" s="53" t="s">
        <v>74</v>
      </c>
      <c r="G32" s="29" t="s">
        <v>13</v>
      </c>
      <c r="H32" s="155">
        <v>0</v>
      </c>
      <c r="I32" s="29">
        <v>0</v>
      </c>
      <c r="J32" s="29">
        <v>0</v>
      </c>
      <c r="K32" t="str">
        <f t="shared" si="2"/>
        <v>INSERT INTO s_tran_type_m(tran_type_id,tran_type_name,tran_type_code,drcr,bal_effect_type_id ,is_arrear_recovery,is_bde) VALUES (1016,'Shares Trf. From','TT_SHTRFFROM_C','C',0,0,0 );</v>
      </c>
    </row>
    <row r="33" spans="1:11" x14ac:dyDescent="0.25">
      <c r="A33" s="3" t="str">
        <f t="shared" si="1"/>
        <v>public static final String constant_TRAN_TYPE_CODE_TT_IWCLGRCTRA_C = "TT_IWCLGRCTRA_C"  ;</v>
      </c>
      <c r="B33" s="3" t="str">
        <f t="shared" si="0"/>
        <v>public static final int TRAN_TYPE_ID_TT_IWCLGRCTRA_C = 1026  ;</v>
      </c>
      <c r="C33" s="56">
        <v>52</v>
      </c>
      <c r="D33" s="21">
        <v>1026</v>
      </c>
      <c r="E33" s="22" t="s">
        <v>75</v>
      </c>
      <c r="F33" s="53" t="s">
        <v>76</v>
      </c>
      <c r="G33" s="29" t="s">
        <v>13</v>
      </c>
      <c r="H33" s="155">
        <v>0</v>
      </c>
      <c r="I33" s="29">
        <v>0</v>
      </c>
      <c r="J33" s="29">
        <v>0</v>
      </c>
      <c r="K33" t="str">
        <f t="shared" si="2"/>
        <v>INSERT INTO s_tran_type_m(tran_type_id,tran_type_name,tran_type_code,drcr,bal_effect_type_id ,is_arrear_recovery,is_bde) VALUES (1026,'IW Clg Contra (Credit)','TT_IWCLGRCTRA_C','C',0,0,0 );</v>
      </c>
    </row>
    <row r="34" spans="1:11" x14ac:dyDescent="0.25">
      <c r="A34" s="3" t="str">
        <f t="shared" si="1"/>
        <v>public static final String constant_TRAN_TYPE_CODE_TT_OWCLGRCTRA_D = "TT_OWCLGRCTRA_D"  ;</v>
      </c>
      <c r="B34" s="3" t="str">
        <f t="shared" si="0"/>
        <v>public static final int TRAN_TYPE_ID_TT_OWCLGRCTRA_D = 2042  ;</v>
      </c>
      <c r="C34" s="59">
        <v>53</v>
      </c>
      <c r="D34" s="21">
        <v>2042</v>
      </c>
      <c r="E34" s="22" t="s">
        <v>77</v>
      </c>
      <c r="F34" s="53" t="s">
        <v>78</v>
      </c>
      <c r="G34" s="29" t="s">
        <v>16</v>
      </c>
      <c r="H34" s="155">
        <v>0</v>
      </c>
      <c r="I34" s="29">
        <v>0</v>
      </c>
      <c r="J34" s="29">
        <v>0</v>
      </c>
      <c r="K34" t="str">
        <f t="shared" si="2"/>
        <v>INSERT INTO s_tran_type_m(tran_type_id,tran_type_name,tran_type_code,drcr,bal_effect_type_id ,is_arrear_recovery,is_bde) VALUES (2042,'OW Clg Contra Debit','TT_OWCLGRCTRA_D','D',0,0,0 );</v>
      </c>
    </row>
    <row r="35" spans="1:11" x14ac:dyDescent="0.25">
      <c r="A35" s="3" t="str">
        <f t="shared" si="1"/>
        <v>public static final String constant_TRAN_TYPE_CODE_TT_TDSDEDUCT_D = "TT_TDSDEDUCT_D"  ;</v>
      </c>
      <c r="B35" s="3" t="str">
        <f t="shared" si="0"/>
        <v>public static final int TRAN_TYPE_ID_TT_TDSDEDUCT_D = 2041  ;</v>
      </c>
      <c r="C35" s="59">
        <v>54</v>
      </c>
      <c r="D35" s="21">
        <v>2041</v>
      </c>
      <c r="E35" s="21" t="s">
        <v>79</v>
      </c>
      <c r="F35" s="53" t="s">
        <v>80</v>
      </c>
      <c r="G35" s="29" t="s">
        <v>16</v>
      </c>
      <c r="H35" s="155">
        <v>0</v>
      </c>
      <c r="I35" s="29">
        <v>0</v>
      </c>
      <c r="J35" s="29">
        <v>0</v>
      </c>
      <c r="K35" t="str">
        <f t="shared" si="2"/>
        <v>INSERT INTO s_tran_type_m(tran_type_id,tran_type_name,tran_type_code,drcr,bal_effect_type_id ,is_arrear_recovery,is_bde) VALUES (2041,'TDS Deduction on Interest','TT_TDSDEDUCT_D','D',0,0,0 );</v>
      </c>
    </row>
    <row r="36" spans="1:11" x14ac:dyDescent="0.25">
      <c r="A36" s="3" t="str">
        <f t="shared" si="1"/>
        <v>public static final String constant_TRAN_TYPE_CODE_TT_DEPINT_PROV_D = "TT_DEPINT_PROV_D"  ;</v>
      </c>
      <c r="B36" s="3" t="str">
        <f t="shared" si="0"/>
        <v>public static final int TRAN_TYPE_ID_TT_DEPINT_PROV_D = 2015  ;</v>
      </c>
      <c r="C36" s="56">
        <v>63</v>
      </c>
      <c r="D36" s="21">
        <v>2015</v>
      </c>
      <c r="E36" s="21" t="s">
        <v>81</v>
      </c>
      <c r="F36" s="53" t="s">
        <v>82</v>
      </c>
      <c r="G36" s="29" t="s">
        <v>16</v>
      </c>
      <c r="H36" s="155">
        <v>0</v>
      </c>
      <c r="I36" s="29">
        <v>0</v>
      </c>
      <c r="J36" s="29">
        <v>0</v>
      </c>
      <c r="K36" t="str">
        <f t="shared" si="2"/>
        <v>INSERT INTO s_tran_type_m(tran_type_id,tran_type_name,tran_type_code,drcr,bal_effect_type_id ,is_arrear_recovery,is_bde) VALUES (2015,'Interest Parked ( Dep Int Prov) ','TT_DEPINT_PROV_D','D',0,0,0 );</v>
      </c>
    </row>
    <row r="37" spans="1:11" x14ac:dyDescent="0.25">
      <c r="A37" s="3" t="str">
        <f t="shared" si="1"/>
        <v>public static final String constant_TRAN_TYPE_CODE_TT_INT_MOVENPA_C = "TT_INT_MOVENPA_C"  ;</v>
      </c>
      <c r="B37" s="3" t="str">
        <f t="shared" si="0"/>
        <v>public static final int TRAN_TYPE_ID_TT_INT_MOVENPA_C = 1025  ;</v>
      </c>
      <c r="C37" s="56">
        <v>67</v>
      </c>
      <c r="D37" s="21">
        <v>1025</v>
      </c>
      <c r="E37" s="21" t="s">
        <v>83</v>
      </c>
      <c r="F37" s="53" t="s">
        <v>84</v>
      </c>
      <c r="G37" s="29" t="s">
        <v>13</v>
      </c>
      <c r="H37" s="155">
        <v>0</v>
      </c>
      <c r="I37" s="29">
        <v>0</v>
      </c>
      <c r="J37" s="29">
        <v>0</v>
      </c>
      <c r="K37" t="str">
        <f t="shared" si="2"/>
        <v>INSERT INTO s_tran_type_m(tran_type_id,tran_type_name,tran_type_code,drcr,bal_effect_type_id ,is_arrear_recovery,is_bde) VALUES (1025,'Interest Moved To Mark NPA','TT_INT_MOVENPA_C','C',0,0,0 );</v>
      </c>
    </row>
    <row r="38" spans="1:11" x14ac:dyDescent="0.25">
      <c r="A38" s="3" t="str">
        <f t="shared" si="1"/>
        <v>public static final String constant_TRAN_TYPE_CODE_TT_CHGS_APPL_D = "TT_CHGS_APPL_D"  ;</v>
      </c>
      <c r="B38" s="3" t="str">
        <f t="shared" si="0"/>
        <v>public static final int TRAN_TYPE_ID_TT_CHGS_APPL_D = 2011  ;</v>
      </c>
      <c r="C38" s="56">
        <v>70</v>
      </c>
      <c r="D38" s="21">
        <v>2011</v>
      </c>
      <c r="E38" s="21" t="s">
        <v>85</v>
      </c>
      <c r="F38" s="53" t="s">
        <v>86</v>
      </c>
      <c r="G38" s="29" t="s">
        <v>16</v>
      </c>
      <c r="H38" s="155">
        <v>0</v>
      </c>
      <c r="I38" s="29">
        <v>0</v>
      </c>
      <c r="J38" s="29">
        <v>0</v>
      </c>
      <c r="K38" t="str">
        <f t="shared" si="2"/>
        <v>INSERT INTO s_tran_type_m(tran_type_id,tran_type_name,tran_type_code,drcr,bal_effect_type_id ,is_arrear_recovery,is_bde) VALUES (2011,'Charges Application','TT_CHGS_APPL_D','D',0,0,0 );</v>
      </c>
    </row>
    <row r="39" spans="1:11" x14ac:dyDescent="0.25">
      <c r="A39" s="3" t="str">
        <f t="shared" si="1"/>
        <v>public static final String constant_TRAN_TYPE_CODE_TT_OS_CHGS_APPL_D = "TT_OS_CHGS_APPL_D"  ;</v>
      </c>
      <c r="B39" s="3" t="str">
        <f t="shared" si="0"/>
        <v>public static final int TRAN_TYPE_ID_TT_OS_CHGS_APPL_D = 2033  ;</v>
      </c>
      <c r="C39" s="56">
        <v>71</v>
      </c>
      <c r="D39" s="21">
        <v>2033</v>
      </c>
      <c r="E39" s="21" t="s">
        <v>87</v>
      </c>
      <c r="F39" s="53" t="s">
        <v>88</v>
      </c>
      <c r="G39" s="29" t="s">
        <v>16</v>
      </c>
      <c r="H39" s="155">
        <v>0</v>
      </c>
      <c r="I39" s="29">
        <v>0</v>
      </c>
      <c r="J39" s="29">
        <v>0</v>
      </c>
      <c r="K39" t="str">
        <f t="shared" si="2"/>
        <v>INSERT INTO s_tran_type_m(tran_type_id,tran_type_name,tran_type_code,drcr,bal_effect_type_id ,is_arrear_recovery,is_bde) VALUES (2033,'Outstanding Charges Application','TT_OS_CHGS_APPL_D','D',0,0,0 );</v>
      </c>
    </row>
    <row r="40" spans="1:11" x14ac:dyDescent="0.25">
      <c r="A40" s="3" t="str">
        <f t="shared" si="1"/>
        <v>public static final String constant_TRAN_TYPE_CODE_TT_OS_CHGS_REVERSE_D = "TT_OS_CHGS_REVERSE_D"  ;</v>
      </c>
      <c r="B40" s="3" t="str">
        <f t="shared" si="0"/>
        <v>public static final int TRAN_TYPE_ID_TT_OS_CHGS_REVERSE_D = 2034  ;</v>
      </c>
      <c r="C40" s="56">
        <v>72</v>
      </c>
      <c r="D40" s="21">
        <v>2034</v>
      </c>
      <c r="E40" s="21" t="s">
        <v>89</v>
      </c>
      <c r="F40" s="53" t="s">
        <v>90</v>
      </c>
      <c r="G40" s="29" t="s">
        <v>16</v>
      </c>
      <c r="H40" s="155">
        <v>0</v>
      </c>
      <c r="I40" s="29">
        <v>0</v>
      </c>
      <c r="J40" s="29">
        <v>0</v>
      </c>
      <c r="K40" t="str">
        <f t="shared" si="2"/>
        <v>INSERT INTO s_tran_type_m(tran_type_id,tran_type_name,tran_type_code,drcr,bal_effect_type_id ,is_arrear_recovery,is_bde) VALUES (2034,'Outstanding Charges Reversal','TT_OS_CHGS_REVERSE_D','D',0,0,0 );</v>
      </c>
    </row>
    <row r="41" spans="1:11" x14ac:dyDescent="0.25">
      <c r="A41" s="3" t="str">
        <f t="shared" si="1"/>
        <v>public static final String constant_TRAN_TYPE_CODE_TT_GSEC_BUY_D = "TT_GSEC_BUY_D"  ;</v>
      </c>
      <c r="B41" s="3" t="str">
        <f t="shared" si="0"/>
        <v>public static final int TRAN_TYPE_ID_TT_GSEC_BUY_D = 2031  ;</v>
      </c>
      <c r="C41" s="56">
        <v>73</v>
      </c>
      <c r="D41" s="21">
        <v>2031</v>
      </c>
      <c r="E41" s="21" t="s">
        <v>91</v>
      </c>
      <c r="F41" s="53" t="s">
        <v>92</v>
      </c>
      <c r="G41" s="29" t="s">
        <v>93</v>
      </c>
      <c r="H41" s="155">
        <v>0</v>
      </c>
      <c r="I41" s="29">
        <v>0</v>
      </c>
      <c r="J41" s="29">
        <v>0</v>
      </c>
      <c r="K41" t="str">
        <f t="shared" si="2"/>
        <v>INSERT INTO s_tran_type_m(tran_type_id,tran_type_name,tran_type_code,drcr,bal_effect_type_id ,is_arrear_recovery,is_bde) VALUES (2031,'Gsec Buy','TT_GSEC_BUY_D','D ',0,0,0 );</v>
      </c>
    </row>
    <row r="42" spans="1:11" x14ac:dyDescent="0.25">
      <c r="A42" s="3" t="str">
        <f t="shared" si="1"/>
        <v>public static final String constant_TRAN_TYPE_CODE_TT_GSEC_SELL_D = "TT_GSEC_SELL_D"  ;</v>
      </c>
      <c r="B42" s="3" t="str">
        <f t="shared" si="0"/>
        <v>public static final int TRAN_TYPE_ID_TT_GSEC_SELL_D = 2032  ;</v>
      </c>
      <c r="C42" s="56">
        <v>74</v>
      </c>
      <c r="D42" s="21">
        <v>2032</v>
      </c>
      <c r="E42" s="21" t="s">
        <v>94</v>
      </c>
      <c r="F42" s="53" t="s">
        <v>95</v>
      </c>
      <c r="G42" s="29" t="s">
        <v>16</v>
      </c>
      <c r="H42" s="155">
        <v>0</v>
      </c>
      <c r="I42" s="29">
        <v>0</v>
      </c>
      <c r="J42" s="29">
        <v>0</v>
      </c>
      <c r="K42" t="str">
        <f t="shared" si="2"/>
        <v>INSERT INTO s_tran_type_m(tran_type_id,tran_type_name,tran_type_code,drcr,bal_effect_type_id ,is_arrear_recovery,is_bde) VALUES (2032,'Gsec Sell','TT_GSEC_SELL_D','D',0,0,0 );</v>
      </c>
    </row>
    <row r="43" spans="1:11" x14ac:dyDescent="0.25">
      <c r="A43" s="3" t="str">
        <f t="shared" si="1"/>
        <v>public static final String constant_TRAN_TYPE_CODE_TT_TDS_REMITT_D = "TT_TDS_REMITT_D"  ;</v>
      </c>
      <c r="B43" s="3" t="str">
        <f t="shared" si="0"/>
        <v>public static final int TRAN_TYPE_ID_TT_TDS_REMITT_D = 2037  ;</v>
      </c>
      <c r="C43" s="56">
        <v>75</v>
      </c>
      <c r="D43" s="21">
        <v>2037</v>
      </c>
      <c r="E43" s="21" t="s">
        <v>96</v>
      </c>
      <c r="F43" s="53" t="s">
        <v>97</v>
      </c>
      <c r="G43" s="29" t="s">
        <v>93</v>
      </c>
      <c r="H43" s="155">
        <v>0</v>
      </c>
      <c r="I43" s="29">
        <v>0</v>
      </c>
      <c r="J43" s="29">
        <v>0</v>
      </c>
      <c r="K43" t="str">
        <f t="shared" si="2"/>
        <v>INSERT INTO s_tran_type_m(tran_type_id,tran_type_name,tran_type_code,drcr,bal_effect_type_id ,is_arrear_recovery,is_bde) VALUES (2037,'TDS Remitt','TT_TDS_REMITT_D','D ',0,0,0 );</v>
      </c>
    </row>
    <row r="44" spans="1:11" x14ac:dyDescent="0.25">
      <c r="A44" s="3" t="str">
        <f t="shared" si="1"/>
        <v>public static final String constant_TRAN_TYPE_CODE_TT_TDS_REVERSAL_D = "TT_TDS_REVERSAL_D"  ;</v>
      </c>
      <c r="B44" s="3" t="str">
        <f t="shared" si="0"/>
        <v>public static final int TRAN_TYPE_ID_TT_TDS_REVERSAL_D = 2038  ;</v>
      </c>
      <c r="C44" s="56">
        <v>76</v>
      </c>
      <c r="D44" s="21">
        <v>2038</v>
      </c>
      <c r="E44" s="21" t="s">
        <v>98</v>
      </c>
      <c r="F44" s="53" t="s">
        <v>99</v>
      </c>
      <c r="G44" s="29" t="s">
        <v>93</v>
      </c>
      <c r="H44" s="155">
        <v>0</v>
      </c>
      <c r="I44" s="29">
        <v>0</v>
      </c>
      <c r="J44" s="29">
        <v>0</v>
      </c>
      <c r="K44" t="str">
        <f t="shared" si="2"/>
        <v>INSERT INTO s_tran_type_m(tran_type_id,tran_type_name,tran_type_code,drcr,bal_effect_type_id ,is_arrear_recovery,is_bde) VALUES (2038,'TDS Reversal','TT_TDS_REVERSAL_D','D ',0,0,0 );</v>
      </c>
    </row>
    <row r="45" spans="1:11" x14ac:dyDescent="0.25">
      <c r="A45" s="3" t="str">
        <f t="shared" si="1"/>
        <v>public static final String constant_TRAN_TYPE_CODE_TT_CASH_REMITT_D = "TT_CASH_REMITT_D"  ;</v>
      </c>
      <c r="B45" s="3" t="str">
        <f t="shared" si="0"/>
        <v>public static final int TRAN_TYPE_ID_TT_CASH_REMITT_D = 2039  ;</v>
      </c>
      <c r="C45" s="56">
        <v>78</v>
      </c>
      <c r="D45" s="21">
        <v>2039</v>
      </c>
      <c r="E45" s="21" t="s">
        <v>100</v>
      </c>
      <c r="F45" s="53" t="s">
        <v>101</v>
      </c>
      <c r="G45" s="29" t="s">
        <v>16</v>
      </c>
      <c r="H45" s="155">
        <v>0</v>
      </c>
      <c r="I45" s="29">
        <v>0</v>
      </c>
      <c r="J45" s="29">
        <v>0</v>
      </c>
      <c r="K45" t="str">
        <f t="shared" si="2"/>
        <v>INSERT INTO s_tran_type_m(tran_type_id,tran_type_name,tran_type_code,drcr,bal_effect_type_id ,is_arrear_recovery,is_bde) VALUES (2039,'Cash Remitt D','TT_CASH_REMITT_D','D',0,0,0 );</v>
      </c>
    </row>
    <row r="46" spans="1:11" x14ac:dyDescent="0.25">
      <c r="A46" s="3" t="str">
        <f t="shared" si="1"/>
        <v>public static final String constant_TRAN_TYPE_CODE_TT_CASH_REMITT_C = "TT_CASH_REMITT_C"  ;</v>
      </c>
      <c r="B46" s="3" t="str">
        <f t="shared" si="0"/>
        <v>public static final int TRAN_TYPE_ID_TT_CASH_REMITT_C = 1017  ;</v>
      </c>
      <c r="C46" s="56">
        <v>79</v>
      </c>
      <c r="D46" s="21">
        <v>1017</v>
      </c>
      <c r="E46" s="21" t="s">
        <v>102</v>
      </c>
      <c r="F46" s="53" t="s">
        <v>103</v>
      </c>
      <c r="G46" s="29" t="s">
        <v>13</v>
      </c>
      <c r="H46" s="155">
        <v>0</v>
      </c>
      <c r="I46" s="29">
        <v>0</v>
      </c>
      <c r="J46" s="29">
        <v>0</v>
      </c>
      <c r="K46" t="str">
        <f t="shared" si="2"/>
        <v>INSERT INTO s_tran_type_m(tran_type_id,tran_type_name,tran_type_code,drcr,bal_effect_type_id ,is_arrear_recovery,is_bde) VALUES (1017,'Cash Remitt C','TT_CASH_REMITT_C','C',0,0,0 );</v>
      </c>
    </row>
    <row r="47" spans="1:11" x14ac:dyDescent="0.25">
      <c r="A47" s="3" t="str">
        <f t="shared" si="1"/>
        <v>public static final String constant_TRAN_TYPE_CODE_TT_FD_RENEWAL_D = "TT_FD_RENEWAL_D"  ;</v>
      </c>
      <c r="B47" s="3" t="str">
        <f t="shared" si="0"/>
        <v>public static final int TRAN_TYPE_ID_TT_FD_RENEWAL_D = 2014  ;</v>
      </c>
      <c r="C47" s="56">
        <v>80</v>
      </c>
      <c r="D47" s="21">
        <v>2014</v>
      </c>
      <c r="E47" s="21" t="s">
        <v>104</v>
      </c>
      <c r="F47" s="53" t="s">
        <v>105</v>
      </c>
      <c r="G47" s="29" t="s">
        <v>16</v>
      </c>
      <c r="H47" s="155">
        <v>0</v>
      </c>
      <c r="I47" s="29">
        <v>0</v>
      </c>
      <c r="J47" s="29">
        <v>0</v>
      </c>
      <c r="K47" t="str">
        <f t="shared" si="2"/>
        <v>INSERT INTO s_tran_type_m(tran_type_id,tran_type_name,tran_type_code,drcr,bal_effect_type_id ,is_arrear_recovery,is_bde) VALUES (2014,'FD Renewal ','TT_FD_RENEWAL_D','D',0,0,0 );</v>
      </c>
    </row>
    <row r="48" spans="1:11" x14ac:dyDescent="0.25">
      <c r="A48" s="3" t="str">
        <f t="shared" si="1"/>
        <v>public static final String constant_TRAN_TYPE_CODE_TT_CASH_CTRA_D = "TT_CASH_CTRA_D"  ;</v>
      </c>
      <c r="B48" s="3" t="str">
        <f t="shared" si="0"/>
        <v>public static final int TRAN_TYPE_ID_TT_CASH_CTRA_D = 2040  ;</v>
      </c>
      <c r="C48" s="56"/>
      <c r="D48" s="47">
        <v>2040</v>
      </c>
      <c r="E48" s="48" t="s">
        <v>106</v>
      </c>
      <c r="F48" s="53" t="s">
        <v>107</v>
      </c>
      <c r="G48" s="49" t="s">
        <v>16</v>
      </c>
      <c r="H48" s="155">
        <v>0</v>
      </c>
      <c r="I48" s="29">
        <v>0</v>
      </c>
      <c r="J48" s="29">
        <v>0</v>
      </c>
      <c r="K48" t="str">
        <f t="shared" si="2"/>
        <v>INSERT INTO s_tran_type_m(tran_type_id,tran_type_name,tran_type_code,drcr,bal_effect_type_id ,is_arrear_recovery,is_bde) VALUES (2040,'Cash Contra Debit','TT_CASH_CTRA_D','D',0,0,0 );</v>
      </c>
    </row>
    <row r="49" spans="1:11" x14ac:dyDescent="0.25">
      <c r="A49" s="3" t="str">
        <f t="shared" si="1"/>
        <v>public static final String constant_TRAN_TYPE_CODE_TT_INTREVET_D = "TT_INTREVET_D"  ;</v>
      </c>
      <c r="B49" s="3" t="str">
        <f t="shared" si="0"/>
        <v>public static final int TRAN_TYPE_ID_TT_INTREVET_D = 2021  ;</v>
      </c>
      <c r="C49" s="56">
        <v>201</v>
      </c>
      <c r="D49" s="47">
        <v>2021</v>
      </c>
      <c r="E49" s="22" t="s">
        <v>108</v>
      </c>
      <c r="F49" s="53" t="s">
        <v>109</v>
      </c>
      <c r="G49" s="29" t="s">
        <v>16</v>
      </c>
      <c r="H49" s="155">
        <v>0</v>
      </c>
      <c r="I49" s="29">
        <v>0</v>
      </c>
      <c r="J49" s="29">
        <v>0</v>
      </c>
      <c r="K49" t="str">
        <f t="shared" si="2"/>
        <v>INSERT INTO s_tran_type_m(tran_type_id,tran_type_name,tran_type_code,drcr,bal_effect_type_id ,is_arrear_recovery,is_bde) VALUES (2021,'Interest Reversal (D)','TT_INTREVET_D','D',0,0,0 );</v>
      </c>
    </row>
    <row r="50" spans="1:11" x14ac:dyDescent="0.25">
      <c r="A50" s="3" t="str">
        <f t="shared" si="1"/>
        <v>public static final String constant_TRAN_TYPE_CODE_TT_PRINREVERT_D = "TT_PRINREVERT_D"  ;</v>
      </c>
      <c r="B50" s="3" t="str">
        <f t="shared" si="0"/>
        <v>public static final int TRAN_TYPE_ID_TT_PRINREVERT_D = 2022  ;</v>
      </c>
      <c r="C50" s="56">
        <v>202</v>
      </c>
      <c r="D50" s="47">
        <v>2022</v>
      </c>
      <c r="E50" s="22" t="s">
        <v>110</v>
      </c>
      <c r="F50" s="53" t="s">
        <v>111</v>
      </c>
      <c r="G50" s="29" t="s">
        <v>16</v>
      </c>
      <c r="H50" s="155">
        <v>0</v>
      </c>
      <c r="I50" s="29">
        <v>0</v>
      </c>
      <c r="J50" s="29">
        <v>0</v>
      </c>
      <c r="K50" t="str">
        <f t="shared" si="2"/>
        <v>INSERT INTO s_tran_type_m(tran_type_id,tran_type_name,tran_type_code,drcr,bal_effect_type_id ,is_arrear_recovery,is_bde) VALUES (2022,'Principal Reversal (D)','TT_PRINREVERT_D','D',0,0,0 );</v>
      </c>
    </row>
    <row r="51" spans="1:11" x14ac:dyDescent="0.25">
      <c r="A51" s="3" t="str">
        <f t="shared" si="1"/>
        <v>public static final String constant_TRAN_TYPE_CODE_TT_PROVINTCHG_D = "TT_PROVINTCHG_D"  ;</v>
      </c>
      <c r="B51" s="3" t="str">
        <f t="shared" si="0"/>
        <v>public static final int TRAN_TYPE_ID_TT_PROVINTCHG_D = 2023  ;</v>
      </c>
      <c r="C51" s="57">
        <v>1001</v>
      </c>
      <c r="D51" s="50">
        <v>2023</v>
      </c>
      <c r="E51" s="21" t="s">
        <v>112</v>
      </c>
      <c r="F51" s="53" t="s">
        <v>113</v>
      </c>
      <c r="G51" s="29" t="s">
        <v>16</v>
      </c>
      <c r="H51" s="155">
        <v>0</v>
      </c>
      <c r="I51" s="29">
        <v>0</v>
      </c>
      <c r="J51" s="29">
        <v>0</v>
      </c>
      <c r="K51" t="str">
        <f t="shared" si="2"/>
        <v>INSERT INTO s_tran_type_m(tran_type_id,tran_type_name,tran_type_code,drcr,bal_effect_type_id ,is_arrear_recovery,is_bde) VALUES (2023,'Provision Interest','TT_PROVINTCHG_D','D',0,0,0 );</v>
      </c>
    </row>
    <row r="52" spans="1:11" x14ac:dyDescent="0.25">
      <c r="A52" s="3" t="str">
        <f t="shared" si="1"/>
        <v>public static final String constant_TRAN_TYPE_CODE_TT_PROVINTREC_D = "TT_PROVINTREC_D"  ;</v>
      </c>
      <c r="B52" s="3" t="str">
        <f t="shared" si="0"/>
        <v>public static final int TRAN_TYPE_ID_TT_PROVINTREC_D = 2024  ;</v>
      </c>
      <c r="C52" s="56">
        <v>1002</v>
      </c>
      <c r="D52" s="21">
        <v>2024</v>
      </c>
      <c r="E52" s="21" t="s">
        <v>114</v>
      </c>
      <c r="F52" s="53" t="s">
        <v>115</v>
      </c>
      <c r="G52" s="29" t="s">
        <v>16</v>
      </c>
      <c r="H52" s="155">
        <v>0</v>
      </c>
      <c r="I52" s="29">
        <v>0</v>
      </c>
      <c r="J52" s="29">
        <v>0</v>
      </c>
      <c r="K52" t="str">
        <f t="shared" si="2"/>
        <v>INSERT INTO s_tran_type_m(tran_type_id,tran_type_name,tran_type_code,drcr,bal_effect_type_id ,is_arrear_recovery,is_bde) VALUES (2024,'Provision Interest Recovered','TT_PROVINTREC_D','D',0,0,0 );</v>
      </c>
    </row>
    <row r="53" spans="1:11" x14ac:dyDescent="0.25">
      <c r="A53" s="3" t="str">
        <f t="shared" si="1"/>
        <v>public static final String constant_TRAN_TYPE_CODE_TT_PROVNPAINT_D = "TT_PROVNPAINT_D"  ;</v>
      </c>
      <c r="B53" s="3" t="str">
        <f t="shared" si="0"/>
        <v>public static final int TRAN_TYPE_ID_TT_PROVNPAINT_D = 2025  ;</v>
      </c>
      <c r="C53" s="57">
        <v>1003</v>
      </c>
      <c r="D53" s="50">
        <v>2025</v>
      </c>
      <c r="E53" s="21" t="s">
        <v>116</v>
      </c>
      <c r="F53" s="53" t="s">
        <v>117</v>
      </c>
      <c r="G53" s="29" t="s">
        <v>16</v>
      </c>
      <c r="H53" s="155">
        <v>0</v>
      </c>
      <c r="I53" s="29">
        <v>0</v>
      </c>
      <c r="J53" s="29">
        <v>0</v>
      </c>
      <c r="K53" t="str">
        <f t="shared" si="2"/>
        <v>INSERT INTO s_tran_type_m(tran_type_id,tran_type_name,tran_type_code,drcr,bal_effect_type_id ,is_arrear_recovery,is_bde) VALUES (2025,'NPA Interest ','TT_PROVNPAINT_D','D',0,0,0 );</v>
      </c>
    </row>
    <row r="54" spans="1:11" x14ac:dyDescent="0.25">
      <c r="A54" s="3" t="str">
        <f t="shared" si="1"/>
        <v>public static final String constant_TRAN_TYPE_CODE_TT_PROVNPAINTREC_D = "TT_PROVNPAINTREC_D"  ;</v>
      </c>
      <c r="B54" s="3" t="str">
        <f t="shared" si="0"/>
        <v>public static final int TRAN_TYPE_ID_TT_PROVNPAINTREC_D = 2026  ;</v>
      </c>
      <c r="C54" s="56">
        <v>1004</v>
      </c>
      <c r="D54" s="21">
        <v>2026</v>
      </c>
      <c r="E54" s="21" t="s">
        <v>118</v>
      </c>
      <c r="F54" s="53" t="s">
        <v>119</v>
      </c>
      <c r="G54" s="29" t="s">
        <v>16</v>
      </c>
      <c r="H54" s="155">
        <v>0</v>
      </c>
      <c r="I54" s="29">
        <v>0</v>
      </c>
      <c r="J54" s="29">
        <v>0</v>
      </c>
      <c r="K54" t="str">
        <f t="shared" si="2"/>
        <v>INSERT INTO s_tran_type_m(tran_type_id,tran_type_name,tran_type_code,drcr,bal_effect_type_id ,is_arrear_recovery,is_bde) VALUES (2026,'NPA Interest Recovered','TT_PROVNPAINTREC_D','D',0,0,0 );</v>
      </c>
    </row>
    <row r="55" spans="1:11" x14ac:dyDescent="0.25">
      <c r="A55" s="3" t="str">
        <f t="shared" si="1"/>
        <v>public static final String constant_TRAN_TYPE_CODE_TT_PROVNPAPENAL_D = "TT_PROVNPAPENAL_D"  ;</v>
      </c>
      <c r="B55" s="3" t="str">
        <f t="shared" si="0"/>
        <v>public static final int TRAN_TYPE_ID_TT_PROVNPAPENAL_D = 2027  ;</v>
      </c>
      <c r="C55" s="57">
        <v>1005</v>
      </c>
      <c r="D55" s="50">
        <v>2027</v>
      </c>
      <c r="E55" s="21" t="s">
        <v>120</v>
      </c>
      <c r="F55" s="53" t="s">
        <v>121</v>
      </c>
      <c r="G55" s="29" t="s">
        <v>16</v>
      </c>
      <c r="H55" s="155">
        <v>0</v>
      </c>
      <c r="I55" s="29">
        <v>0</v>
      </c>
      <c r="J55" s="29">
        <v>0</v>
      </c>
      <c r="K55" t="str">
        <f t="shared" si="2"/>
        <v>INSERT INTO s_tran_type_m(tran_type_id,tran_type_name,tran_type_code,drcr,bal_effect_type_id ,is_arrear_recovery,is_bde) VALUES (2027,'NPA Penal ','TT_PROVNPAPENAL_D','D',0,0,0 );</v>
      </c>
    </row>
    <row r="56" spans="1:11" x14ac:dyDescent="0.25">
      <c r="A56" s="3" t="str">
        <f t="shared" si="1"/>
        <v>public static final String constant_TRAN_TYPE_CODE_TT_PROVNPAPENALREC_D = "TT_PROVNPAPENALREC_D"  ;</v>
      </c>
      <c r="B56" s="3" t="str">
        <f t="shared" si="0"/>
        <v>public static final int TRAN_TYPE_ID_TT_PROVNPAPENALREC_D = 2028  ;</v>
      </c>
      <c r="C56" s="56">
        <v>1006</v>
      </c>
      <c r="D56" s="21">
        <v>2028</v>
      </c>
      <c r="E56" s="21" t="s">
        <v>122</v>
      </c>
      <c r="F56" s="53" t="s">
        <v>123</v>
      </c>
      <c r="G56" s="29" t="s">
        <v>16</v>
      </c>
      <c r="H56" s="155">
        <v>0</v>
      </c>
      <c r="I56" s="29">
        <v>0</v>
      </c>
      <c r="J56" s="29">
        <v>0</v>
      </c>
      <c r="K56" t="str">
        <f t="shared" si="2"/>
        <v>INSERT INTO s_tran_type_m(tran_type_id,tran_type_name,tran_type_code,drcr,bal_effect_type_id ,is_arrear_recovery,is_bde) VALUES (2028,'NPA Penal Recovered','TT_PROVNPAPENALREC_D','D',0,0,0 );</v>
      </c>
    </row>
    <row r="57" spans="1:11" x14ac:dyDescent="0.25">
      <c r="A57" s="3" t="str">
        <f t="shared" si="1"/>
        <v>public static final String constant_TRAN_TYPE_CODE_TT_PROVNPAPENALCHG_D = "TT_PROVNPAPENALCHG_D"  ;</v>
      </c>
      <c r="B57" s="3" t="str">
        <f t="shared" si="0"/>
        <v>public static final int TRAN_TYPE_ID_TT_PROVNPAPENALCHG_D = 2029  ;</v>
      </c>
      <c r="C57" s="57">
        <v>1007</v>
      </c>
      <c r="D57" s="50">
        <v>2029</v>
      </c>
      <c r="E57" s="21" t="s">
        <v>124</v>
      </c>
      <c r="F57" s="53" t="s">
        <v>125</v>
      </c>
      <c r="G57" s="29" t="s">
        <v>16</v>
      </c>
      <c r="H57" s="155">
        <v>2</v>
      </c>
      <c r="I57" s="29">
        <v>0</v>
      </c>
      <c r="J57" s="29">
        <v>0</v>
      </c>
      <c r="K57" t="str">
        <f t="shared" si="2"/>
        <v>INSERT INTO s_tran_type_m(tran_type_id,tran_type_name,tran_type_code,drcr,bal_effect_type_id ,is_arrear_recovery,is_bde) VALUES (2029,'NPA Penal Charges ','TT_PROVNPAPENALCHG_D','D',2,0,0 );</v>
      </c>
    </row>
    <row r="58" spans="1:11" x14ac:dyDescent="0.25">
      <c r="A58" s="3" t="str">
        <f t="shared" si="1"/>
        <v>public static final String constant_TRAN_TYPE_CODE_TT_PROVNPAPENALCHGREC_D = "TT_PROVNPAPENALCHGREC_D"  ;</v>
      </c>
      <c r="B58" s="3" t="str">
        <f t="shared" si="0"/>
        <v>public static final int TRAN_TYPE_ID_TT_PROVNPAPENALCHGREC_D = 2030  ;</v>
      </c>
      <c r="C58" s="56">
        <v>1008</v>
      </c>
      <c r="D58" s="21">
        <v>2030</v>
      </c>
      <c r="E58" s="21" t="s">
        <v>126</v>
      </c>
      <c r="F58" s="53" t="s">
        <v>127</v>
      </c>
      <c r="G58" s="29" t="s">
        <v>16</v>
      </c>
      <c r="H58" s="155">
        <v>0</v>
      </c>
      <c r="I58" s="29">
        <v>0</v>
      </c>
      <c r="J58" s="29">
        <v>0</v>
      </c>
      <c r="K58" t="str">
        <f t="shared" si="2"/>
        <v>INSERT INTO s_tran_type_m(tran_type_id,tran_type_name,tran_type_code,drcr,bal_effect_type_id ,is_arrear_recovery,is_bde) VALUES (2030,'NPA Penal Charges Recovered','TT_PROVNPAPENALCHGREC_D','D',0,0,0 );</v>
      </c>
    </row>
    <row r="59" spans="1:11" x14ac:dyDescent="0.25">
      <c r="A59" s="3" t="str">
        <f t="shared" si="1"/>
        <v>public static final String constant_TRAN_TYPE_CODE_TT_INT_REC_C = "TT_INT_REC_C"  ;</v>
      </c>
      <c r="B59" s="3" t="str">
        <f t="shared" si="0"/>
        <v>public static final int TRAN_TYPE_ID_TT_INT_REC_C = 1011  ;</v>
      </c>
      <c r="C59" s="56"/>
      <c r="D59" s="21">
        <v>1011</v>
      </c>
      <c r="E59" s="21" t="s">
        <v>128</v>
      </c>
      <c r="F59" s="53" t="s">
        <v>129</v>
      </c>
      <c r="G59" s="29" t="s">
        <v>13</v>
      </c>
      <c r="H59" s="155">
        <v>0</v>
      </c>
      <c r="I59" s="29">
        <v>0</v>
      </c>
      <c r="J59" s="29">
        <v>0</v>
      </c>
      <c r="K59" t="str">
        <f t="shared" si="2"/>
        <v>INSERT INTO s_tran_type_m(tran_type_id,tran_type_name,tran_type_code,drcr,bal_effect_type_id ,is_arrear_recovery,is_bde) VALUES (1011,'Interest Received ','TT_INT_REC_C','C',0,0,0 );</v>
      </c>
    </row>
    <row r="60" spans="1:11" x14ac:dyDescent="0.25">
      <c r="A60" s="3" t="str">
        <f t="shared" si="1"/>
        <v>public static final String constant_TRAN_TYPE_CODE_TT_CASH_CTRA_C = "TT_CASH_CTRA_C"  ;</v>
      </c>
      <c r="B60" s="3" t="str">
        <f t="shared" si="0"/>
        <v>public static final int TRAN_TYPE_ID_TT_CASH_CTRA_C = 1018  ;</v>
      </c>
      <c r="C60" s="56"/>
      <c r="D60" s="21">
        <v>1018</v>
      </c>
      <c r="E60" s="21" t="s">
        <v>130</v>
      </c>
      <c r="F60" s="53" t="s">
        <v>131</v>
      </c>
      <c r="G60" s="29" t="s">
        <v>13</v>
      </c>
      <c r="H60" s="155">
        <v>0</v>
      </c>
      <c r="I60" s="29">
        <v>0</v>
      </c>
      <c r="J60" s="29">
        <v>0</v>
      </c>
      <c r="K60" t="str">
        <f t="shared" si="2"/>
        <v>INSERT INTO s_tran_type_m(tran_type_id,tran_type_name,tran_type_code,drcr,bal_effect_type_id ,is_arrear_recovery,is_bde) VALUES (1018,'Cash Contra Credit','TT_CASH_CTRA_C','C',0,0,0 );</v>
      </c>
    </row>
    <row r="61" spans="1:11" x14ac:dyDescent="0.25">
      <c r="A61" s="3" t="str">
        <f t="shared" si="1"/>
        <v>public static final String constant_TRAN_TYPE_CODE_TT_REMITT_STOP_REVOKE_D = "TT_REMITT_STOP_REVOKE_D"  ;</v>
      </c>
      <c r="B61" s="3" t="str">
        <f t="shared" si="0"/>
        <v>public static final int TRAN_TYPE_ID_TT_REMITT_STOP_REVOKE_D = 2043  ;</v>
      </c>
      <c r="C61" s="51">
        <v>77</v>
      </c>
      <c r="D61" s="21">
        <v>2043</v>
      </c>
      <c r="E61" s="21" t="s">
        <v>132</v>
      </c>
      <c r="F61" s="53" t="s">
        <v>133</v>
      </c>
      <c r="G61" s="29" t="s">
        <v>93</v>
      </c>
      <c r="H61" s="155">
        <v>0</v>
      </c>
      <c r="I61" s="29">
        <v>0</v>
      </c>
      <c r="J61" s="29">
        <v>0</v>
      </c>
      <c r="K61" t="str">
        <f t="shared" si="2"/>
        <v>INSERT INTO s_tran_type_m(tran_type_id,tran_type_name,tran_type_code,drcr,bal_effect_type_id ,is_arrear_recovery,is_bde) VALUES (2043,'Remittance Stop Revoke','TT_REMITT_STOP_REVOKE_D','D ',0,0,0 );</v>
      </c>
    </row>
    <row r="62" spans="1:11" x14ac:dyDescent="0.25">
      <c r="A62" s="3" t="str">
        <f t="shared" si="1"/>
        <v>public static final String constant_TRAN_TYPE_CODE_TT_AUTO_CHG_D = "TT_AUTO_CHG_D"  ;</v>
      </c>
      <c r="B62" s="3" t="str">
        <f t="shared" si="0"/>
        <v>public static final int TRAN_TYPE_ID_TT_AUTO_CHG_D = 2044  ;</v>
      </c>
      <c r="D62" s="68">
        <v>2044</v>
      </c>
      <c r="E62" s="68" t="s">
        <v>134</v>
      </c>
      <c r="F62" s="53" t="s">
        <v>135</v>
      </c>
      <c r="G62" s="29" t="s">
        <v>16</v>
      </c>
      <c r="H62" s="155">
        <v>0</v>
      </c>
      <c r="I62" s="29">
        <v>0</v>
      </c>
      <c r="J62" s="29">
        <v>0</v>
      </c>
      <c r="K62" t="str">
        <f t="shared" si="2"/>
        <v>INSERT INTO s_tran_type_m(tran_type_id,tran_type_name,tran_type_code,drcr,bal_effect_type_id ,is_arrear_recovery,is_bde) VALUES (2044,'Auto Charges Debit','TT_AUTO_CHG_D','D',0,0,0 );</v>
      </c>
    </row>
    <row r="63" spans="1:11" x14ac:dyDescent="0.25">
      <c r="A63" s="3" t="str">
        <f t="shared" si="1"/>
        <v>public static final String constant_TRAN_TYPE_CODE_TT_DEP_ONASSET_C = "TT_DEP_ONASSET_C"  ;</v>
      </c>
      <c r="B63" s="3" t="str">
        <f t="shared" si="0"/>
        <v>public static final int TRAN_TYPE_ID_TT_DEP_ONASSET_C = 1019  ;</v>
      </c>
      <c r="D63" s="95">
        <v>1019</v>
      </c>
      <c r="E63" s="95" t="s">
        <v>136</v>
      </c>
      <c r="F63" s="96" t="s">
        <v>137</v>
      </c>
      <c r="G63" s="97" t="s">
        <v>13</v>
      </c>
      <c r="H63" s="156">
        <v>0</v>
      </c>
      <c r="I63" s="29">
        <v>0</v>
      </c>
      <c r="J63" s="29">
        <v>0</v>
      </c>
      <c r="K63" t="str">
        <f t="shared" si="2"/>
        <v>INSERT INTO s_tran_type_m(tran_type_id,tran_type_name,tran_type_code,drcr,bal_effect_type_id ,is_arrear_recovery,is_bde) VALUES (1019,'Depericiation on Assets','TT_DEP_ONASSET_C','C',0,0,0 );</v>
      </c>
    </row>
    <row r="64" spans="1:11" x14ac:dyDescent="0.25">
      <c r="A64" s="3" t="str">
        <f t="shared" ref="A64:A79" si="3">CONCATENATE("public static final String ","constant_TRAN_TYPE_CODE_",F64&amp;" = """ &amp;F64&amp;"""  ;")</f>
        <v>public static final String constant_TRAN_TYPE_CODE_TT_PROVNPAINTREC_C = "TT_PROVNPAINTREC_C"  ;</v>
      </c>
      <c r="B64" s="3" t="str">
        <f t="shared" ref="B64:B68" si="4">CONCATENATE("public static final int ","TRAN_TYPE_ID_",F64&amp;" = "&amp;D64&amp;"  ;")</f>
        <v>public static final int TRAN_TYPE_ID_TT_PROVNPAINTREC_C = 1020  ;</v>
      </c>
      <c r="D64" s="95">
        <v>1020</v>
      </c>
      <c r="E64" s="98" t="s">
        <v>118</v>
      </c>
      <c r="F64" s="99" t="s">
        <v>138</v>
      </c>
      <c r="G64" s="97" t="s">
        <v>13</v>
      </c>
      <c r="H64" s="156">
        <v>2</v>
      </c>
      <c r="I64" s="29">
        <v>0</v>
      </c>
      <c r="J64" s="29">
        <v>0</v>
      </c>
      <c r="K64" t="str">
        <f t="shared" si="2"/>
        <v>INSERT INTO s_tran_type_m(tran_type_id,tran_type_name,tran_type_code,drcr,bal_effect_type_id ,is_arrear_recovery,is_bde) VALUES (1020,'NPA Interest Recovered','TT_PROVNPAINTREC_C','C',2,0,0 );</v>
      </c>
    </row>
    <row r="65" spans="1:11" x14ac:dyDescent="0.25">
      <c r="A65" s="3" t="str">
        <f t="shared" si="3"/>
        <v>public static final String constant_TRAN_TYPE_CODE_TT_PROVNPAPENALREC_C = "TT_PROVNPAPENALREC_C"  ;</v>
      </c>
      <c r="B65" s="3" t="str">
        <f t="shared" si="4"/>
        <v>public static final int TRAN_TYPE_ID_TT_PROVNPAPENALREC_C = 1021  ;</v>
      </c>
      <c r="D65" s="98">
        <v>1021</v>
      </c>
      <c r="E65" s="99" t="s">
        <v>122</v>
      </c>
      <c r="F65" s="99" t="s">
        <v>139</v>
      </c>
      <c r="G65" s="97" t="s">
        <v>13</v>
      </c>
      <c r="H65" s="156">
        <v>2</v>
      </c>
      <c r="I65" s="29">
        <v>0</v>
      </c>
      <c r="J65" s="29">
        <v>0</v>
      </c>
      <c r="K65" t="str">
        <f t="shared" si="2"/>
        <v>INSERT INTO s_tran_type_m(tran_type_id,tran_type_name,tran_type_code,drcr,bal_effect_type_id ,is_arrear_recovery,is_bde) VALUES (1021,'NPA Penal Recovered','TT_PROVNPAPENALREC_C','C',2,0,0 );</v>
      </c>
    </row>
    <row r="66" spans="1:11" x14ac:dyDescent="0.25">
      <c r="A66" s="3" t="str">
        <f t="shared" si="3"/>
        <v>public static final String constant_TRAN_TYPE_CODE_TT_PROVNPAPENALCHGREC_C = "TT_PROVNPAPENALCHGREC_C"  ;</v>
      </c>
      <c r="B66" s="3" t="str">
        <f t="shared" si="4"/>
        <v>public static final int TRAN_TYPE_ID_TT_PROVNPAPENALCHGREC_C = 1022  ;</v>
      </c>
      <c r="D66" s="98">
        <v>1022</v>
      </c>
      <c r="E66" s="99" t="s">
        <v>140</v>
      </c>
      <c r="F66" s="99" t="s">
        <v>141</v>
      </c>
      <c r="G66" s="97" t="s">
        <v>13</v>
      </c>
      <c r="H66" s="156">
        <v>2</v>
      </c>
      <c r="I66" s="29">
        <v>0</v>
      </c>
      <c r="J66" s="29">
        <v>0</v>
      </c>
      <c r="K66" t="str">
        <f t="shared" si="2"/>
        <v>INSERT INTO s_tran_type_m(tran_type_id,tran_type_name,tran_type_code,drcr,bal_effect_type_id ,is_arrear_recovery,is_bde) VALUES (1022,'NPA Charges Recovered','TT_PROVNPAPENALCHGREC_C','C',2,0,0 );</v>
      </c>
    </row>
    <row r="67" spans="1:11" x14ac:dyDescent="0.25">
      <c r="A67" s="3" t="str">
        <f t="shared" si="3"/>
        <v>public static final String constant_TRAN_TYPE_CODE_TT_PROVCHGREC_C = "TT_PROVCHGREC_C"  ;</v>
      </c>
      <c r="B67" s="3" t="str">
        <f t="shared" si="4"/>
        <v>public static final int TRAN_TYPE_ID_TT_PROVCHGREC_C = 1023  ;</v>
      </c>
      <c r="D67" s="98">
        <v>1023</v>
      </c>
      <c r="E67" s="99" t="s">
        <v>142</v>
      </c>
      <c r="F67" s="99" t="s">
        <v>143</v>
      </c>
      <c r="G67" s="97" t="s">
        <v>13</v>
      </c>
      <c r="H67" s="156">
        <v>2</v>
      </c>
      <c r="I67" s="29">
        <v>0</v>
      </c>
      <c r="J67" s="29">
        <v>0</v>
      </c>
      <c r="K67" t="str">
        <f t="shared" ref="K67:K83" si="5">CONCATENATE("INSERT INTO s_tran_type_m(tran_type_id,tran_type_name,tran_type_code,drcr,bal_effect_type_id ,is_arrear_recovery,is_bde) VALUES (",D67&amp;",'"&amp;E67&amp;"','"&amp;F67&amp;"','"&amp;G67&amp;"',"&amp;H67&amp;","&amp;I67&amp;","&amp;J67&amp;" );")</f>
        <v>INSERT INTO s_tran_type_m(tran_type_id,tran_type_name,tran_type_code,drcr,bal_effect_type_id ,is_arrear_recovery,is_bde) VALUES (1023,'Provision Charges Recovered','TT_PROVCHGREC_C','C',2,0,0 );</v>
      </c>
    </row>
    <row r="68" spans="1:11" x14ac:dyDescent="0.25">
      <c r="A68" s="3" t="str">
        <f t="shared" si="3"/>
        <v>public static final String constant_TRAN_TYPE_CODE_TT_NPA_MARK_PROV_D = "TT_NPA_MARK_PROV_D"  ;</v>
      </c>
      <c r="B68" s="3" t="str">
        <f t="shared" si="4"/>
        <v>public static final int TRAN_TYPE_ID_TT_NPA_MARK_PROV_D = 2045  ;</v>
      </c>
      <c r="D68" s="124">
        <v>2045</v>
      </c>
      <c r="E68" s="124" t="s">
        <v>144</v>
      </c>
      <c r="F68" s="54" t="s">
        <v>145</v>
      </c>
      <c r="G68" s="4" t="s">
        <v>16</v>
      </c>
      <c r="H68" s="4">
        <v>0</v>
      </c>
      <c r="I68" s="157">
        <v>0</v>
      </c>
      <c r="J68" s="29">
        <v>0</v>
      </c>
      <c r="K68" t="str">
        <f t="shared" si="5"/>
        <v>INSERT INTO s_tran_type_m(tran_type_id,tran_type_name,tran_type_code,drcr,bal_effect_type_id ,is_arrear_recovery,is_bde) VALUES (2045,'NPA Marking (Provision)','TT_NPA_MARK_PROV_D','D',0,0,0 );</v>
      </c>
    </row>
    <row r="69" spans="1:11" x14ac:dyDescent="0.25">
      <c r="A69" s="3" t="str">
        <f t="shared" si="3"/>
        <v>public static final String constant_TRAN_TYPE_CODE_TT_DEP_PROV_INT_C = "TT_DEP_PROV_INT_C"  ;</v>
      </c>
      <c r="B69" s="3" t="str">
        <f t="shared" ref="B69:B91" si="6">CONCATENATE("public static final int ","TRAN_TYPE_ID_",F69&amp;" = "&amp;D69&amp;"  ;")</f>
        <v>public static final int TRAN_TYPE_ID_TT_DEP_PROV_INT_C = 1027  ;</v>
      </c>
      <c r="D69" s="124">
        <v>1027</v>
      </c>
      <c r="E69" s="124" t="s">
        <v>146</v>
      </c>
      <c r="F69" s="54" t="s">
        <v>147</v>
      </c>
      <c r="G69" s="4" t="s">
        <v>13</v>
      </c>
      <c r="H69" s="4">
        <v>0</v>
      </c>
      <c r="I69" s="157">
        <v>0</v>
      </c>
      <c r="J69" s="29">
        <v>0</v>
      </c>
      <c r="K69" t="str">
        <f t="shared" si="5"/>
        <v>INSERT INTO s_tran_type_m(tran_type_id,tran_type_name,tran_type_code,drcr,bal_effect_type_id ,is_arrear_recovery,is_bde) VALUES (1027,'Provision Interest Credit','TT_DEP_PROV_INT_C','C',0,0,0 );</v>
      </c>
    </row>
    <row r="70" spans="1:11" x14ac:dyDescent="0.25">
      <c r="A70" s="3" t="str">
        <f t="shared" si="3"/>
        <v>public static final String constant_TRAN_TYPE_CODE_TT_FD_MTD_D = "TT_FD_MTD_D"  ;</v>
      </c>
      <c r="B70" s="3" t="str">
        <f t="shared" si="6"/>
        <v>public static final int TRAN_TYPE_ID_TT_FD_MTD_D = 2046  ;</v>
      </c>
      <c r="D70" s="124">
        <v>2046</v>
      </c>
      <c r="E70" t="s">
        <v>148</v>
      </c>
      <c r="F70" s="54" t="s">
        <v>149</v>
      </c>
      <c r="G70" s="4" t="s">
        <v>16</v>
      </c>
      <c r="H70" s="4">
        <v>0</v>
      </c>
      <c r="I70" s="157">
        <v>0</v>
      </c>
      <c r="J70" s="29">
        <v>0</v>
      </c>
      <c r="K70" t="str">
        <f t="shared" si="5"/>
        <v>INSERT INTO s_tran_type_m(tran_type_id,tran_type_name,tran_type_code,drcr,bal_effect_type_id ,is_arrear_recovery,is_bde) VALUES (2046,'FD MTD','TT_FD_MTD_D','D',0,0,0 );</v>
      </c>
    </row>
    <row r="71" spans="1:11" x14ac:dyDescent="0.25">
      <c r="A71" s="3" t="str">
        <f t="shared" si="3"/>
        <v>public static final String constant_TRAN_TYPE_CODE_TT_TDNETINTPAY_D = "TT_TDNETINTPAY_D"  ;</v>
      </c>
      <c r="B71" s="3" t="str">
        <f t="shared" si="6"/>
        <v>public static final int TRAN_TYPE_ID_TT_TDNETINTPAY_D = 2047  ;</v>
      </c>
      <c r="D71" s="124">
        <v>2047</v>
      </c>
      <c r="E71" s="124" t="s">
        <v>150</v>
      </c>
      <c r="F71" s="54" t="s">
        <v>151</v>
      </c>
      <c r="G71" s="4" t="s">
        <v>16</v>
      </c>
      <c r="H71" s="4">
        <v>0</v>
      </c>
      <c r="I71" s="157">
        <v>0</v>
      </c>
      <c r="J71" s="29">
        <v>0</v>
      </c>
      <c r="K71" t="str">
        <f t="shared" si="5"/>
        <v>INSERT INTO s_tran_type_m(tran_type_id,tran_type_name,tran_type_code,drcr,bal_effect_type_id ,is_arrear_recovery,is_bde) VALUES (2047,'Net Interest Pay','TT_TDNETINTPAY_D','D',0,0,0 );</v>
      </c>
    </row>
    <row r="72" spans="1:11" x14ac:dyDescent="0.25">
      <c r="A72" s="3" t="str">
        <f t="shared" si="3"/>
        <v>public static final String constant_TRAN_TYPE_CODE_TT_TDS_REVERSAL_C = "TT_TDS_REVERSAL_C"  ;</v>
      </c>
      <c r="B72" s="3" t="str">
        <f t="shared" si="6"/>
        <v>public static final int TRAN_TYPE_ID_TT_TDS_REVERSAL_C = 1028  ;</v>
      </c>
      <c r="D72" s="124">
        <v>1028</v>
      </c>
      <c r="E72" s="21" t="s">
        <v>98</v>
      </c>
      <c r="F72" s="53" t="s">
        <v>152</v>
      </c>
      <c r="G72" s="29" t="s">
        <v>13</v>
      </c>
      <c r="H72" s="155">
        <v>0</v>
      </c>
      <c r="I72" s="29">
        <v>0</v>
      </c>
      <c r="J72" s="29">
        <v>0</v>
      </c>
      <c r="K72" t="str">
        <f t="shared" si="5"/>
        <v>INSERT INTO s_tran_type_m(tran_type_id,tran_type_name,tran_type_code,drcr,bal_effect_type_id ,is_arrear_recovery,is_bde) VALUES (1028,'TDS Reversal','TT_TDS_REVERSAL_C','C',0,0,0 );</v>
      </c>
    </row>
    <row r="73" spans="1:11" x14ac:dyDescent="0.25">
      <c r="A73" s="3" t="str">
        <f t="shared" si="3"/>
        <v>public static final String constant_TRAN_TYPE_CODE_TT_PROVINTREVET_D = "TT_PROVINTREVET_D"  ;</v>
      </c>
      <c r="B73" s="3" t="str">
        <f t="shared" si="6"/>
        <v>public static final int TRAN_TYPE_ID_TT_PROVINTREVET_D = 2048  ;</v>
      </c>
      <c r="D73" s="124">
        <v>2048</v>
      </c>
      <c r="E73" s="124" t="s">
        <v>153</v>
      </c>
      <c r="F73" s="54" t="s">
        <v>154</v>
      </c>
      <c r="G73" s="4" t="s">
        <v>16</v>
      </c>
      <c r="H73" s="4">
        <v>0</v>
      </c>
      <c r="I73" s="157">
        <v>0</v>
      </c>
      <c r="J73" s="29">
        <v>0</v>
      </c>
      <c r="K73" t="str">
        <f t="shared" si="5"/>
        <v>INSERT INTO s_tran_type_m(tran_type_id,tran_type_name,tran_type_code,drcr,bal_effect_type_id ,is_arrear_recovery,is_bde) VALUES (2048,'Provision Interest Reversal (D)','TT_PROVINTREVET_D','D',0,0,0 );</v>
      </c>
    </row>
    <row r="74" spans="1:11" x14ac:dyDescent="0.25">
      <c r="A74" s="3" t="str">
        <f t="shared" si="3"/>
        <v>public static final String constant_TRAN_TYPE_CODE_TT_LOANINTREV_C = "TT_LOANINTREV_C"  ;</v>
      </c>
      <c r="B74" s="3" t="str">
        <f t="shared" si="6"/>
        <v>public static final int TRAN_TYPE_ID_TT_LOANINTREV_C = 1029  ;</v>
      </c>
      <c r="D74">
        <v>1029</v>
      </c>
      <c r="E74" t="s">
        <v>155</v>
      </c>
      <c r="F74" s="54" t="s">
        <v>156</v>
      </c>
      <c r="G74" s="4" t="s">
        <v>13</v>
      </c>
      <c r="H74" s="4">
        <v>0</v>
      </c>
      <c r="I74" s="157">
        <v>0</v>
      </c>
      <c r="J74" s="29">
        <v>0</v>
      </c>
      <c r="K74" t="str">
        <f t="shared" si="5"/>
        <v>INSERT INTO s_tran_type_m(tran_type_id,tran_type_name,tran_type_code,drcr,bal_effect_type_id ,is_arrear_recovery,is_bde) VALUES (1029,'Loan Interest Reversal','TT_LOANINTREV_C','C',0,0,0 );</v>
      </c>
    </row>
    <row r="75" spans="1:11" x14ac:dyDescent="0.25">
      <c r="A75" s="3" t="str">
        <f t="shared" si="3"/>
        <v>public static final String constant_TRAN_TYPE_CODE_TT_INSPREMIUM_D = "TT_INSPREMIUM_D"  ;</v>
      </c>
      <c r="B75" s="3" t="str">
        <f t="shared" si="6"/>
        <v>public static final int TRAN_TYPE_ID_TT_INSPREMIUM_D = 2049  ;</v>
      </c>
      <c r="D75">
        <v>2049</v>
      </c>
      <c r="E75" t="s">
        <v>157</v>
      </c>
      <c r="F75" s="54" t="s">
        <v>158</v>
      </c>
      <c r="G75" s="4" t="s">
        <v>16</v>
      </c>
      <c r="H75" s="4">
        <v>0</v>
      </c>
      <c r="I75" s="157">
        <v>0</v>
      </c>
      <c r="J75" s="29">
        <v>0</v>
      </c>
      <c r="K75" t="str">
        <f t="shared" si="5"/>
        <v>INSERT INTO s_tran_type_m(tran_type_id,tran_type_name,tran_type_code,drcr,bal_effect_type_id ,is_arrear_recovery,is_bde) VALUES (2049,'Insurance Premium','TT_INSPREMIUM_D','D',0,0,0 );</v>
      </c>
    </row>
    <row r="76" spans="1:11" x14ac:dyDescent="0.25">
      <c r="A76" s="3" t="str">
        <f t="shared" si="3"/>
        <v>public static final String constant_TRAN_TYPE_CODE_TT_ACH_DB = "TT_ACH_DB"  ;</v>
      </c>
      <c r="B76" s="3" t="str">
        <f t="shared" si="6"/>
        <v>public static final int TRAN_TYPE_ID_TT_ACH_DB = 2050  ;</v>
      </c>
      <c r="D76" s="124">
        <v>2050</v>
      </c>
      <c r="E76" t="s">
        <v>159</v>
      </c>
      <c r="F76" s="54" t="s">
        <v>160</v>
      </c>
      <c r="G76" s="4" t="s">
        <v>16</v>
      </c>
      <c r="H76" s="4">
        <v>0</v>
      </c>
      <c r="I76" s="157">
        <v>0</v>
      </c>
      <c r="J76" s="29">
        <v>0</v>
      </c>
      <c r="K76" t="str">
        <f t="shared" si="5"/>
        <v>INSERT INTO s_tran_type_m(tran_type_id,tran_type_name,tran_type_code,drcr,bal_effect_type_id ,is_arrear_recovery,is_bde) VALUES (2050,'ACH Debit','TT_ACH_DB','D',0,0,0 );</v>
      </c>
    </row>
    <row r="77" spans="1:11" x14ac:dyDescent="0.25">
      <c r="A77" s="3" t="str">
        <f t="shared" si="3"/>
        <v>public static final String constant_TRAN_TYPE_CODE_TT_ACH_CR = "TT_ACH_CR"  ;</v>
      </c>
      <c r="B77" s="3" t="str">
        <f t="shared" si="6"/>
        <v>public static final int TRAN_TYPE_ID_TT_ACH_CR = 1030  ;</v>
      </c>
      <c r="D77" s="124">
        <v>1030</v>
      </c>
      <c r="E77" t="s">
        <v>161</v>
      </c>
      <c r="F77" s="54" t="s">
        <v>162</v>
      </c>
      <c r="G77" s="4" t="s">
        <v>13</v>
      </c>
      <c r="H77" s="4">
        <v>0</v>
      </c>
      <c r="I77" s="157">
        <v>0</v>
      </c>
      <c r="J77" s="29">
        <v>0</v>
      </c>
      <c r="K77" t="str">
        <f t="shared" si="5"/>
        <v>INSERT INTO s_tran_type_m(tran_type_id,tran_type_name,tran_type_code,drcr,bal_effect_type_id ,is_arrear_recovery,is_bde) VALUES (1030,'ACH Credit','TT_ACH_CR','C',0,0,0 );</v>
      </c>
    </row>
    <row r="78" spans="1:11" x14ac:dyDescent="0.25">
      <c r="A78" s="3" t="str">
        <f t="shared" si="3"/>
        <v>public static final String constant_TRAN_TYPE_CODE_TT_NEFT_RTGS_CR = "TT_NEFT_RTGS_CR"  ;</v>
      </c>
      <c r="B78" s="3" t="str">
        <f t="shared" si="6"/>
        <v>public static final int TRAN_TYPE_ID_TT_NEFT_RTGS_CR = 1031  ;</v>
      </c>
      <c r="D78" s="124">
        <v>1031</v>
      </c>
      <c r="E78" t="s">
        <v>163</v>
      </c>
      <c r="F78" s="54" t="s">
        <v>164</v>
      </c>
      <c r="G78" s="4" t="s">
        <v>13</v>
      </c>
      <c r="H78" s="4">
        <v>0</v>
      </c>
      <c r="I78" s="157">
        <v>0</v>
      </c>
      <c r="J78" s="29">
        <v>0</v>
      </c>
      <c r="K78" t="str">
        <f t="shared" si="5"/>
        <v>INSERT INTO s_tran_type_m(tran_type_id,tran_type_name,tran_type_code,drcr,bal_effect_type_id ,is_arrear_recovery,is_bde) VALUES (1031,'NEFT/RTGS Credit','TT_NEFT_RTGS_CR','C',0,0,0 );</v>
      </c>
    </row>
    <row r="79" spans="1:11" x14ac:dyDescent="0.25">
      <c r="A79" s="3" t="str">
        <f t="shared" si="3"/>
        <v>public static final String constant_TRAN_TYPE_CODE_TT_CLG_CTRA_C = "TT_CLG_CTRA_C"  ;</v>
      </c>
      <c r="B79" s="3" t="str">
        <f t="shared" si="6"/>
        <v>public static final int TRAN_TYPE_ID_TT_CLG_CTRA_C = 1032  ;</v>
      </c>
      <c r="D79" s="124">
        <v>1032</v>
      </c>
      <c r="E79" t="s">
        <v>165</v>
      </c>
      <c r="F79" s="54" t="s">
        <v>166</v>
      </c>
      <c r="G79" s="4" t="s">
        <v>13</v>
      </c>
      <c r="H79" s="4">
        <v>0</v>
      </c>
      <c r="I79" s="157">
        <v>0</v>
      </c>
      <c r="J79" s="29">
        <v>0</v>
      </c>
      <c r="K79" t="str">
        <f t="shared" si="5"/>
        <v>INSERT INTO s_tran_type_m(tran_type_id,tran_type_name,tran_type_code,drcr,bal_effect_type_id ,is_arrear_recovery,is_bde) VALUES (1032,'Clg Contra Credit','TT_CLG_CTRA_C','C',0,0,0 );</v>
      </c>
    </row>
    <row r="80" spans="1:11" x14ac:dyDescent="0.25">
      <c r="B80" s="3" t="str">
        <f t="shared" si="6"/>
        <v>public static final int TRAN_TYPE_ID_TT_CLG_CTRA_D = 2051  ;</v>
      </c>
      <c r="D80" s="124">
        <v>2051</v>
      </c>
      <c r="E80" t="s">
        <v>167</v>
      </c>
      <c r="F80" s="54" t="s">
        <v>168</v>
      </c>
      <c r="G80" s="4" t="s">
        <v>16</v>
      </c>
      <c r="H80" s="4">
        <v>0</v>
      </c>
      <c r="I80" s="157">
        <v>0</v>
      </c>
      <c r="J80" s="29">
        <v>0</v>
      </c>
      <c r="K80" t="str">
        <f t="shared" si="5"/>
        <v>INSERT INTO s_tran_type_m(tran_type_id,tran_type_name,tran_type_code,drcr,bal_effect_type_id ,is_arrear_recovery,is_bde) VALUES (2051,'Clg Contra Debit','TT_CLG_CTRA_D','D',0,0,0 );</v>
      </c>
    </row>
    <row r="81" spans="2:11" x14ac:dyDescent="0.25">
      <c r="B81" s="3" t="str">
        <f t="shared" si="6"/>
        <v>public static final int TRAN_TYPE_ID_TT_FDMTDBAL_C = 1033  ;</v>
      </c>
      <c r="D81" s="124">
        <v>1033</v>
      </c>
      <c r="E81" t="s">
        <v>169</v>
      </c>
      <c r="F81" s="54" t="s">
        <v>170</v>
      </c>
      <c r="G81" s="4" t="s">
        <v>13</v>
      </c>
      <c r="H81" s="4">
        <v>0</v>
      </c>
      <c r="I81" s="157">
        <v>0</v>
      </c>
      <c r="J81" s="29">
        <v>0</v>
      </c>
      <c r="K81" t="str">
        <f t="shared" si="5"/>
        <v>INSERT INTO s_tran_type_m(tran_type_id,tran_type_name,tran_type_code,drcr,bal_effect_type_id ,is_arrear_recovery,is_bde) VALUES (1033,'FD MTD Balance Credit','TT_FDMTDBAL_C','C',0,0,0 );</v>
      </c>
    </row>
    <row r="82" spans="2:11" x14ac:dyDescent="0.25">
      <c r="B82" s="3" t="str">
        <f t="shared" si="6"/>
        <v>public static final int TRAN_TYPE_ID_TT_ACHCR_RETURN_D = 2052  ;</v>
      </c>
      <c r="D82" s="124">
        <v>2052</v>
      </c>
      <c r="E82" t="s">
        <v>171</v>
      </c>
      <c r="F82" s="54" t="s">
        <v>172</v>
      </c>
      <c r="G82" s="4" t="s">
        <v>16</v>
      </c>
      <c r="H82" s="4">
        <v>0</v>
      </c>
      <c r="I82" s="157">
        <v>0</v>
      </c>
      <c r="J82" s="29">
        <v>0</v>
      </c>
      <c r="K82" t="str">
        <f t="shared" si="5"/>
        <v>INSERT INTO s_tran_type_m(tran_type_id,tran_type_name,tran_type_code,drcr,bal_effect_type_id ,is_arrear_recovery,is_bde) VALUES (2052,'ACH-CR Return','TT_ACHCR_RETURN_D','D',0,0,0 );</v>
      </c>
    </row>
    <row r="83" spans="2:11" x14ac:dyDescent="0.25">
      <c r="B83" s="3" t="str">
        <f t="shared" si="6"/>
        <v>public static final int TRAN_TYPE_ID_TT_ACHDR_RETURN_C = 1034  ;</v>
      </c>
      <c r="D83" s="124">
        <v>1034</v>
      </c>
      <c r="E83" t="s">
        <v>173</v>
      </c>
      <c r="F83" s="54" t="s">
        <v>174</v>
      </c>
      <c r="G83" s="4" t="s">
        <v>13</v>
      </c>
      <c r="H83" s="4">
        <v>0</v>
      </c>
      <c r="I83" s="157">
        <v>0</v>
      </c>
      <c r="J83" s="29">
        <v>0</v>
      </c>
      <c r="K83" t="str">
        <f t="shared" si="5"/>
        <v>INSERT INTO s_tran_type_m(tran_type_id,tran_type_name,tran_type_code,drcr,bal_effect_type_id ,is_arrear_recovery,is_bde) VALUES (1034,'ACH-DR Return','TT_ACHDR_RETURN_C','C',0,0,0 );</v>
      </c>
    </row>
    <row r="84" spans="2:11" x14ac:dyDescent="0.25">
      <c r="B84" s="3" t="str">
        <f t="shared" si="6"/>
        <v>public static final int TRAN_TYPE_ID_TT_DIVIDEND_PAY_D = 2053  ;</v>
      </c>
      <c r="D84" s="124">
        <v>2053</v>
      </c>
      <c r="E84" t="s">
        <v>175</v>
      </c>
      <c r="F84" s="54" t="s">
        <v>176</v>
      </c>
      <c r="G84" s="4" t="s">
        <v>16</v>
      </c>
      <c r="H84" s="4">
        <v>0</v>
      </c>
      <c r="I84" s="157">
        <v>0</v>
      </c>
      <c r="J84" s="29">
        <v>0</v>
      </c>
      <c r="K84" t="str">
        <f t="shared" ref="K84" si="7">CONCATENATE("INSERT INTO s_tran_type_m(tran_type_id,tran_type_name,tran_type_code,drcr,bal_effect_type_id ,is_arrear_recovery,is_bde) VALUES (",D84&amp;",'"&amp;E84&amp;"','"&amp;F84&amp;"','"&amp;G84&amp;"',"&amp;H84&amp;","&amp;I84&amp;","&amp;J84&amp;" );")</f>
        <v>INSERT INTO s_tran_type_m(tran_type_id,tran_type_name,tran_type_code,drcr,bal_effect_type_id ,is_arrear_recovery,is_bde) VALUES (2053,'Dividend Pay','TT_DIVIDEND_PAY_D','D',0,0,0 );</v>
      </c>
    </row>
    <row r="85" spans="2:11" x14ac:dyDescent="0.25">
      <c r="B85" s="3" t="str">
        <f t="shared" si="6"/>
        <v>public static final int TRAN_TYPE_ID_TT_RD_INST_REVERSAL_D = 2054  ;</v>
      </c>
      <c r="D85" s="124">
        <v>2054</v>
      </c>
      <c r="E85" t="s">
        <v>177</v>
      </c>
      <c r="F85" s="54" t="s">
        <v>178</v>
      </c>
      <c r="G85" s="4" t="s">
        <v>16</v>
      </c>
      <c r="H85" s="4">
        <v>0</v>
      </c>
      <c r="I85" s="157">
        <v>0</v>
      </c>
      <c r="J85" s="29">
        <v>0</v>
      </c>
      <c r="K85" t="str">
        <f t="shared" ref="K85:K87" si="8">CONCATENATE("INSERT INTO s_tran_type_m(tran_type_id,tran_type_name,tran_type_code,drcr,bal_effect_type_id ,is_arrear_recovery,is_bde) VALUES (",D85&amp;",'"&amp;E85&amp;"','"&amp;F85&amp;"','"&amp;G85&amp;"',"&amp;H85&amp;","&amp;I85&amp;","&amp;J85&amp;" );")</f>
        <v>INSERT INTO s_tran_type_m(tran_type_id,tran_type_name,tran_type_code,drcr,bal_effect_type_id ,is_arrear_recovery,is_bde) VALUES (2054,'Instalment Reversal','TT_RD_INST_REVERSAL_D','D',0,0,0 );</v>
      </c>
    </row>
    <row r="86" spans="2:11" x14ac:dyDescent="0.25">
      <c r="B86" s="3" t="str">
        <f t="shared" si="6"/>
        <v>public static final int TRAN_TYPE_ID_TT_DEAF_UNCLAIM_D = 2055  ;</v>
      </c>
      <c r="D86" s="124">
        <v>2055</v>
      </c>
      <c r="E86" t="s">
        <v>179</v>
      </c>
      <c r="F86" s="54" t="s">
        <v>180</v>
      </c>
      <c r="G86" s="4" t="s">
        <v>16</v>
      </c>
      <c r="H86" s="4">
        <v>0</v>
      </c>
      <c r="I86" s="157">
        <v>0</v>
      </c>
      <c r="J86" s="29">
        <v>0</v>
      </c>
      <c r="K86" t="str">
        <f t="shared" si="8"/>
        <v>INSERT INTO s_tran_type_m(tran_type_id,tran_type_name,tran_type_code,drcr,bal_effect_type_id ,is_arrear_recovery,is_bde) VALUES (2055,'DEAF Unclaimed','TT_DEAF_UNCLAIM_D','D',0,0,0 );</v>
      </c>
    </row>
    <row r="87" spans="2:11" x14ac:dyDescent="0.25">
      <c r="B87" s="3" t="str">
        <f t="shared" si="6"/>
        <v>public static final int TRAN_TYPE_ID_TT_TD_INT_PAYMENT_D = 2056  ;</v>
      </c>
      <c r="C87" s="58" t="s">
        <v>181</v>
      </c>
      <c r="D87" s="124">
        <v>2056</v>
      </c>
      <c r="E87" t="s">
        <v>182</v>
      </c>
      <c r="F87" s="54" t="s">
        <v>183</v>
      </c>
      <c r="G87" s="4" t="s">
        <v>16</v>
      </c>
      <c r="H87" s="4">
        <v>0</v>
      </c>
      <c r="I87" s="157">
        <v>0</v>
      </c>
      <c r="J87" s="29">
        <v>0</v>
      </c>
      <c r="K87" t="str">
        <f t="shared" si="8"/>
        <v>INSERT INTO s_tran_type_m(tran_type_id,tran_type_name,tran_type_code,drcr,bal_effect_type_id ,is_arrear_recovery,is_bde) VALUES (2056,'TD Int. Payment','TT_TD_INT_PAYMENT_D','D',0,0,0 );</v>
      </c>
    </row>
    <row r="88" spans="2:11" x14ac:dyDescent="0.25">
      <c r="B88" s="3" t="str">
        <f t="shared" si="6"/>
        <v>public static final int TRAN_TYPE_ID_TT_CREDIT_ORIGIN_C = 1035  ;</v>
      </c>
      <c r="D88" s="124">
        <v>1035</v>
      </c>
      <c r="E88" t="s">
        <v>184</v>
      </c>
      <c r="F88" s="54" t="s">
        <v>185</v>
      </c>
      <c r="G88" s="4" t="s">
        <v>13</v>
      </c>
      <c r="H88" s="4">
        <v>0</v>
      </c>
      <c r="I88" s="157">
        <v>0</v>
      </c>
      <c r="J88" s="29">
        <v>0</v>
      </c>
      <c r="K88" t="str">
        <f t="shared" ref="K88" si="9">CONCATENATE("INSERT INTO s_tran_type_m(tran_type_id,tran_type_name,tran_type_code,drcr,bal_effect_type_id ,is_arrear_recovery,is_bde) VALUES (",D88&amp;",'"&amp;E88&amp;"','"&amp;F88&amp;"','"&amp;G88&amp;"',"&amp;H88&amp;","&amp;I88&amp;","&amp;J88&amp;" );")</f>
        <v>INSERT INTO s_tran_type_m(tran_type_id,tran_type_name,tran_type_code,drcr,bal_effect_type_id ,is_arrear_recovery,is_bde) VALUES (1035,'Credit - Origin','TT_CREDIT_ORIGIN_C','C',0,0,0 );</v>
      </c>
    </row>
    <row r="89" spans="2:11" x14ac:dyDescent="0.25">
      <c r="B89" s="3" t="str">
        <f t="shared" si="6"/>
        <v>public static final int TRAN_TYPE_ID_TT_DEBIT_ORIGIN_D = 2057  ;</v>
      </c>
      <c r="D89" s="124">
        <v>2057</v>
      </c>
      <c r="E89" t="s">
        <v>186</v>
      </c>
      <c r="F89" s="54" t="s">
        <v>187</v>
      </c>
      <c r="G89" s="4" t="s">
        <v>16</v>
      </c>
      <c r="H89" s="4">
        <v>0</v>
      </c>
      <c r="I89" s="157">
        <v>0</v>
      </c>
      <c r="J89" s="29">
        <v>0</v>
      </c>
      <c r="K89" t="str">
        <f t="shared" ref="K89" si="10">CONCATENATE("INSERT INTO s_tran_type_m(tran_type_id,tran_type_name,tran_type_code,drcr,bal_effect_type_id ,is_arrear_recovery,is_bde) VALUES (",D89&amp;",'"&amp;E89&amp;"','"&amp;F89&amp;"','"&amp;G89&amp;"',"&amp;H89&amp;","&amp;I89&amp;","&amp;J89&amp;" );")</f>
        <v>INSERT INTO s_tran_type_m(tran_type_id,tran_type_name,tran_type_code,drcr,bal_effect_type_id ,is_arrear_recovery,is_bde) VALUES (2057,'Debit - Origin','TT_DEBIT_ORIGIN_D','D',0,0,0 );</v>
      </c>
    </row>
    <row r="90" spans="2:11" x14ac:dyDescent="0.25">
      <c r="B90" s="3" t="str">
        <f t="shared" si="6"/>
        <v>public static final int TRAN_TYPE_ID_TT_CREDIT_RESPOND_C = 1036  ;</v>
      </c>
      <c r="D90" s="124">
        <v>1036</v>
      </c>
      <c r="E90" t="s">
        <v>188</v>
      </c>
      <c r="F90" s="54" t="s">
        <v>189</v>
      </c>
      <c r="G90" s="4" t="s">
        <v>13</v>
      </c>
      <c r="H90" s="4">
        <v>0</v>
      </c>
      <c r="I90" s="157">
        <v>0</v>
      </c>
      <c r="J90" s="29">
        <v>0</v>
      </c>
      <c r="K90" t="str">
        <f t="shared" ref="K90" si="11">CONCATENATE("INSERT INTO s_tran_type_m(tran_type_id,tran_type_name,tran_type_code,drcr,bal_effect_type_id ,is_arrear_recovery,is_bde) VALUES (",D90&amp;",'"&amp;E90&amp;"','"&amp;F90&amp;"','"&amp;G90&amp;"',"&amp;H90&amp;","&amp;I90&amp;","&amp;J90&amp;" );")</f>
        <v>INSERT INTO s_tran_type_m(tran_type_id,tran_type_name,tran_type_code,drcr,bal_effect_type_id ,is_arrear_recovery,is_bde) VALUES (1036,'Credit - Responding','TT_CREDIT_RESPOND_C','C',0,0,0 );</v>
      </c>
    </row>
    <row r="91" spans="2:11" x14ac:dyDescent="0.25">
      <c r="B91" s="3" t="str">
        <f t="shared" si="6"/>
        <v>public static final int TRAN_TYPE_ID_TT_DEBIT_RESPOND_D = 2058  ;</v>
      </c>
      <c r="D91" s="124">
        <v>2058</v>
      </c>
      <c r="E91" t="s">
        <v>190</v>
      </c>
      <c r="F91" s="54" t="s">
        <v>191</v>
      </c>
      <c r="G91" s="4" t="s">
        <v>16</v>
      </c>
      <c r="H91" s="4">
        <v>0</v>
      </c>
      <c r="I91" s="157">
        <v>0</v>
      </c>
      <c r="J91" s="29">
        <v>0</v>
      </c>
      <c r="K91" t="str">
        <f t="shared" ref="K91" si="12">CONCATENATE("INSERT INTO s_tran_type_m(tran_type_id,tran_type_name,tran_type_code,drcr,bal_effect_type_id ,is_arrear_recovery,is_bde) VALUES (",D91&amp;",'"&amp;E91&amp;"','"&amp;F91&amp;"','"&amp;G91&amp;"',"&amp;H91&amp;","&amp;I91&amp;","&amp;J91&amp;" );")</f>
        <v>INSERT INTO s_tran_type_m(tran_type_id,tran_type_name,tran_type_code,drcr,bal_effect_type_id ,is_arrear_recovery,is_bde) VALUES (2058,'Debit - Responding','TT_DEBIT_RESPOND_D','D',0,0,0 );</v>
      </c>
    </row>
  </sheetData>
  <autoFilter ref="A1:K67" xr:uid="{FA481CC8-51CB-40DF-9512-76B73EFAD3AC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BE4F0-B9EC-40DB-A0B3-781FFAE91784}">
  <dimension ref="A1:AG327"/>
  <sheetViews>
    <sheetView tabSelected="1" topLeftCell="B1" zoomScale="92" zoomScaleNormal="92" workbookViewId="0">
      <pane xSplit="8" ySplit="2" topLeftCell="J15" activePane="bottomRight" state="frozen"/>
      <selection pane="topRight"/>
      <selection pane="bottomLeft" activeCell="E1" sqref="E1"/>
      <selection pane="bottomRight" activeCell="L26" sqref="L26"/>
    </sheetView>
  </sheetViews>
  <sheetFormatPr defaultRowHeight="15" x14ac:dyDescent="0.25"/>
  <cols>
    <col min="1" max="1" width="9.140625" bestFit="1" customWidth="1"/>
    <col min="2" max="2" width="15.28515625" hidden="1" customWidth="1"/>
    <col min="3" max="3" width="14" hidden="1" customWidth="1"/>
    <col min="4" max="4" width="20.7109375" hidden="1" customWidth="1"/>
    <col min="5" max="5" width="13.5703125" hidden="1" customWidth="1"/>
    <col min="6" max="6" width="8.7109375" bestFit="1" customWidth="1"/>
    <col min="7" max="7" width="11" bestFit="1" customWidth="1"/>
    <col min="8" max="8" width="36.5703125" bestFit="1" customWidth="1"/>
    <col min="9" max="9" width="21.42578125" bestFit="1" customWidth="1"/>
    <col min="10" max="10" width="21" customWidth="1"/>
    <col min="11" max="11" width="4.28515625" style="4" bestFit="1" customWidth="1"/>
    <col min="12" max="12" width="33.85546875" style="8" bestFit="1" customWidth="1"/>
    <col min="13" max="13" width="16.42578125" style="4" bestFit="1" customWidth="1"/>
    <col min="14" max="14" width="17.7109375" customWidth="1"/>
    <col min="15" max="15" width="15.85546875" customWidth="1"/>
    <col min="16" max="16" width="17.28515625" customWidth="1"/>
    <col min="17" max="17" width="30.5703125" bestFit="1" customWidth="1"/>
    <col min="18" max="18" width="14.85546875" bestFit="1" customWidth="1"/>
    <col min="19" max="19" width="13.28515625" style="4" customWidth="1"/>
    <col min="20" max="20" width="11.140625" style="4" customWidth="1"/>
    <col min="21" max="21" width="16.85546875" style="4" customWidth="1"/>
    <col min="22" max="22" width="44.140625" style="46" customWidth="1"/>
    <col min="28" max="28" width="11.7109375" bestFit="1" customWidth="1"/>
    <col min="29" max="29" width="13.5703125" bestFit="1" customWidth="1"/>
  </cols>
  <sheetData>
    <row r="1" spans="1:29" x14ac:dyDescent="0.25">
      <c r="A1" s="5">
        <v>1</v>
      </c>
      <c r="B1" s="5" t="s">
        <v>192</v>
      </c>
      <c r="C1" s="5" t="s">
        <v>193</v>
      </c>
      <c r="D1" s="5" t="s">
        <v>194</v>
      </c>
      <c r="E1" s="5"/>
      <c r="F1" s="5"/>
      <c r="G1" s="5" t="s">
        <v>195</v>
      </c>
      <c r="H1" s="5"/>
      <c r="I1" s="5"/>
      <c r="J1" s="5"/>
      <c r="K1" s="7"/>
      <c r="L1" s="5" t="s">
        <v>196</v>
      </c>
      <c r="M1" s="7"/>
      <c r="N1" s="5"/>
      <c r="O1" s="5"/>
      <c r="P1" s="5"/>
      <c r="Q1" s="5"/>
      <c r="R1" s="5"/>
      <c r="S1" s="7"/>
      <c r="T1" s="7"/>
      <c r="U1" s="7"/>
      <c r="V1" s="44"/>
    </row>
    <row r="2" spans="1:29" x14ac:dyDescent="0.25">
      <c r="A2" s="5">
        <v>2</v>
      </c>
      <c r="B2" s="5" t="s">
        <v>197</v>
      </c>
      <c r="C2" s="5" t="s">
        <v>198</v>
      </c>
      <c r="D2" s="5" t="s">
        <v>199</v>
      </c>
      <c r="E2" s="5"/>
      <c r="F2" s="5"/>
      <c r="G2" s="6" t="s">
        <v>200</v>
      </c>
      <c r="H2" s="6" t="s">
        <v>201</v>
      </c>
      <c r="I2" s="10" t="s">
        <v>202</v>
      </c>
      <c r="J2" s="10" t="s">
        <v>203</v>
      </c>
      <c r="K2" s="31" t="s">
        <v>204</v>
      </c>
      <c r="L2" s="10" t="s">
        <v>4</v>
      </c>
      <c r="M2" s="27" t="s">
        <v>205</v>
      </c>
      <c r="N2" s="11" t="s">
        <v>200</v>
      </c>
      <c r="O2" s="11" t="s">
        <v>206</v>
      </c>
      <c r="P2" s="11" t="s">
        <v>3</v>
      </c>
      <c r="Q2" s="11" t="s">
        <v>207</v>
      </c>
      <c r="R2" s="11" t="s">
        <v>208</v>
      </c>
      <c r="S2" s="27" t="s">
        <v>209</v>
      </c>
      <c r="T2" s="27" t="s">
        <v>210</v>
      </c>
      <c r="U2" s="27" t="s">
        <v>211</v>
      </c>
      <c r="V2" s="45" t="s">
        <v>212</v>
      </c>
      <c r="X2" t="s">
        <v>213</v>
      </c>
      <c r="AB2" t="s">
        <v>214</v>
      </c>
      <c r="AC2" t="s">
        <v>215</v>
      </c>
    </row>
    <row r="3" spans="1:29" x14ac:dyDescent="0.25">
      <c r="A3" s="5">
        <v>3</v>
      </c>
      <c r="B3" s="5" t="s">
        <v>216</v>
      </c>
      <c r="C3" s="5" t="s">
        <v>217</v>
      </c>
      <c r="D3" s="5" t="s">
        <v>218</v>
      </c>
      <c r="E3" s="5"/>
      <c r="F3" s="5"/>
      <c r="G3" s="25">
        <v>10002</v>
      </c>
      <c r="H3" s="25" t="s">
        <v>219</v>
      </c>
      <c r="I3" s="25" t="s">
        <v>220</v>
      </c>
      <c r="J3" s="25" t="s">
        <v>192</v>
      </c>
      <c r="K3" s="32" t="s">
        <v>13</v>
      </c>
      <c r="L3" s="25" t="s">
        <v>11</v>
      </c>
      <c r="M3" s="28">
        <v>1</v>
      </c>
      <c r="N3" s="22">
        <v>10002</v>
      </c>
      <c r="O3" s="22">
        <v>1</v>
      </c>
      <c r="P3" s="22">
        <v>1001</v>
      </c>
      <c r="Q3" s="22" t="s">
        <v>221</v>
      </c>
      <c r="R3" s="22">
        <v>0</v>
      </c>
      <c r="S3" s="28">
        <v>1</v>
      </c>
      <c r="T3" s="28">
        <v>1</v>
      </c>
      <c r="U3" s="28">
        <v>1</v>
      </c>
      <c r="V3" s="44" t="str">
        <f>CONCATENATE("INSERT INTO s_glg_tm_tt_d (gtt_id,gl_group_id,tran_mode_id,tran_type_id,narration,display_seq_no,is_enabled,is_ibt,gen_type_id) VALUES (",M3&amp;","&amp;N3&amp;","&amp;O3&amp;","&amp;P3&amp;",'"&amp;Q3&amp;"',"&amp;R3&amp;","&amp;S3&amp;","&amp;T3&amp;","&amp;U3&amp;");")</f>
        <v>INSERT INTO s_glg_tm_tt_d (gtt_id,gl_group_id,tran_mode_id,tran_type_id,narration,display_seq_no,is_enabled,is_ibt,gen_type_id) VALUES (1,10002,1,1001,'By Cash',0,1,1,1);</v>
      </c>
      <c r="X3">
        <v>1001</v>
      </c>
    </row>
    <row r="4" spans="1:29" x14ac:dyDescent="0.25">
      <c r="A4" s="5">
        <v>4</v>
      </c>
      <c r="B4" s="5" t="s">
        <v>222</v>
      </c>
      <c r="C4" s="5" t="s">
        <v>223</v>
      </c>
      <c r="D4" s="5" t="s">
        <v>224</v>
      </c>
      <c r="E4" s="5"/>
      <c r="F4" s="5"/>
      <c r="G4" s="25">
        <v>10002</v>
      </c>
      <c r="H4" s="25" t="s">
        <v>219</v>
      </c>
      <c r="I4" s="25" t="s">
        <v>220</v>
      </c>
      <c r="J4" s="25" t="s">
        <v>192</v>
      </c>
      <c r="K4" s="32" t="s">
        <v>16</v>
      </c>
      <c r="L4" s="25" t="s">
        <v>14</v>
      </c>
      <c r="M4" s="28">
        <v>2</v>
      </c>
      <c r="N4" s="22">
        <v>10002</v>
      </c>
      <c r="O4" s="22">
        <v>1</v>
      </c>
      <c r="P4" s="22">
        <v>2001</v>
      </c>
      <c r="Q4" s="22" t="s">
        <v>225</v>
      </c>
      <c r="R4" s="22">
        <v>0</v>
      </c>
      <c r="S4" s="28">
        <v>1</v>
      </c>
      <c r="T4" s="28">
        <v>1</v>
      </c>
      <c r="U4" s="28">
        <v>1</v>
      </c>
      <c r="V4" s="44" t="str">
        <f t="shared" ref="V4:V148" si="0">CONCATENATE("INSERT INTO s_glg_tm_tt_d (gtt_id,gl_group_id,tran_mode_id,tran_type_id,narration,display_seq_no,is_enabled,is_ibt,gen_type_id) VALUES (",M4&amp;","&amp;N4&amp;","&amp;O4&amp;","&amp;P4&amp;",'"&amp;Q4&amp;"',"&amp;R4&amp;","&amp;S4&amp;","&amp;T4&amp;","&amp;U4&amp;");")</f>
        <v>INSERT INTO s_glg_tm_tt_d (gtt_id,gl_group_id,tran_mode_id,tran_type_id,narration,display_seq_no,is_enabled,is_ibt,gen_type_id) VALUES (2,10002,1,2001,'To Cash',0,1,1,1);</v>
      </c>
      <c r="X4">
        <v>2001</v>
      </c>
      <c r="AB4">
        <v>1</v>
      </c>
      <c r="AC4" t="s">
        <v>226</v>
      </c>
    </row>
    <row r="5" spans="1:29" x14ac:dyDescent="0.25">
      <c r="A5" s="5"/>
      <c r="B5" s="5"/>
      <c r="C5" s="5"/>
      <c r="D5" s="5"/>
      <c r="E5" s="5"/>
      <c r="F5" s="5"/>
      <c r="G5" s="25">
        <v>10002</v>
      </c>
      <c r="H5" s="25" t="s">
        <v>219</v>
      </c>
      <c r="I5" s="25" t="s">
        <v>220</v>
      </c>
      <c r="J5" s="25" t="s">
        <v>197</v>
      </c>
      <c r="K5" s="32" t="s">
        <v>16</v>
      </c>
      <c r="L5" s="25" t="s">
        <v>17</v>
      </c>
      <c r="M5" s="28">
        <v>3</v>
      </c>
      <c r="N5" s="22">
        <v>10002</v>
      </c>
      <c r="O5" s="22">
        <v>2</v>
      </c>
      <c r="P5" s="22">
        <v>2002</v>
      </c>
      <c r="Q5" s="22" t="s">
        <v>227</v>
      </c>
      <c r="R5" s="22">
        <v>0</v>
      </c>
      <c r="S5" s="28">
        <v>1</v>
      </c>
      <c r="T5" s="28">
        <v>1</v>
      </c>
      <c r="U5" s="28">
        <v>1</v>
      </c>
      <c r="V5" s="44" t="str">
        <f t="shared" si="0"/>
        <v>INSERT INTO s_glg_tm_tt_d (gtt_id,gl_group_id,tran_mode_id,tran_type_id,narration,display_seq_no,is_enabled,is_ibt,gen_type_id) VALUES (3,10002,2,2002,'Transfer To',0,1,1,1);</v>
      </c>
      <c r="X5">
        <v>2013</v>
      </c>
      <c r="AB5">
        <v>2</v>
      </c>
      <c r="AC5" t="s">
        <v>228</v>
      </c>
    </row>
    <row r="6" spans="1:29" x14ac:dyDescent="0.25">
      <c r="A6" s="5"/>
      <c r="B6" s="5"/>
      <c r="C6" s="5"/>
      <c r="D6" s="5"/>
      <c r="E6" s="5"/>
      <c r="F6" s="5"/>
      <c r="G6" s="25">
        <v>10002</v>
      </c>
      <c r="H6" s="25" t="s">
        <v>219</v>
      </c>
      <c r="I6" s="25" t="s">
        <v>220</v>
      </c>
      <c r="J6" s="25" t="s">
        <v>197</v>
      </c>
      <c r="K6" s="32" t="s">
        <v>13</v>
      </c>
      <c r="L6" s="25" t="s">
        <v>19</v>
      </c>
      <c r="M6" s="28">
        <v>5</v>
      </c>
      <c r="N6" s="22">
        <v>10002</v>
      </c>
      <c r="O6" s="22">
        <v>2</v>
      </c>
      <c r="P6" s="22">
        <v>1002</v>
      </c>
      <c r="Q6" s="22" t="s">
        <v>229</v>
      </c>
      <c r="R6" s="22">
        <v>0</v>
      </c>
      <c r="S6" s="28">
        <v>1</v>
      </c>
      <c r="T6" s="28">
        <v>1</v>
      </c>
      <c r="U6" s="28">
        <v>1</v>
      </c>
      <c r="V6" s="44" t="str">
        <f t="shared" si="0"/>
        <v>INSERT INTO s_glg_tm_tt_d (gtt_id,gl_group_id,tran_mode_id,tran_type_id,narration,display_seq_no,is_enabled,is_ibt,gen_type_id) VALUES (5,10002,2,1002,'Transferred By',0,1,1,1);</v>
      </c>
      <c r="X6">
        <v>1007</v>
      </c>
    </row>
    <row r="7" spans="1:29" x14ac:dyDescent="0.25">
      <c r="E7" s="5"/>
      <c r="F7" s="5"/>
      <c r="G7" s="25">
        <v>10002</v>
      </c>
      <c r="H7" s="25" t="s">
        <v>219</v>
      </c>
      <c r="I7" s="25" t="s">
        <v>220</v>
      </c>
      <c r="J7" s="25" t="s">
        <v>197</v>
      </c>
      <c r="K7" s="32" t="s">
        <v>16</v>
      </c>
      <c r="L7" s="25" t="s">
        <v>230</v>
      </c>
      <c r="M7" s="28">
        <v>6</v>
      </c>
      <c r="N7" s="22">
        <v>10002</v>
      </c>
      <c r="O7" s="22">
        <v>2</v>
      </c>
      <c r="P7" s="23">
        <v>2012</v>
      </c>
      <c r="Q7" s="22" t="s">
        <v>231</v>
      </c>
      <c r="R7" s="22">
        <v>0</v>
      </c>
      <c r="S7" s="28">
        <v>1</v>
      </c>
      <c r="T7" s="28">
        <v>0</v>
      </c>
      <c r="U7" s="28">
        <v>2</v>
      </c>
      <c r="V7" s="44" t="str">
        <f t="shared" si="0"/>
        <v>INSERT INTO s_glg_tm_tt_d (gtt_id,gl_group_id,tran_mode_id,tran_type_id,narration,display_seq_no,is_enabled,is_ibt,gen_type_id) VALUES (6,10002,2,2012,'Transfer To ',0,1,0,2);</v>
      </c>
      <c r="X7">
        <v>1010</v>
      </c>
    </row>
    <row r="8" spans="1:29" x14ac:dyDescent="0.25">
      <c r="G8" s="26">
        <v>10002</v>
      </c>
      <c r="H8" s="26" t="s">
        <v>219</v>
      </c>
      <c r="I8" s="26" t="s">
        <v>220</v>
      </c>
      <c r="J8" s="26" t="s">
        <v>197</v>
      </c>
      <c r="K8" s="33" t="s">
        <v>16</v>
      </c>
      <c r="L8" s="26" t="s">
        <v>37</v>
      </c>
      <c r="M8" s="28">
        <v>7</v>
      </c>
      <c r="N8" s="21">
        <v>10002</v>
      </c>
      <c r="O8" s="21">
        <v>2</v>
      </c>
      <c r="P8" s="21">
        <v>2003</v>
      </c>
      <c r="Q8" s="21" t="s">
        <v>227</v>
      </c>
      <c r="R8" s="21">
        <v>0</v>
      </c>
      <c r="S8" s="28">
        <v>1</v>
      </c>
      <c r="T8" s="29">
        <v>1</v>
      </c>
      <c r="U8" s="29">
        <v>2</v>
      </c>
      <c r="V8" s="44" t="str">
        <f t="shared" si="0"/>
        <v>INSERT INTO s_glg_tm_tt_d (gtt_id,gl_group_id,tran_mode_id,tran_type_id,narration,display_seq_no,is_enabled,is_ibt,gen_type_id) VALUES (7,10002,2,2003,'Transfer To',0,1,1,2);</v>
      </c>
      <c r="X8">
        <v>2002</v>
      </c>
    </row>
    <row r="9" spans="1:29" x14ac:dyDescent="0.25">
      <c r="G9" s="26">
        <v>10002</v>
      </c>
      <c r="H9" s="26" t="s">
        <v>219</v>
      </c>
      <c r="I9" s="26" t="s">
        <v>220</v>
      </c>
      <c r="J9" s="26" t="s">
        <v>197</v>
      </c>
      <c r="K9" s="33" t="s">
        <v>13</v>
      </c>
      <c r="L9" s="26" t="s">
        <v>39</v>
      </c>
      <c r="M9" s="28">
        <v>8</v>
      </c>
      <c r="N9" s="21">
        <v>10002</v>
      </c>
      <c r="O9" s="21">
        <v>2</v>
      </c>
      <c r="P9" s="21">
        <v>1003</v>
      </c>
      <c r="Q9" s="21" t="s">
        <v>229</v>
      </c>
      <c r="R9" s="21">
        <v>0</v>
      </c>
      <c r="S9" s="28">
        <v>1</v>
      </c>
      <c r="T9" s="29">
        <v>1</v>
      </c>
      <c r="U9" s="29">
        <v>2</v>
      </c>
      <c r="V9" s="44" t="str">
        <f t="shared" si="0"/>
        <v>INSERT INTO s_glg_tm_tt_d (gtt_id,gl_group_id,tran_mode_id,tran_type_id,narration,display_seq_no,is_enabled,is_ibt,gen_type_id) VALUES (8,10002,2,1003,'Transferred By',0,1,1,2);</v>
      </c>
      <c r="X9">
        <v>1004</v>
      </c>
    </row>
    <row r="10" spans="1:29" x14ac:dyDescent="0.25">
      <c r="E10" s="5"/>
      <c r="F10" s="5"/>
      <c r="G10" s="25">
        <v>10002</v>
      </c>
      <c r="H10" s="25" t="s">
        <v>219</v>
      </c>
      <c r="I10" s="25" t="s">
        <v>220</v>
      </c>
      <c r="J10" s="25" t="s">
        <v>197</v>
      </c>
      <c r="K10" s="32" t="s">
        <v>13</v>
      </c>
      <c r="L10" s="25" t="s">
        <v>41</v>
      </c>
      <c r="M10" s="28">
        <v>9</v>
      </c>
      <c r="N10" s="22">
        <v>10002</v>
      </c>
      <c r="O10" s="22">
        <v>2</v>
      </c>
      <c r="P10" s="23">
        <v>1004</v>
      </c>
      <c r="Q10" s="22" t="s">
        <v>232</v>
      </c>
      <c r="R10" s="22">
        <v>0</v>
      </c>
      <c r="S10" s="28">
        <v>1</v>
      </c>
      <c r="T10" s="28">
        <v>0</v>
      </c>
      <c r="U10" s="28">
        <v>2</v>
      </c>
      <c r="V10" s="44" t="str">
        <f t="shared" si="0"/>
        <v>INSERT INTO s_glg_tm_tt_d (gtt_id,gl_group_id,tran_mode_id,tran_type_id,narration,display_seq_no,is_enabled,is_ibt,gen_type_id) VALUES (9,10002,2,1004,'By Interest Credited',0,1,0,2);</v>
      </c>
      <c r="X10">
        <v>1002</v>
      </c>
    </row>
    <row r="11" spans="1:29" x14ac:dyDescent="0.25">
      <c r="E11" s="5"/>
      <c r="F11" s="5"/>
      <c r="G11" s="25">
        <v>10002</v>
      </c>
      <c r="H11" s="25" t="s">
        <v>219</v>
      </c>
      <c r="I11" s="25" t="s">
        <v>220</v>
      </c>
      <c r="J11" s="25" t="s">
        <v>197</v>
      </c>
      <c r="K11" s="32" t="s">
        <v>16</v>
      </c>
      <c r="L11" s="25" t="s">
        <v>53</v>
      </c>
      <c r="M11" s="28">
        <v>10</v>
      </c>
      <c r="N11" s="22">
        <v>10002</v>
      </c>
      <c r="O11" s="22">
        <v>2</v>
      </c>
      <c r="P11" s="22">
        <v>2010</v>
      </c>
      <c r="Q11" s="22" t="s">
        <v>233</v>
      </c>
      <c r="R11" s="22">
        <v>0</v>
      </c>
      <c r="S11" s="28">
        <v>1</v>
      </c>
      <c r="T11" s="28">
        <v>0</v>
      </c>
      <c r="U11" s="29">
        <v>2</v>
      </c>
      <c r="V11" s="44" t="str">
        <f t="shared" si="0"/>
        <v>INSERT INTO s_glg_tm_tt_d (gtt_id,gl_group_id,tran_mode_id,tran_type_id,narration,display_seq_no,is_enabled,is_ibt,gen_type_id) VALUES (10,10002,2,2010,'To Chq Return Charges ',0,1,0,2);</v>
      </c>
      <c r="X11">
        <v>1008</v>
      </c>
    </row>
    <row r="12" spans="1:29" x14ac:dyDescent="0.25">
      <c r="A12" t="s">
        <v>234</v>
      </c>
      <c r="B12" t="s">
        <v>234</v>
      </c>
      <c r="C12" t="s">
        <v>234</v>
      </c>
      <c r="D12" t="s">
        <v>234</v>
      </c>
      <c r="E12" t="s">
        <v>234</v>
      </c>
      <c r="F12" t="s">
        <v>234</v>
      </c>
      <c r="G12" s="26">
        <v>10002</v>
      </c>
      <c r="H12" s="26" t="s">
        <v>219</v>
      </c>
      <c r="I12" s="26" t="s">
        <v>220</v>
      </c>
      <c r="J12" s="26" t="s">
        <v>197</v>
      </c>
      <c r="K12" s="33" t="s">
        <v>16</v>
      </c>
      <c r="L12" s="26" t="s">
        <v>85</v>
      </c>
      <c r="M12" s="28">
        <v>11</v>
      </c>
      <c r="N12" s="21">
        <v>10002</v>
      </c>
      <c r="O12" s="21">
        <v>2</v>
      </c>
      <c r="P12" s="21">
        <v>2011</v>
      </c>
      <c r="Q12" s="21" t="s">
        <v>227</v>
      </c>
      <c r="R12" s="21">
        <v>0</v>
      </c>
      <c r="S12" s="28">
        <v>1</v>
      </c>
      <c r="T12" s="29">
        <v>1</v>
      </c>
      <c r="U12" s="28">
        <v>1</v>
      </c>
      <c r="V12" s="44" t="str">
        <f t="shared" si="0"/>
        <v>INSERT INTO s_glg_tm_tt_d (gtt_id,gl_group_id,tran_mode_id,tran_type_id,narration,display_seq_no,is_enabled,is_ibt,gen_type_id) VALUES (11,10002,2,2011,'Transfer To',0,1,1,1);</v>
      </c>
      <c r="X12">
        <v>1009</v>
      </c>
    </row>
    <row r="13" spans="1:29" x14ac:dyDescent="0.25">
      <c r="G13" s="60">
        <v>10002</v>
      </c>
      <c r="H13" s="60" t="s">
        <v>219</v>
      </c>
      <c r="I13" s="60" t="s">
        <v>220</v>
      </c>
      <c r="J13" s="60" t="s">
        <v>197</v>
      </c>
      <c r="K13" s="61" t="s">
        <v>16</v>
      </c>
      <c r="L13" s="60" t="s">
        <v>43</v>
      </c>
      <c r="M13" s="28">
        <v>12</v>
      </c>
      <c r="N13" s="60">
        <v>10002</v>
      </c>
      <c r="O13" s="60">
        <v>2</v>
      </c>
      <c r="P13" s="60">
        <v>2004</v>
      </c>
      <c r="Q13" s="60" t="s">
        <v>227</v>
      </c>
      <c r="R13" s="60">
        <v>0</v>
      </c>
      <c r="S13" s="62">
        <v>1</v>
      </c>
      <c r="T13" s="61">
        <v>0</v>
      </c>
      <c r="U13" s="62">
        <v>1</v>
      </c>
      <c r="V13" s="44"/>
      <c r="X13">
        <v>2016</v>
      </c>
    </row>
    <row r="14" spans="1:29" x14ac:dyDescent="0.25">
      <c r="A14" s="5"/>
      <c r="B14" s="5"/>
      <c r="C14" s="5"/>
      <c r="D14" s="5"/>
      <c r="E14" s="5"/>
      <c r="F14" s="5"/>
      <c r="G14" s="25">
        <v>10002</v>
      </c>
      <c r="H14" s="25" t="s">
        <v>219</v>
      </c>
      <c r="I14" s="25" t="s">
        <v>220</v>
      </c>
      <c r="J14" s="25" t="s">
        <v>216</v>
      </c>
      <c r="K14" s="32" t="s">
        <v>16</v>
      </c>
      <c r="L14" s="25" t="s">
        <v>21</v>
      </c>
      <c r="M14" s="28">
        <v>13</v>
      </c>
      <c r="N14" s="22">
        <v>10002</v>
      </c>
      <c r="O14" s="22">
        <v>3</v>
      </c>
      <c r="P14" s="22">
        <v>2005</v>
      </c>
      <c r="Q14" s="22" t="s">
        <v>235</v>
      </c>
      <c r="R14" s="22">
        <v>0</v>
      </c>
      <c r="S14" s="28">
        <v>1</v>
      </c>
      <c r="T14" s="28">
        <v>1</v>
      </c>
      <c r="U14" s="29">
        <v>1</v>
      </c>
      <c r="V14" s="44" t="str">
        <f t="shared" si="0"/>
        <v>INSERT INTO s_glg_tm_tt_d (gtt_id,gl_group_id,tran_mode_id,tran_type_id,narration,display_seq_no,is_enabled,is_ibt,gen_type_id) VALUES (13,10002,3,2005,'To I/W Clg',0,1,1,1);</v>
      </c>
      <c r="X14">
        <v>2011</v>
      </c>
    </row>
    <row r="15" spans="1:29" x14ac:dyDescent="0.25">
      <c r="A15" s="5"/>
      <c r="B15" s="5"/>
      <c r="C15" s="5"/>
      <c r="D15" s="5"/>
      <c r="E15" s="5"/>
      <c r="F15" s="5"/>
      <c r="G15" s="25">
        <v>10002</v>
      </c>
      <c r="H15" s="25" t="s">
        <v>219</v>
      </c>
      <c r="I15" s="25" t="s">
        <v>220</v>
      </c>
      <c r="J15" s="25" t="s">
        <v>216</v>
      </c>
      <c r="K15" s="32" t="s">
        <v>16</v>
      </c>
      <c r="L15" s="26" t="s">
        <v>27</v>
      </c>
      <c r="M15" s="28">
        <v>14</v>
      </c>
      <c r="N15" s="22">
        <v>10002</v>
      </c>
      <c r="O15" s="22">
        <v>3</v>
      </c>
      <c r="P15" s="22">
        <v>2006</v>
      </c>
      <c r="Q15" s="22" t="s">
        <v>236</v>
      </c>
      <c r="R15" s="22">
        <v>0</v>
      </c>
      <c r="S15" s="28">
        <v>1</v>
      </c>
      <c r="T15" s="28">
        <v>1</v>
      </c>
      <c r="U15" s="29">
        <v>1</v>
      </c>
      <c r="V15" s="44" t="str">
        <f t="shared" si="0"/>
        <v>INSERT INTO s_glg_tm_tt_d (gtt_id,gl_group_id,tran_mode_id,tran_type_id,narration,display_seq_no,is_enabled,is_ibt,gen_type_id) VALUES (14,10002,3,2006,'To O/W CLG Return',0,1,1,1);</v>
      </c>
      <c r="X15">
        <v>2033</v>
      </c>
    </row>
    <row r="16" spans="1:29" x14ac:dyDescent="0.25">
      <c r="A16" s="5"/>
      <c r="B16" s="13"/>
      <c r="C16" s="13"/>
      <c r="D16" s="13"/>
      <c r="E16" s="5"/>
      <c r="F16" s="5"/>
      <c r="G16" s="25">
        <v>10002</v>
      </c>
      <c r="H16" s="25" t="s">
        <v>219</v>
      </c>
      <c r="I16" s="25" t="s">
        <v>220</v>
      </c>
      <c r="J16" s="25" t="s">
        <v>222</v>
      </c>
      <c r="K16" s="32" t="s">
        <v>13</v>
      </c>
      <c r="L16" s="25" t="s">
        <v>23</v>
      </c>
      <c r="M16" s="28">
        <v>15</v>
      </c>
      <c r="N16" s="22">
        <v>10002</v>
      </c>
      <c r="O16" s="22">
        <v>4</v>
      </c>
      <c r="P16" s="21">
        <v>1005</v>
      </c>
      <c r="Q16" s="22" t="s">
        <v>237</v>
      </c>
      <c r="R16" s="22">
        <v>0</v>
      </c>
      <c r="S16" s="28">
        <v>1</v>
      </c>
      <c r="T16" s="28">
        <v>1</v>
      </c>
      <c r="U16" s="28">
        <v>1</v>
      </c>
      <c r="V16" s="44" t="str">
        <f t="shared" si="0"/>
        <v>INSERT INTO s_glg_tm_tt_d (gtt_id,gl_group_id,tran_mode_id,tran_type_id,narration,display_seq_no,is_enabled,is_ibt,gen_type_id) VALUES (15,10002,4,1005,'OW CLG',0,1,1,1);</v>
      </c>
      <c r="X16">
        <v>2034</v>
      </c>
    </row>
    <row r="17" spans="1:24" x14ac:dyDescent="0.25">
      <c r="A17" s="5"/>
      <c r="B17" s="13"/>
      <c r="C17" s="13"/>
      <c r="D17" s="13"/>
      <c r="E17" s="5"/>
      <c r="F17" s="5"/>
      <c r="G17" s="25">
        <v>10002</v>
      </c>
      <c r="H17" s="25" t="s">
        <v>219</v>
      </c>
      <c r="I17" s="25" t="s">
        <v>220</v>
      </c>
      <c r="J17" s="83" t="s">
        <v>222</v>
      </c>
      <c r="K17" s="84" t="s">
        <v>13</v>
      </c>
      <c r="L17" s="85" t="s">
        <v>25</v>
      </c>
      <c r="M17" s="28">
        <v>16</v>
      </c>
      <c r="N17" s="87">
        <v>10002</v>
      </c>
      <c r="O17" s="87">
        <v>4</v>
      </c>
      <c r="P17" s="88">
        <v>1006</v>
      </c>
      <c r="Q17" s="87" t="s">
        <v>238</v>
      </c>
      <c r="R17" s="87">
        <v>0</v>
      </c>
      <c r="S17" s="86">
        <v>1</v>
      </c>
      <c r="T17" s="86">
        <v>1</v>
      </c>
      <c r="U17" s="29">
        <v>2</v>
      </c>
      <c r="V17" s="44" t="str">
        <f t="shared" si="0"/>
        <v>INSERT INTO s_glg_tm_tt_d (gtt_id,gl_group_id,tran_mode_id,tran_type_id,narration,display_seq_no,is_enabled,is_ibt,gen_type_id) VALUES (16,10002,4,1006,'By I/W CLG Return',0,1,1,2);</v>
      </c>
      <c r="X17">
        <v>1012</v>
      </c>
    </row>
    <row r="18" spans="1:24" x14ac:dyDescent="0.25">
      <c r="A18" s="5"/>
      <c r="B18" s="13"/>
      <c r="C18" s="13"/>
      <c r="D18" s="13"/>
      <c r="E18" s="5"/>
      <c r="F18" s="5"/>
      <c r="G18" s="25">
        <v>10002</v>
      </c>
      <c r="H18" s="25" t="s">
        <v>219</v>
      </c>
      <c r="I18" s="81" t="s">
        <v>220</v>
      </c>
      <c r="J18" s="75" t="s">
        <v>197</v>
      </c>
      <c r="K18" s="76" t="s">
        <v>16</v>
      </c>
      <c r="L18" s="77" t="s">
        <v>134</v>
      </c>
      <c r="M18" s="28">
        <v>17</v>
      </c>
      <c r="N18" s="79">
        <v>10002</v>
      </c>
      <c r="O18" s="79">
        <v>2</v>
      </c>
      <c r="P18" s="80">
        <v>2044</v>
      </c>
      <c r="Q18" s="79" t="s">
        <v>239</v>
      </c>
      <c r="R18" s="79">
        <v>0</v>
      </c>
      <c r="S18" s="78">
        <v>1</v>
      </c>
      <c r="T18" s="78">
        <v>0</v>
      </c>
      <c r="U18" s="82">
        <v>2</v>
      </c>
      <c r="V18" s="44" t="str">
        <f t="shared" si="0"/>
        <v>INSERT INTO s_glg_tm_tt_d (gtt_id,gl_group_id,tran_mode_id,tran_type_id,narration,display_seq_no,is_enabled,is_ibt,gen_type_id) VALUES (17,10002,2,2044,'To Auto charges',0,1,0,2);</v>
      </c>
    </row>
    <row r="19" spans="1:24" x14ac:dyDescent="0.25">
      <c r="A19" s="5"/>
      <c r="B19" s="13"/>
      <c r="C19" s="13"/>
      <c r="D19" s="13"/>
      <c r="E19" s="5"/>
      <c r="F19" s="5"/>
      <c r="G19" s="25">
        <v>10002</v>
      </c>
      <c r="H19" s="25" t="s">
        <v>219</v>
      </c>
      <c r="I19" s="81" t="s">
        <v>220</v>
      </c>
      <c r="J19" s="25" t="s">
        <v>216</v>
      </c>
      <c r="K19" s="32" t="s">
        <v>16</v>
      </c>
      <c r="L19" s="25" t="s">
        <v>159</v>
      </c>
      <c r="M19" s="28">
        <v>18</v>
      </c>
      <c r="N19" s="22">
        <v>10002</v>
      </c>
      <c r="O19" s="22">
        <v>3</v>
      </c>
      <c r="P19" s="80">
        <v>2050</v>
      </c>
      <c r="Q19" s="79" t="s">
        <v>240</v>
      </c>
      <c r="R19" s="79">
        <v>0</v>
      </c>
      <c r="S19" s="78">
        <v>1</v>
      </c>
      <c r="T19" s="78">
        <v>1</v>
      </c>
      <c r="U19" s="82">
        <v>1</v>
      </c>
      <c r="V19" s="44" t="str">
        <f t="shared" ref="V19" si="1">CONCATENATE("INSERT INTO s_glg_tm_tt_d (gtt_id,gl_group_id,tran_mode_id,tran_type_id,narration,display_seq_no,is_enabled,is_ibt,gen_type_id) VALUES (",M19&amp;","&amp;N19&amp;","&amp;O19&amp;","&amp;P19&amp;",'"&amp;Q19&amp;"',"&amp;R19&amp;","&amp;S19&amp;","&amp;T19&amp;","&amp;U19&amp;");")</f>
        <v>INSERT INTO s_glg_tm_tt_d (gtt_id,gl_group_id,tran_mode_id,tran_type_id,narration,display_seq_no,is_enabled,is_ibt,gen_type_id) VALUES (18,10002,3,2050,'To ACH',0,1,1,1);</v>
      </c>
    </row>
    <row r="20" spans="1:24" x14ac:dyDescent="0.25">
      <c r="A20" s="5"/>
      <c r="B20" s="13"/>
      <c r="C20" s="13"/>
      <c r="D20" s="13"/>
      <c r="E20" s="5"/>
      <c r="F20" s="5"/>
      <c r="G20" s="25">
        <v>10002</v>
      </c>
      <c r="H20" s="25" t="s">
        <v>219</v>
      </c>
      <c r="I20" s="81" t="s">
        <v>220</v>
      </c>
      <c r="J20" s="25" t="s">
        <v>216</v>
      </c>
      <c r="K20" s="32" t="s">
        <v>13</v>
      </c>
      <c r="L20" s="25" t="s">
        <v>161</v>
      </c>
      <c r="M20" s="71">
        <v>19</v>
      </c>
      <c r="N20" s="22">
        <v>10002</v>
      </c>
      <c r="O20" s="22">
        <v>3</v>
      </c>
      <c r="P20" s="124">
        <v>1030</v>
      </c>
      <c r="Q20" t="s">
        <v>241</v>
      </c>
      <c r="R20" s="79">
        <v>0</v>
      </c>
      <c r="S20" s="78">
        <v>1</v>
      </c>
      <c r="T20" s="78">
        <v>1</v>
      </c>
      <c r="U20" s="82">
        <v>1</v>
      </c>
      <c r="V20" s="44" t="str">
        <f t="shared" ref="V20:V23" si="2">CONCATENATE("INSERT INTO s_glg_tm_tt_d (gtt_id,gl_group_id,tran_mode_id,tran_type_id,narration,display_seq_no,is_enabled,is_ibt,gen_type_id) VALUES (",M20&amp;","&amp;N20&amp;","&amp;O20&amp;","&amp;P20&amp;",'"&amp;Q20&amp;"',"&amp;R20&amp;","&amp;S20&amp;","&amp;T20&amp;","&amp;U20&amp;");")</f>
        <v>INSERT INTO s_glg_tm_tt_d (gtt_id,gl_group_id,tran_mode_id,tran_type_id,narration,display_seq_no,is_enabled,is_ibt,gen_type_id) VALUES (19,10002,3,1030,'By ACH',0,1,1,1);</v>
      </c>
    </row>
    <row r="21" spans="1:24" x14ac:dyDescent="0.25">
      <c r="A21" s="5"/>
      <c r="B21" s="13"/>
      <c r="C21" s="13"/>
      <c r="D21" s="13"/>
      <c r="E21" s="5"/>
      <c r="F21" s="5"/>
      <c r="G21" s="25">
        <v>10002</v>
      </c>
      <c r="H21" s="25" t="s">
        <v>219</v>
      </c>
      <c r="I21" s="81" t="s">
        <v>220</v>
      </c>
      <c r="J21" s="26" t="s">
        <v>197</v>
      </c>
      <c r="K21" s="32" t="s">
        <v>13</v>
      </c>
      <c r="L21" s="25" t="s">
        <v>163</v>
      </c>
      <c r="M21" s="71">
        <v>20</v>
      </c>
      <c r="N21" s="22">
        <v>10002</v>
      </c>
      <c r="O21" s="22">
        <v>2</v>
      </c>
      <c r="P21" s="124">
        <v>1031</v>
      </c>
      <c r="Q21" t="s">
        <v>242</v>
      </c>
      <c r="R21" s="79">
        <v>0</v>
      </c>
      <c r="S21" s="78">
        <v>1</v>
      </c>
      <c r="T21" s="78">
        <v>1</v>
      </c>
      <c r="U21" s="82">
        <v>2</v>
      </c>
      <c r="V21" s="44" t="str">
        <f t="shared" si="2"/>
        <v>INSERT INTO s_glg_tm_tt_d (gtt_id,gl_group_id,tran_mode_id,tran_type_id,narration,display_seq_no,is_enabled,is_ibt,gen_type_id) VALUES (20,10002,2,1031,'By Neft/Rtgs',0,1,1,2);</v>
      </c>
    </row>
    <row r="22" spans="1:24" x14ac:dyDescent="0.25">
      <c r="A22" s="5"/>
      <c r="B22" s="13"/>
      <c r="C22" s="13"/>
      <c r="D22" s="13"/>
      <c r="E22" s="5"/>
      <c r="F22" s="118">
        <v>45140</v>
      </c>
      <c r="G22" s="25">
        <v>10002</v>
      </c>
      <c r="H22" s="25" t="s">
        <v>219</v>
      </c>
      <c r="I22" s="81" t="s">
        <v>220</v>
      </c>
      <c r="J22" s="25" t="s">
        <v>216</v>
      </c>
      <c r="K22" s="32" t="s">
        <v>13</v>
      </c>
      <c r="L22" s="25" t="s">
        <v>161</v>
      </c>
      <c r="M22" s="71">
        <v>80001</v>
      </c>
      <c r="N22" s="22">
        <v>10002</v>
      </c>
      <c r="O22" s="22">
        <v>4</v>
      </c>
      <c r="P22" s="124">
        <v>1030</v>
      </c>
      <c r="Q22" t="s">
        <v>241</v>
      </c>
      <c r="R22" s="79">
        <v>0</v>
      </c>
      <c r="S22" s="78">
        <v>1</v>
      </c>
      <c r="T22" s="78">
        <v>1</v>
      </c>
      <c r="U22" s="82">
        <v>2</v>
      </c>
      <c r="V22" s="44" t="str">
        <f t="shared" si="2"/>
        <v>INSERT INTO s_glg_tm_tt_d (gtt_id,gl_group_id,tran_mode_id,tran_type_id,narration,display_seq_no,is_enabled,is_ibt,gen_type_id) VALUES (80001,10002,4,1030,'By ACH',0,1,1,2);</v>
      </c>
    </row>
    <row r="23" spans="1:24" x14ac:dyDescent="0.25">
      <c r="A23" s="5"/>
      <c r="B23" s="13"/>
      <c r="C23" s="13"/>
      <c r="D23" s="13"/>
      <c r="E23" s="5"/>
      <c r="F23" s="118" t="s">
        <v>243</v>
      </c>
      <c r="G23" s="25">
        <v>10002</v>
      </c>
      <c r="H23" s="25" t="s">
        <v>219</v>
      </c>
      <c r="I23" s="81" t="s">
        <v>220</v>
      </c>
      <c r="J23" s="25" t="s">
        <v>216</v>
      </c>
      <c r="K23" s="32" t="s">
        <v>16</v>
      </c>
      <c r="L23" s="25" t="s">
        <v>171</v>
      </c>
      <c r="M23" s="71">
        <v>80002</v>
      </c>
      <c r="N23" s="22">
        <v>10002</v>
      </c>
      <c r="O23" s="22">
        <v>3</v>
      </c>
      <c r="P23" s="80">
        <v>2052</v>
      </c>
      <c r="Q23" s="79" t="s">
        <v>244</v>
      </c>
      <c r="R23" s="79">
        <v>0</v>
      </c>
      <c r="S23" s="78">
        <v>1</v>
      </c>
      <c r="T23" s="78">
        <v>1</v>
      </c>
      <c r="U23" s="82">
        <v>1</v>
      </c>
      <c r="V23" s="44" t="str">
        <f t="shared" si="2"/>
        <v>INSERT INTO s_glg_tm_tt_d (gtt_id,gl_group_id,tran_mode_id,tran_type_id,narration,display_seq_no,is_enabled,is_ibt,gen_type_id) VALUES (80002,10002,3,2052,'To ACH-CR Return',0,1,1,1);</v>
      </c>
    </row>
    <row r="24" spans="1:24" x14ac:dyDescent="0.25">
      <c r="A24" s="5"/>
      <c r="B24" s="13"/>
      <c r="C24" s="13"/>
      <c r="D24" s="13"/>
      <c r="E24" s="5"/>
      <c r="F24" s="118" t="s">
        <v>243</v>
      </c>
      <c r="G24" s="25">
        <v>10002</v>
      </c>
      <c r="H24" s="25" t="s">
        <v>219</v>
      </c>
      <c r="I24" s="81" t="s">
        <v>220</v>
      </c>
      <c r="J24" s="25" t="s">
        <v>216</v>
      </c>
      <c r="K24" s="32" t="s">
        <v>13</v>
      </c>
      <c r="L24" s="25" t="s">
        <v>173</v>
      </c>
      <c r="M24" s="71">
        <v>80003</v>
      </c>
      <c r="N24" s="22">
        <v>10002</v>
      </c>
      <c r="O24" s="22">
        <v>3</v>
      </c>
      <c r="P24" s="124">
        <v>1034</v>
      </c>
      <c r="Q24" t="s">
        <v>245</v>
      </c>
      <c r="R24" s="79">
        <v>0</v>
      </c>
      <c r="S24" s="78">
        <v>1</v>
      </c>
      <c r="T24" s="78">
        <v>1</v>
      </c>
      <c r="U24" s="82">
        <v>1</v>
      </c>
      <c r="V24" s="44" t="str">
        <f t="shared" ref="V24:V25" si="3">CONCATENATE("INSERT INTO s_glg_tm_tt_d (gtt_id,gl_group_id,tran_mode_id,tran_type_id,narration,display_seq_no,is_enabled,is_ibt,gen_type_id) VALUES (",M24&amp;","&amp;N24&amp;","&amp;O24&amp;","&amp;P24&amp;",'"&amp;Q24&amp;"',"&amp;R24&amp;","&amp;S24&amp;","&amp;T24&amp;","&amp;U24&amp;");")</f>
        <v>INSERT INTO s_glg_tm_tt_d (gtt_id,gl_group_id,tran_mode_id,tran_type_id,narration,display_seq_no,is_enabled,is_ibt,gen_type_id) VALUES (80003,10002,3,1034,'By ACH-DR Return',0,1,1,1);</v>
      </c>
    </row>
    <row r="25" spans="1:24" x14ac:dyDescent="0.25">
      <c r="A25" s="5"/>
      <c r="B25" s="13"/>
      <c r="C25" s="13"/>
      <c r="D25" s="13"/>
      <c r="E25" s="5"/>
      <c r="F25" s="118"/>
      <c r="G25" s="25">
        <v>10002</v>
      </c>
      <c r="H25" s="25" t="s">
        <v>219</v>
      </c>
      <c r="I25" s="25" t="s">
        <v>220</v>
      </c>
      <c r="J25" s="25" t="s">
        <v>216</v>
      </c>
      <c r="K25" s="84" t="s">
        <v>13</v>
      </c>
      <c r="L25" s="85" t="s">
        <v>25</v>
      </c>
      <c r="M25" s="71">
        <v>80004</v>
      </c>
      <c r="N25" s="87">
        <v>10002</v>
      </c>
      <c r="O25" s="87">
        <v>3</v>
      </c>
      <c r="P25" s="88">
        <v>1006</v>
      </c>
      <c r="Q25" s="87" t="s">
        <v>238</v>
      </c>
      <c r="R25" s="87">
        <v>0</v>
      </c>
      <c r="S25" s="86">
        <v>1</v>
      </c>
      <c r="T25" s="86">
        <v>1</v>
      </c>
      <c r="U25" s="29">
        <v>2</v>
      </c>
      <c r="V25" s="44" t="str">
        <f t="shared" si="3"/>
        <v>INSERT INTO s_glg_tm_tt_d (gtt_id,gl_group_id,tran_mode_id,tran_type_id,narration,display_seq_no,is_enabled,is_ibt,gen_type_id) VALUES (80004,10002,3,1006,'By I/W CLG Return',0,1,1,2);</v>
      </c>
    </row>
    <row r="26" spans="1:24" x14ac:dyDescent="0.25">
      <c r="A26" s="5"/>
      <c r="B26" s="13"/>
      <c r="C26" s="13"/>
      <c r="D26" s="13"/>
      <c r="E26" s="5"/>
      <c r="F26" s="118"/>
      <c r="G26" s="25">
        <v>10002</v>
      </c>
      <c r="H26" s="25" t="s">
        <v>219</v>
      </c>
      <c r="I26" s="25" t="s">
        <v>220</v>
      </c>
      <c r="J26" s="69" t="s">
        <v>197</v>
      </c>
      <c r="K26" s="70" t="s">
        <v>16</v>
      </c>
      <c r="L26" s="69" t="s">
        <v>179</v>
      </c>
      <c r="M26" s="71">
        <v>80005</v>
      </c>
      <c r="N26" s="87">
        <v>10002</v>
      </c>
      <c r="O26" s="72">
        <v>2</v>
      </c>
      <c r="P26" s="124">
        <v>2055</v>
      </c>
      <c r="Q26" t="s">
        <v>246</v>
      </c>
      <c r="R26" s="87">
        <v>0</v>
      </c>
      <c r="S26" s="86">
        <v>1</v>
      </c>
      <c r="T26" s="86">
        <v>0</v>
      </c>
      <c r="U26" s="29">
        <v>2</v>
      </c>
      <c r="V26" s="44" t="str">
        <f t="shared" ref="V26" si="4">CONCATENATE("INSERT INTO s_glg_tm_tt_d (gtt_id,gl_group_id,tran_mode_id,tran_type_id,narration,display_seq_no,is_enabled,is_ibt,gen_type_id) VALUES (",M26&amp;","&amp;N26&amp;","&amp;O26&amp;","&amp;P26&amp;",'"&amp;Q26&amp;"',"&amp;R26&amp;","&amp;S26&amp;","&amp;T26&amp;","&amp;U26&amp;");")</f>
        <v>INSERT INTO s_glg_tm_tt_d (gtt_id,gl_group_id,tran_mode_id,tran_type_id,narration,display_seq_no,is_enabled,is_ibt,gen_type_id) VALUES (80005,10002,2,2055,'To DEAF Unclaimed',0,1,0,2);</v>
      </c>
    </row>
    <row r="27" spans="1:24" x14ac:dyDescent="0.25">
      <c r="A27" s="5"/>
      <c r="B27" s="13"/>
      <c r="C27" s="13"/>
      <c r="D27" s="13"/>
      <c r="E27" s="5"/>
      <c r="F27" s="5"/>
      <c r="G27" s="69"/>
      <c r="H27" s="69"/>
      <c r="I27" s="69"/>
      <c r="J27" s="30"/>
      <c r="K27" s="70"/>
      <c r="L27" s="69"/>
      <c r="M27" s="71"/>
      <c r="N27" s="72"/>
      <c r="O27" s="72"/>
      <c r="P27" s="124"/>
      <c r="R27" s="72"/>
      <c r="S27" s="71"/>
      <c r="T27" s="71"/>
      <c r="U27" s="82"/>
      <c r="V27" s="44"/>
    </row>
    <row r="28" spans="1:2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7"/>
      <c r="L28" s="5" t="s">
        <v>195</v>
      </c>
      <c r="M28" s="7"/>
      <c r="N28" s="5"/>
      <c r="O28" s="5"/>
      <c r="P28" s="5"/>
      <c r="Q28" s="5"/>
      <c r="R28" s="5"/>
      <c r="S28" s="7"/>
      <c r="T28" s="7"/>
      <c r="U28" s="28"/>
      <c r="V28" s="44"/>
      <c r="X28">
        <v>2017</v>
      </c>
    </row>
    <row r="29" spans="1:24" x14ac:dyDescent="0.25">
      <c r="A29" s="5">
        <v>3</v>
      </c>
      <c r="B29" s="5" t="s">
        <v>216</v>
      </c>
      <c r="C29" s="5" t="s">
        <v>217</v>
      </c>
      <c r="D29" s="5" t="s">
        <v>218</v>
      </c>
      <c r="E29" s="5"/>
      <c r="F29" s="5"/>
      <c r="G29" s="25">
        <v>10004</v>
      </c>
      <c r="H29" s="25" t="s">
        <v>247</v>
      </c>
      <c r="I29" s="25" t="s">
        <v>248</v>
      </c>
      <c r="J29" s="25" t="s">
        <v>192</v>
      </c>
      <c r="K29" s="32" t="s">
        <v>13</v>
      </c>
      <c r="L29" s="25" t="s">
        <v>11</v>
      </c>
      <c r="M29" s="28">
        <v>21</v>
      </c>
      <c r="N29" s="22">
        <v>10004</v>
      </c>
      <c r="O29" s="22">
        <v>1</v>
      </c>
      <c r="P29" s="22">
        <v>1001</v>
      </c>
      <c r="Q29" s="22" t="s">
        <v>221</v>
      </c>
      <c r="R29" s="22">
        <v>0</v>
      </c>
      <c r="S29" s="28">
        <v>1</v>
      </c>
      <c r="T29" s="28">
        <v>1</v>
      </c>
      <c r="U29" s="28">
        <v>1</v>
      </c>
      <c r="V29" s="44" t="str">
        <f t="shared" si="0"/>
        <v>INSERT INTO s_glg_tm_tt_d (gtt_id,gl_group_id,tran_mode_id,tran_type_id,narration,display_seq_no,is_enabled,is_ibt,gen_type_id) VALUES (21,10004,1,1001,'By Cash',0,1,1,1);</v>
      </c>
      <c r="X29">
        <v>2018</v>
      </c>
    </row>
    <row r="30" spans="1:24" x14ac:dyDescent="0.25">
      <c r="A30" s="5">
        <v>4</v>
      </c>
      <c r="B30" s="5" t="s">
        <v>222</v>
      </c>
      <c r="C30" s="5" t="s">
        <v>223</v>
      </c>
      <c r="D30" s="5" t="s">
        <v>224</v>
      </c>
      <c r="E30" s="5"/>
      <c r="F30" s="5"/>
      <c r="G30" s="25">
        <v>10004</v>
      </c>
      <c r="H30" s="25" t="s">
        <v>247</v>
      </c>
      <c r="I30" s="25" t="s">
        <v>248</v>
      </c>
      <c r="J30" s="25" t="s">
        <v>192</v>
      </c>
      <c r="K30" s="32" t="s">
        <v>16</v>
      </c>
      <c r="L30" s="25" t="s">
        <v>14</v>
      </c>
      <c r="M30" s="28">
        <v>22</v>
      </c>
      <c r="N30" s="22">
        <v>10004</v>
      </c>
      <c r="O30" s="22">
        <v>1</v>
      </c>
      <c r="P30" s="22">
        <v>2001</v>
      </c>
      <c r="Q30" s="22" t="s">
        <v>225</v>
      </c>
      <c r="R30" s="22">
        <v>0</v>
      </c>
      <c r="S30" s="28">
        <v>1</v>
      </c>
      <c r="T30" s="28">
        <v>1</v>
      </c>
      <c r="U30" s="28">
        <v>1</v>
      </c>
      <c r="V30" s="44" t="str">
        <f t="shared" si="0"/>
        <v>INSERT INTO s_glg_tm_tt_d (gtt_id,gl_group_id,tran_mode_id,tran_type_id,narration,display_seq_no,is_enabled,is_ibt,gen_type_id) VALUES (22,10004,1,2001,'To Cash',0,1,1,1);</v>
      </c>
    </row>
    <row r="31" spans="1:24" x14ac:dyDescent="0.25">
      <c r="A31" s="5"/>
      <c r="B31" s="5"/>
      <c r="C31" s="5"/>
      <c r="D31" s="5"/>
      <c r="E31" s="5"/>
      <c r="F31" s="5"/>
      <c r="G31" s="25">
        <v>10004</v>
      </c>
      <c r="H31" s="25" t="s">
        <v>247</v>
      </c>
      <c r="I31" s="25" t="s">
        <v>248</v>
      </c>
      <c r="J31" s="25" t="s">
        <v>197</v>
      </c>
      <c r="K31" s="32" t="s">
        <v>16</v>
      </c>
      <c r="L31" s="25" t="s">
        <v>17</v>
      </c>
      <c r="M31" s="28">
        <v>24</v>
      </c>
      <c r="N31" s="22">
        <v>10004</v>
      </c>
      <c r="O31" s="22">
        <v>2</v>
      </c>
      <c r="P31" s="22">
        <v>2002</v>
      </c>
      <c r="Q31" s="22" t="s">
        <v>227</v>
      </c>
      <c r="R31" s="22">
        <v>0</v>
      </c>
      <c r="S31" s="28">
        <v>1</v>
      </c>
      <c r="T31" s="28">
        <v>1</v>
      </c>
      <c r="U31" s="28">
        <v>1</v>
      </c>
      <c r="V31" s="44" t="str">
        <f t="shared" si="0"/>
        <v>INSERT INTO s_glg_tm_tt_d (gtt_id,gl_group_id,tran_mode_id,tran_type_id,narration,display_seq_no,is_enabled,is_ibt,gen_type_id) VALUES (24,10004,2,2002,'Transfer To',0,1,1,1);</v>
      </c>
      <c r="X31">
        <v>2031</v>
      </c>
    </row>
    <row r="32" spans="1:24" x14ac:dyDescent="0.25">
      <c r="A32" s="5"/>
      <c r="B32" s="5"/>
      <c r="C32" s="5"/>
      <c r="D32" s="5"/>
      <c r="E32" s="5"/>
      <c r="F32" s="5"/>
      <c r="G32" s="25">
        <v>10004</v>
      </c>
      <c r="H32" s="25" t="s">
        <v>247</v>
      </c>
      <c r="I32" s="25" t="s">
        <v>248</v>
      </c>
      <c r="J32" s="25" t="s">
        <v>197</v>
      </c>
      <c r="K32" s="32" t="s">
        <v>13</v>
      </c>
      <c r="L32" s="25" t="s">
        <v>19</v>
      </c>
      <c r="M32" s="28">
        <v>25</v>
      </c>
      <c r="N32" s="22">
        <v>10004</v>
      </c>
      <c r="O32" s="22">
        <v>2</v>
      </c>
      <c r="P32" s="22">
        <v>1002</v>
      </c>
      <c r="Q32" s="22" t="s">
        <v>229</v>
      </c>
      <c r="R32" s="22">
        <v>0</v>
      </c>
      <c r="S32" s="28">
        <v>1</v>
      </c>
      <c r="T32" s="28">
        <v>1</v>
      </c>
      <c r="U32" s="28">
        <v>1</v>
      </c>
      <c r="V32" s="44" t="str">
        <f t="shared" si="0"/>
        <v>INSERT INTO s_glg_tm_tt_d (gtt_id,gl_group_id,tran_mode_id,tran_type_id,narration,display_seq_no,is_enabled,is_ibt,gen_type_id) VALUES (25,10004,2,1002,'Transferred By',0,1,1,1);</v>
      </c>
      <c r="X32">
        <v>2032</v>
      </c>
    </row>
    <row r="33" spans="1:24" x14ac:dyDescent="0.25">
      <c r="E33" s="5"/>
      <c r="F33" s="5"/>
      <c r="G33" s="25">
        <v>10004</v>
      </c>
      <c r="H33" s="25" t="s">
        <v>247</v>
      </c>
      <c r="I33" s="25" t="s">
        <v>248</v>
      </c>
      <c r="J33" s="25" t="s">
        <v>197</v>
      </c>
      <c r="K33" s="32" t="s">
        <v>16</v>
      </c>
      <c r="L33" s="25" t="s">
        <v>230</v>
      </c>
      <c r="M33" s="28">
        <v>26</v>
      </c>
      <c r="N33" s="22">
        <v>10004</v>
      </c>
      <c r="O33" s="22">
        <v>2</v>
      </c>
      <c r="P33" s="23">
        <v>2012</v>
      </c>
      <c r="Q33" s="22" t="s">
        <v>231</v>
      </c>
      <c r="R33" s="22">
        <v>0</v>
      </c>
      <c r="S33" s="28">
        <v>1</v>
      </c>
      <c r="T33" s="28">
        <v>0</v>
      </c>
      <c r="U33" s="28">
        <v>2</v>
      </c>
      <c r="V33" s="44" t="str">
        <f t="shared" si="0"/>
        <v>INSERT INTO s_glg_tm_tt_d (gtt_id,gl_group_id,tran_mode_id,tran_type_id,narration,display_seq_no,is_enabled,is_ibt,gen_type_id) VALUES (26,10004,2,2012,'Transfer To ',0,1,0,2);</v>
      </c>
      <c r="X33">
        <v>1014</v>
      </c>
    </row>
    <row r="34" spans="1:24" x14ac:dyDescent="0.25">
      <c r="G34" s="26">
        <v>10004</v>
      </c>
      <c r="H34" s="26" t="s">
        <v>247</v>
      </c>
      <c r="I34" s="26" t="s">
        <v>248</v>
      </c>
      <c r="J34" s="26" t="s">
        <v>197</v>
      </c>
      <c r="K34" s="33" t="s">
        <v>16</v>
      </c>
      <c r="L34" s="26" t="s">
        <v>37</v>
      </c>
      <c r="M34" s="28">
        <v>27</v>
      </c>
      <c r="N34" s="22">
        <v>10004</v>
      </c>
      <c r="O34" s="21">
        <v>2</v>
      </c>
      <c r="P34" s="21">
        <v>2003</v>
      </c>
      <c r="Q34" s="21" t="s">
        <v>227</v>
      </c>
      <c r="R34" s="21">
        <v>0</v>
      </c>
      <c r="S34" s="28">
        <v>1</v>
      </c>
      <c r="T34" s="29">
        <v>1</v>
      </c>
      <c r="U34" s="29">
        <v>2</v>
      </c>
      <c r="V34" s="44" t="str">
        <f t="shared" si="0"/>
        <v>INSERT INTO s_glg_tm_tt_d (gtt_id,gl_group_id,tran_mode_id,tran_type_id,narration,display_seq_no,is_enabled,is_ibt,gen_type_id) VALUES (27,10004,2,2003,'Transfer To',0,1,1,2);</v>
      </c>
      <c r="X34">
        <v>1013</v>
      </c>
    </row>
    <row r="35" spans="1:24" x14ac:dyDescent="0.25">
      <c r="G35" s="26">
        <v>10004</v>
      </c>
      <c r="H35" s="26" t="s">
        <v>247</v>
      </c>
      <c r="I35" s="26" t="s">
        <v>248</v>
      </c>
      <c r="J35" s="26" t="s">
        <v>197</v>
      </c>
      <c r="K35" s="33" t="s">
        <v>13</v>
      </c>
      <c r="L35" s="26" t="s">
        <v>39</v>
      </c>
      <c r="M35" s="28">
        <v>28</v>
      </c>
      <c r="N35" s="22">
        <v>10004</v>
      </c>
      <c r="O35" s="21">
        <v>2</v>
      </c>
      <c r="P35" s="21">
        <v>1003</v>
      </c>
      <c r="Q35" s="21" t="s">
        <v>229</v>
      </c>
      <c r="R35" s="21">
        <v>0</v>
      </c>
      <c r="S35" s="28">
        <v>1</v>
      </c>
      <c r="T35" s="29">
        <v>1</v>
      </c>
      <c r="U35" s="29">
        <v>2</v>
      </c>
      <c r="V35" s="44" t="str">
        <f t="shared" si="0"/>
        <v>INSERT INTO s_glg_tm_tt_d (gtt_id,gl_group_id,tran_mode_id,tran_type_id,narration,display_seq_no,is_enabled,is_ibt,gen_type_id) VALUES (28,10004,2,1003,'Transferred By',0,1,1,2);</v>
      </c>
      <c r="X35">
        <v>2012</v>
      </c>
    </row>
    <row r="36" spans="1:24" x14ac:dyDescent="0.25">
      <c r="E36" s="5"/>
      <c r="F36" s="5"/>
      <c r="G36" s="25">
        <v>10004</v>
      </c>
      <c r="H36" s="25" t="s">
        <v>247</v>
      </c>
      <c r="I36" s="25" t="s">
        <v>248</v>
      </c>
      <c r="J36" s="25" t="s">
        <v>197</v>
      </c>
      <c r="K36" s="32" t="s">
        <v>13</v>
      </c>
      <c r="L36" s="25" t="s">
        <v>41</v>
      </c>
      <c r="M36" s="28">
        <v>29</v>
      </c>
      <c r="N36" s="22">
        <v>10004</v>
      </c>
      <c r="O36" s="22">
        <v>2</v>
      </c>
      <c r="P36" s="23">
        <v>1004</v>
      </c>
      <c r="Q36" s="22" t="s">
        <v>232</v>
      </c>
      <c r="R36" s="22">
        <v>0</v>
      </c>
      <c r="S36" s="28">
        <v>1</v>
      </c>
      <c r="T36" s="28">
        <v>0</v>
      </c>
      <c r="U36" s="28">
        <v>2</v>
      </c>
      <c r="V36" s="44" t="str">
        <f t="shared" si="0"/>
        <v>INSERT INTO s_glg_tm_tt_d (gtt_id,gl_group_id,tran_mode_id,tran_type_id,narration,display_seq_no,is_enabled,is_ibt,gen_type_id) VALUES (29,10004,2,1004,'By Interest Credited',0,1,0,2);</v>
      </c>
      <c r="X36">
        <v>2014</v>
      </c>
    </row>
    <row r="37" spans="1:24" x14ac:dyDescent="0.25">
      <c r="E37" s="5"/>
      <c r="F37" s="5"/>
      <c r="G37" s="25">
        <v>10004</v>
      </c>
      <c r="H37" s="25" t="s">
        <v>247</v>
      </c>
      <c r="I37" s="25" t="s">
        <v>248</v>
      </c>
      <c r="J37" s="25" t="s">
        <v>197</v>
      </c>
      <c r="K37" s="32" t="s">
        <v>16</v>
      </c>
      <c r="L37" s="25" t="s">
        <v>53</v>
      </c>
      <c r="M37" s="28">
        <v>30</v>
      </c>
      <c r="N37" s="22">
        <v>10004</v>
      </c>
      <c r="O37" s="22">
        <v>2</v>
      </c>
      <c r="P37" s="22">
        <v>2010</v>
      </c>
      <c r="Q37" s="22" t="s">
        <v>233</v>
      </c>
      <c r="R37" s="22">
        <v>0</v>
      </c>
      <c r="S37" s="28">
        <v>1</v>
      </c>
      <c r="T37" s="28">
        <v>0</v>
      </c>
      <c r="U37" s="29">
        <v>2</v>
      </c>
      <c r="V37" s="44" t="str">
        <f t="shared" si="0"/>
        <v>INSERT INTO s_glg_tm_tt_d (gtt_id,gl_group_id,tran_mode_id,tran_type_id,narration,display_seq_no,is_enabled,is_ibt,gen_type_id) VALUES (30,10004,2,2010,'To Chq Return Charges ',0,1,0,2);</v>
      </c>
    </row>
    <row r="38" spans="1:24" x14ac:dyDescent="0.25">
      <c r="A38" t="s">
        <v>234</v>
      </c>
      <c r="B38" t="s">
        <v>234</v>
      </c>
      <c r="C38" t="s">
        <v>234</v>
      </c>
      <c r="D38" t="s">
        <v>234</v>
      </c>
      <c r="E38" t="s">
        <v>234</v>
      </c>
      <c r="F38" t="s">
        <v>234</v>
      </c>
      <c r="G38" s="26">
        <v>10004</v>
      </c>
      <c r="H38" s="26" t="s">
        <v>247</v>
      </c>
      <c r="I38" s="26" t="s">
        <v>248</v>
      </c>
      <c r="J38" s="26" t="s">
        <v>197</v>
      </c>
      <c r="K38" s="33" t="s">
        <v>16</v>
      </c>
      <c r="L38" s="26" t="s">
        <v>85</v>
      </c>
      <c r="M38" s="28">
        <v>31</v>
      </c>
      <c r="N38" s="22">
        <v>10004</v>
      </c>
      <c r="O38" s="21">
        <v>2</v>
      </c>
      <c r="P38" s="21">
        <v>2011</v>
      </c>
      <c r="Q38" s="21" t="s">
        <v>227</v>
      </c>
      <c r="R38" s="21">
        <v>0</v>
      </c>
      <c r="S38" s="28">
        <v>1</v>
      </c>
      <c r="T38" s="29">
        <v>1</v>
      </c>
      <c r="U38" s="28">
        <v>1</v>
      </c>
      <c r="V38" s="44" t="str">
        <f t="shared" si="0"/>
        <v>INSERT INTO s_glg_tm_tt_d (gtt_id,gl_group_id,tran_mode_id,tran_type_id,narration,display_seq_no,is_enabled,is_ibt,gen_type_id) VALUES (31,10004,2,2011,'Transfer To',0,1,1,1);</v>
      </c>
    </row>
    <row r="39" spans="1:24" x14ac:dyDescent="0.25">
      <c r="G39" s="26">
        <v>10004</v>
      </c>
      <c r="H39" s="26" t="s">
        <v>247</v>
      </c>
      <c r="I39" s="26" t="s">
        <v>248</v>
      </c>
      <c r="J39" s="26" t="s">
        <v>197</v>
      </c>
      <c r="K39" s="33" t="s">
        <v>16</v>
      </c>
      <c r="L39" s="26" t="s">
        <v>43</v>
      </c>
      <c r="M39" s="28">
        <v>32</v>
      </c>
      <c r="N39" s="22">
        <v>10004</v>
      </c>
      <c r="O39" s="21">
        <v>2</v>
      </c>
      <c r="P39" s="21">
        <v>2004</v>
      </c>
      <c r="Q39" s="21" t="s">
        <v>227</v>
      </c>
      <c r="R39" s="21">
        <v>0</v>
      </c>
      <c r="S39" s="28">
        <v>1</v>
      </c>
      <c r="T39" s="29">
        <v>0</v>
      </c>
      <c r="U39" s="28">
        <v>1</v>
      </c>
      <c r="V39" s="44" t="str">
        <f t="shared" si="0"/>
        <v>INSERT INTO s_glg_tm_tt_d (gtt_id,gl_group_id,tran_mode_id,tran_type_id,narration,display_seq_no,is_enabled,is_ibt,gen_type_id) VALUES (32,10004,2,2004,'Transfer To',0,1,0,1);</v>
      </c>
    </row>
    <row r="40" spans="1:24" x14ac:dyDescent="0.25">
      <c r="A40" s="5"/>
      <c r="B40" s="5"/>
      <c r="C40" s="5"/>
      <c r="D40" s="5"/>
      <c r="E40" s="5"/>
      <c r="F40" s="5"/>
      <c r="G40" s="25">
        <v>10004</v>
      </c>
      <c r="H40" s="25" t="s">
        <v>247</v>
      </c>
      <c r="I40" s="25" t="s">
        <v>248</v>
      </c>
      <c r="J40" s="25" t="s">
        <v>216</v>
      </c>
      <c r="K40" s="32" t="s">
        <v>13</v>
      </c>
      <c r="L40" s="25" t="s">
        <v>21</v>
      </c>
      <c r="M40" s="28">
        <v>33</v>
      </c>
      <c r="N40" s="22">
        <v>10004</v>
      </c>
      <c r="O40" s="22">
        <v>3</v>
      </c>
      <c r="P40" s="22">
        <v>2005</v>
      </c>
      <c r="Q40" s="22" t="s">
        <v>235</v>
      </c>
      <c r="R40" s="22">
        <v>0</v>
      </c>
      <c r="S40" s="28">
        <v>1</v>
      </c>
      <c r="T40" s="28">
        <v>1</v>
      </c>
      <c r="U40" s="29">
        <v>1</v>
      </c>
      <c r="V40" s="44" t="str">
        <f t="shared" si="0"/>
        <v>INSERT INTO s_glg_tm_tt_d (gtt_id,gl_group_id,tran_mode_id,tran_type_id,narration,display_seq_no,is_enabled,is_ibt,gen_type_id) VALUES (33,10004,3,2005,'To I/W Clg',0,1,1,1);</v>
      </c>
    </row>
    <row r="41" spans="1:24" x14ac:dyDescent="0.25">
      <c r="A41" s="5"/>
      <c r="B41" s="5"/>
      <c r="C41" s="5"/>
      <c r="D41" s="5"/>
      <c r="E41" s="5"/>
      <c r="F41" s="5"/>
      <c r="G41" s="25">
        <v>10004</v>
      </c>
      <c r="H41" s="25" t="s">
        <v>247</v>
      </c>
      <c r="I41" s="25" t="s">
        <v>248</v>
      </c>
      <c r="J41" s="25" t="s">
        <v>216</v>
      </c>
      <c r="K41" s="32" t="s">
        <v>16</v>
      </c>
      <c r="L41" s="26" t="s">
        <v>27</v>
      </c>
      <c r="M41" s="28">
        <v>34</v>
      </c>
      <c r="N41" s="22">
        <v>10004</v>
      </c>
      <c r="O41" s="22">
        <v>3</v>
      </c>
      <c r="P41" s="22">
        <v>2006</v>
      </c>
      <c r="Q41" s="22" t="s">
        <v>236</v>
      </c>
      <c r="R41" s="22">
        <v>0</v>
      </c>
      <c r="S41" s="28">
        <v>1</v>
      </c>
      <c r="T41" s="28">
        <v>1</v>
      </c>
      <c r="U41" s="29">
        <v>1</v>
      </c>
      <c r="V41" s="44" t="str">
        <f t="shared" si="0"/>
        <v>INSERT INTO s_glg_tm_tt_d (gtt_id,gl_group_id,tran_mode_id,tran_type_id,narration,display_seq_no,is_enabled,is_ibt,gen_type_id) VALUES (34,10004,3,2006,'To O/W CLG Return',0,1,1,1);</v>
      </c>
    </row>
    <row r="42" spans="1:24" x14ac:dyDescent="0.25">
      <c r="A42" s="5"/>
      <c r="B42" s="13"/>
      <c r="C42" s="13"/>
      <c r="D42" s="13"/>
      <c r="E42" s="5"/>
      <c r="F42" s="5"/>
      <c r="G42" s="25">
        <v>10004</v>
      </c>
      <c r="H42" s="25" t="s">
        <v>247</v>
      </c>
      <c r="I42" s="25" t="s">
        <v>248</v>
      </c>
      <c r="J42" s="25" t="s">
        <v>222</v>
      </c>
      <c r="K42" s="32" t="s">
        <v>13</v>
      </c>
      <c r="L42" s="25" t="s">
        <v>23</v>
      </c>
      <c r="M42" s="28">
        <v>35</v>
      </c>
      <c r="N42" s="22">
        <v>10004</v>
      </c>
      <c r="O42" s="22">
        <v>4</v>
      </c>
      <c r="P42" s="21">
        <v>1005</v>
      </c>
      <c r="Q42" s="22" t="s">
        <v>237</v>
      </c>
      <c r="R42" s="22">
        <v>0</v>
      </c>
      <c r="S42" s="28">
        <v>1</v>
      </c>
      <c r="T42" s="28">
        <v>1</v>
      </c>
      <c r="U42" s="28">
        <v>1</v>
      </c>
      <c r="V42" s="44" t="str">
        <f t="shared" si="0"/>
        <v>INSERT INTO s_glg_tm_tt_d (gtt_id,gl_group_id,tran_mode_id,tran_type_id,narration,display_seq_no,is_enabled,is_ibt,gen_type_id) VALUES (35,10004,4,1005,'OW CLG',0,1,1,1);</v>
      </c>
    </row>
    <row r="43" spans="1:24" x14ac:dyDescent="0.25">
      <c r="A43" s="5"/>
      <c r="B43" s="13"/>
      <c r="C43" s="13"/>
      <c r="D43" s="13"/>
      <c r="E43" s="5"/>
      <c r="F43" s="5"/>
      <c r="G43" s="83">
        <v>10004</v>
      </c>
      <c r="H43" s="83" t="s">
        <v>247</v>
      </c>
      <c r="I43" s="83" t="s">
        <v>248</v>
      </c>
      <c r="J43" s="83" t="s">
        <v>222</v>
      </c>
      <c r="K43" s="84" t="s">
        <v>13</v>
      </c>
      <c r="L43" s="85" t="s">
        <v>25</v>
      </c>
      <c r="M43" s="28">
        <v>36</v>
      </c>
      <c r="N43" s="22">
        <v>10004</v>
      </c>
      <c r="O43" s="87">
        <v>4</v>
      </c>
      <c r="P43" s="88">
        <v>1006</v>
      </c>
      <c r="Q43" s="87" t="s">
        <v>238</v>
      </c>
      <c r="R43" s="87">
        <v>0</v>
      </c>
      <c r="S43" s="86">
        <v>1</v>
      </c>
      <c r="T43" s="86">
        <v>1</v>
      </c>
      <c r="U43" s="29">
        <v>2</v>
      </c>
      <c r="V43" s="44" t="str">
        <f t="shared" si="0"/>
        <v>INSERT INTO s_glg_tm_tt_d (gtt_id,gl_group_id,tran_mode_id,tran_type_id,narration,display_seq_no,is_enabled,is_ibt,gen_type_id) VALUES (36,10004,4,1006,'By I/W CLG Return',0,1,1,2);</v>
      </c>
    </row>
    <row r="44" spans="1:24" x14ac:dyDescent="0.25">
      <c r="A44" s="5"/>
      <c r="B44" s="13"/>
      <c r="C44" s="13"/>
      <c r="D44" s="13"/>
      <c r="E44" s="5"/>
      <c r="F44" s="5"/>
      <c r="G44" s="75">
        <v>10004</v>
      </c>
      <c r="H44" s="75" t="s">
        <v>247</v>
      </c>
      <c r="I44" s="75" t="s">
        <v>248</v>
      </c>
      <c r="J44" s="75" t="s">
        <v>197</v>
      </c>
      <c r="K44" s="76" t="s">
        <v>16</v>
      </c>
      <c r="L44" s="77" t="s">
        <v>134</v>
      </c>
      <c r="M44" s="93">
        <v>37</v>
      </c>
      <c r="N44" s="94">
        <v>10004</v>
      </c>
      <c r="O44" s="79">
        <v>2</v>
      </c>
      <c r="P44" s="80">
        <v>2044</v>
      </c>
      <c r="Q44" s="79" t="s">
        <v>239</v>
      </c>
      <c r="R44" s="79">
        <v>0</v>
      </c>
      <c r="S44" s="78">
        <v>1</v>
      </c>
      <c r="T44" s="78">
        <v>0</v>
      </c>
      <c r="U44" s="82">
        <v>2</v>
      </c>
      <c r="V44" s="44" t="str">
        <f t="shared" ref="V44:V52" si="5">CONCATENATE("INSERT INTO s_glg_tm_tt_d (gtt_id,gl_group_id,tran_mode_id,tran_type_id,narration,display_seq_no,is_enabled,is_ibt,gen_type_id) VALUES (",M44&amp;","&amp;N44&amp;","&amp;O44&amp;","&amp;P44&amp;",'"&amp;Q44&amp;"',"&amp;R44&amp;","&amp;S44&amp;","&amp;T44&amp;","&amp;U44&amp;");")</f>
        <v>INSERT INTO s_glg_tm_tt_d (gtt_id,gl_group_id,tran_mode_id,tran_type_id,narration,display_seq_no,is_enabled,is_ibt,gen_type_id) VALUES (37,10004,2,2044,'To Auto charges',0,1,0,2);</v>
      </c>
    </row>
    <row r="45" spans="1:24" x14ac:dyDescent="0.25">
      <c r="A45" s="5"/>
      <c r="B45" s="13"/>
      <c r="C45" s="13"/>
      <c r="D45" s="13"/>
      <c r="E45" s="5"/>
      <c r="F45" s="5"/>
      <c r="G45" s="75">
        <v>10004</v>
      </c>
      <c r="H45" s="75" t="s">
        <v>247</v>
      </c>
      <c r="I45" s="75" t="s">
        <v>248</v>
      </c>
      <c r="J45" s="25" t="s">
        <v>216</v>
      </c>
      <c r="K45" s="32" t="s">
        <v>16</v>
      </c>
      <c r="L45" s="25" t="s">
        <v>159</v>
      </c>
      <c r="M45" s="28">
        <v>38</v>
      </c>
      <c r="N45" s="94">
        <v>10004</v>
      </c>
      <c r="O45" s="22">
        <v>3</v>
      </c>
      <c r="P45" s="80">
        <v>2050</v>
      </c>
      <c r="Q45" s="79" t="s">
        <v>240</v>
      </c>
      <c r="R45" s="79">
        <v>0</v>
      </c>
      <c r="S45" s="78">
        <v>1</v>
      </c>
      <c r="T45" s="78">
        <v>1</v>
      </c>
      <c r="U45" s="82">
        <v>1</v>
      </c>
      <c r="V45" s="44" t="str">
        <f t="shared" si="5"/>
        <v>INSERT INTO s_glg_tm_tt_d (gtt_id,gl_group_id,tran_mode_id,tran_type_id,narration,display_seq_no,is_enabled,is_ibt,gen_type_id) VALUES (38,10004,3,2050,'To ACH',0,1,1,1);</v>
      </c>
    </row>
    <row r="46" spans="1:24" x14ac:dyDescent="0.25">
      <c r="A46" s="5"/>
      <c r="B46" s="13"/>
      <c r="C46" s="13"/>
      <c r="D46" s="13"/>
      <c r="E46" s="5"/>
      <c r="F46" s="5"/>
      <c r="G46" s="75">
        <v>10004</v>
      </c>
      <c r="H46" s="75" t="s">
        <v>247</v>
      </c>
      <c r="I46" s="75" t="s">
        <v>248</v>
      </c>
      <c r="J46" s="25" t="s">
        <v>216</v>
      </c>
      <c r="K46" s="32" t="s">
        <v>13</v>
      </c>
      <c r="L46" s="25" t="s">
        <v>161</v>
      </c>
      <c r="M46" s="71">
        <v>39</v>
      </c>
      <c r="N46" s="94">
        <v>10004</v>
      </c>
      <c r="O46" s="22">
        <v>3</v>
      </c>
      <c r="P46" s="124">
        <v>1030</v>
      </c>
      <c r="Q46" t="s">
        <v>241</v>
      </c>
      <c r="R46" s="79">
        <v>0</v>
      </c>
      <c r="S46" s="78">
        <v>1</v>
      </c>
      <c r="T46" s="78">
        <v>1</v>
      </c>
      <c r="U46" s="82">
        <v>1</v>
      </c>
      <c r="V46" s="44" t="str">
        <f t="shared" si="5"/>
        <v>INSERT INTO s_glg_tm_tt_d (gtt_id,gl_group_id,tran_mode_id,tran_type_id,narration,display_seq_no,is_enabled,is_ibt,gen_type_id) VALUES (39,10004,3,1030,'By ACH',0,1,1,1);</v>
      </c>
    </row>
    <row r="47" spans="1:24" x14ac:dyDescent="0.25">
      <c r="A47" s="5"/>
      <c r="B47" s="13"/>
      <c r="C47" s="13"/>
      <c r="D47" s="13"/>
      <c r="E47" s="5"/>
      <c r="F47" s="5"/>
      <c r="G47" s="75">
        <v>10004</v>
      </c>
      <c r="H47" s="75" t="s">
        <v>247</v>
      </c>
      <c r="I47" s="75" t="s">
        <v>248</v>
      </c>
      <c r="J47" s="26" t="s">
        <v>197</v>
      </c>
      <c r="K47" s="32" t="s">
        <v>13</v>
      </c>
      <c r="L47" s="25" t="s">
        <v>163</v>
      </c>
      <c r="M47" s="71">
        <v>40</v>
      </c>
      <c r="N47" s="94">
        <v>10004</v>
      </c>
      <c r="O47" s="22">
        <v>2</v>
      </c>
      <c r="P47" s="124">
        <v>1031</v>
      </c>
      <c r="Q47" t="s">
        <v>242</v>
      </c>
      <c r="R47" s="79">
        <v>0</v>
      </c>
      <c r="S47" s="78">
        <v>1</v>
      </c>
      <c r="T47" s="78">
        <v>1</v>
      </c>
      <c r="U47" s="82">
        <v>2</v>
      </c>
      <c r="V47" s="44" t="str">
        <f t="shared" si="5"/>
        <v>INSERT INTO s_glg_tm_tt_d (gtt_id,gl_group_id,tran_mode_id,tran_type_id,narration,display_seq_no,is_enabled,is_ibt,gen_type_id) VALUES (40,10004,2,1031,'By Neft/Rtgs',0,1,1,2);</v>
      </c>
    </row>
    <row r="48" spans="1:24" x14ac:dyDescent="0.25">
      <c r="A48" s="5"/>
      <c r="B48" s="13"/>
      <c r="C48" s="13"/>
      <c r="D48" s="13"/>
      <c r="E48" s="5"/>
      <c r="F48" s="118">
        <v>45140</v>
      </c>
      <c r="G48" s="75">
        <v>10004</v>
      </c>
      <c r="H48" s="75" t="s">
        <v>247</v>
      </c>
      <c r="I48" s="75" t="s">
        <v>248</v>
      </c>
      <c r="J48" s="25" t="s">
        <v>216</v>
      </c>
      <c r="K48" s="32" t="s">
        <v>13</v>
      </c>
      <c r="L48" s="25" t="s">
        <v>161</v>
      </c>
      <c r="M48" s="71">
        <v>90001</v>
      </c>
      <c r="N48" s="94">
        <v>10004</v>
      </c>
      <c r="O48" s="22">
        <v>4</v>
      </c>
      <c r="P48" s="124">
        <v>1030</v>
      </c>
      <c r="Q48" t="s">
        <v>241</v>
      </c>
      <c r="R48" s="79">
        <v>0</v>
      </c>
      <c r="S48" s="78">
        <v>1</v>
      </c>
      <c r="T48" s="78">
        <v>1</v>
      </c>
      <c r="U48" s="82">
        <v>2</v>
      </c>
      <c r="V48" s="44" t="str">
        <f t="shared" si="5"/>
        <v>INSERT INTO s_glg_tm_tt_d (gtt_id,gl_group_id,tran_mode_id,tran_type_id,narration,display_seq_no,is_enabled,is_ibt,gen_type_id) VALUES (90001,10004,4,1030,'By ACH',0,1,1,2);</v>
      </c>
    </row>
    <row r="49" spans="1:22" x14ac:dyDescent="0.25">
      <c r="A49" s="5"/>
      <c r="B49" s="13"/>
      <c r="C49" s="13"/>
      <c r="D49" s="13"/>
      <c r="E49" s="5"/>
      <c r="F49" s="118" t="s">
        <v>243</v>
      </c>
      <c r="G49" s="75">
        <v>10004</v>
      </c>
      <c r="H49" s="75" t="s">
        <v>247</v>
      </c>
      <c r="I49" s="75" t="s">
        <v>248</v>
      </c>
      <c r="J49" s="25" t="s">
        <v>216</v>
      </c>
      <c r="K49" s="32" t="s">
        <v>16</v>
      </c>
      <c r="L49" s="25" t="s">
        <v>171</v>
      </c>
      <c r="M49" s="71">
        <v>90002</v>
      </c>
      <c r="N49" s="94">
        <v>10004</v>
      </c>
      <c r="O49" s="22">
        <v>3</v>
      </c>
      <c r="P49" s="80">
        <v>2052</v>
      </c>
      <c r="Q49" s="79" t="s">
        <v>244</v>
      </c>
      <c r="R49" s="79">
        <v>0</v>
      </c>
      <c r="S49" s="78">
        <v>1</v>
      </c>
      <c r="T49" s="78">
        <v>1</v>
      </c>
      <c r="U49" s="82">
        <v>1</v>
      </c>
      <c r="V49" s="44" t="str">
        <f t="shared" si="5"/>
        <v>INSERT INTO s_glg_tm_tt_d (gtt_id,gl_group_id,tran_mode_id,tran_type_id,narration,display_seq_no,is_enabled,is_ibt,gen_type_id) VALUES (90002,10004,3,2052,'To ACH-CR Return',0,1,1,1);</v>
      </c>
    </row>
    <row r="50" spans="1:22" x14ac:dyDescent="0.25">
      <c r="A50" s="5"/>
      <c r="B50" s="13"/>
      <c r="C50" s="13"/>
      <c r="D50" s="13"/>
      <c r="E50" s="5"/>
      <c r="F50" s="118" t="s">
        <v>243</v>
      </c>
      <c r="G50" s="75">
        <v>10004</v>
      </c>
      <c r="H50" s="75" t="s">
        <v>247</v>
      </c>
      <c r="I50" s="75" t="s">
        <v>248</v>
      </c>
      <c r="J50" s="25" t="s">
        <v>216</v>
      </c>
      <c r="K50" s="32" t="s">
        <v>13</v>
      </c>
      <c r="L50" s="25" t="s">
        <v>173</v>
      </c>
      <c r="M50" s="71">
        <v>90003</v>
      </c>
      <c r="N50" s="94">
        <v>10004</v>
      </c>
      <c r="O50" s="22">
        <v>3</v>
      </c>
      <c r="P50" s="124">
        <v>1034</v>
      </c>
      <c r="Q50" t="s">
        <v>245</v>
      </c>
      <c r="R50" s="79">
        <v>0</v>
      </c>
      <c r="S50" s="78">
        <v>1</v>
      </c>
      <c r="T50" s="78">
        <v>1</v>
      </c>
      <c r="U50" s="82">
        <v>1</v>
      </c>
      <c r="V50" s="44" t="str">
        <f t="shared" si="5"/>
        <v>INSERT INTO s_glg_tm_tt_d (gtt_id,gl_group_id,tran_mode_id,tran_type_id,narration,display_seq_no,is_enabled,is_ibt,gen_type_id) VALUES (90003,10004,3,1034,'By ACH-DR Return',0,1,1,1);</v>
      </c>
    </row>
    <row r="51" spans="1:22" x14ac:dyDescent="0.25">
      <c r="A51" s="5"/>
      <c r="B51" s="13"/>
      <c r="C51" s="13"/>
      <c r="D51" s="13"/>
      <c r="E51" s="5"/>
      <c r="F51" s="118"/>
      <c r="G51" s="75">
        <v>10004</v>
      </c>
      <c r="H51" s="75" t="s">
        <v>247</v>
      </c>
      <c r="I51" s="75" t="s">
        <v>248</v>
      </c>
      <c r="J51" s="25" t="s">
        <v>216</v>
      </c>
      <c r="K51" s="84" t="s">
        <v>13</v>
      </c>
      <c r="L51" s="85" t="s">
        <v>25</v>
      </c>
      <c r="M51" s="71">
        <v>90004</v>
      </c>
      <c r="N51" s="94">
        <v>10004</v>
      </c>
      <c r="O51" s="87">
        <v>3</v>
      </c>
      <c r="P51" s="88">
        <v>1006</v>
      </c>
      <c r="Q51" s="87" t="s">
        <v>238</v>
      </c>
      <c r="R51" s="87">
        <v>0</v>
      </c>
      <c r="S51" s="86">
        <v>1</v>
      </c>
      <c r="T51" s="86">
        <v>1</v>
      </c>
      <c r="U51" s="29">
        <v>2</v>
      </c>
      <c r="V51" s="44" t="str">
        <f t="shared" si="5"/>
        <v>INSERT INTO s_glg_tm_tt_d (gtt_id,gl_group_id,tran_mode_id,tran_type_id,narration,display_seq_no,is_enabled,is_ibt,gen_type_id) VALUES (90004,10004,3,1006,'By I/W CLG Return',0,1,1,2);</v>
      </c>
    </row>
    <row r="52" spans="1:22" x14ac:dyDescent="0.25">
      <c r="A52" s="5"/>
      <c r="B52" s="13"/>
      <c r="C52" s="13"/>
      <c r="D52" s="13"/>
      <c r="E52" s="5"/>
      <c r="F52" s="118"/>
      <c r="G52" s="75">
        <v>10004</v>
      </c>
      <c r="H52" s="75" t="s">
        <v>247</v>
      </c>
      <c r="I52" s="75" t="s">
        <v>248</v>
      </c>
      <c r="J52" s="69" t="s">
        <v>197</v>
      </c>
      <c r="K52" s="70" t="s">
        <v>16</v>
      </c>
      <c r="L52" s="69" t="s">
        <v>179</v>
      </c>
      <c r="M52" s="71">
        <v>90005</v>
      </c>
      <c r="N52" s="94">
        <v>10004</v>
      </c>
      <c r="O52" s="72">
        <v>2</v>
      </c>
      <c r="P52" s="124">
        <v>2055</v>
      </c>
      <c r="Q52" t="s">
        <v>246</v>
      </c>
      <c r="R52" s="87">
        <v>0</v>
      </c>
      <c r="S52" s="86">
        <v>1</v>
      </c>
      <c r="T52" s="86">
        <v>0</v>
      </c>
      <c r="U52" s="29">
        <v>2</v>
      </c>
      <c r="V52" s="44" t="str">
        <f t="shared" si="5"/>
        <v>INSERT INTO s_glg_tm_tt_d (gtt_id,gl_group_id,tran_mode_id,tran_type_id,narration,display_seq_no,is_enabled,is_ibt,gen_type_id) VALUES (90005,10004,2,2055,'To DEAF Unclaimed',0,1,0,2);</v>
      </c>
    </row>
    <row r="53" spans="1:22" x14ac:dyDescent="0.25">
      <c r="A53" s="5"/>
      <c r="B53" s="5"/>
      <c r="C53" s="12"/>
      <c r="D53" s="14"/>
      <c r="E53" s="5"/>
      <c r="F53" s="5"/>
      <c r="G53" s="5"/>
      <c r="H53" s="5"/>
      <c r="I53" s="5"/>
      <c r="J53" s="5"/>
      <c r="K53" s="7"/>
      <c r="L53" s="5"/>
      <c r="M53" s="7"/>
      <c r="N53" s="5"/>
      <c r="O53" s="5"/>
      <c r="P53" s="5"/>
      <c r="Q53" s="5"/>
      <c r="R53" s="5"/>
      <c r="S53" s="7"/>
      <c r="T53" s="7"/>
      <c r="U53" s="28"/>
      <c r="V53" s="44"/>
    </row>
    <row r="54" spans="1:22" x14ac:dyDescent="0.25">
      <c r="A54" s="5"/>
      <c r="B54" s="5"/>
      <c r="C54" s="12"/>
      <c r="D54" s="14"/>
      <c r="E54" s="5"/>
      <c r="F54" s="5"/>
      <c r="G54" s="5"/>
      <c r="H54" s="5"/>
      <c r="I54" s="5"/>
      <c r="J54" s="5"/>
      <c r="K54" s="7"/>
      <c r="L54" s="5"/>
      <c r="M54" s="7"/>
      <c r="N54" s="5"/>
      <c r="O54" s="5"/>
      <c r="P54" s="5"/>
      <c r="Q54" s="5"/>
      <c r="R54" s="5"/>
      <c r="S54" s="7"/>
      <c r="T54" s="7"/>
      <c r="U54" s="28"/>
      <c r="V54" s="44"/>
    </row>
    <row r="55" spans="1:22" x14ac:dyDescent="0.25">
      <c r="A55" s="5"/>
      <c r="B55" s="5"/>
      <c r="C55" s="12"/>
      <c r="D55" s="14"/>
      <c r="E55" s="5"/>
      <c r="F55" s="5"/>
      <c r="G55" s="5"/>
      <c r="H55" s="5"/>
      <c r="I55" s="5"/>
      <c r="J55" s="5"/>
      <c r="K55" s="7"/>
      <c r="L55" s="5"/>
      <c r="M55" s="7"/>
      <c r="N55" s="5"/>
      <c r="O55" s="5"/>
      <c r="P55" s="5"/>
      <c r="Q55" s="5"/>
      <c r="R55" s="5"/>
      <c r="S55" s="7"/>
      <c r="T55" s="7"/>
      <c r="U55" s="28"/>
      <c r="V55" s="44"/>
    </row>
    <row r="56" spans="1:22" x14ac:dyDescent="0.25">
      <c r="A56" s="5"/>
      <c r="B56" s="5"/>
      <c r="C56" s="12"/>
      <c r="D56" s="14"/>
      <c r="E56" s="5"/>
      <c r="F56" s="5"/>
      <c r="G56" s="5"/>
      <c r="H56" s="5"/>
      <c r="I56" s="5"/>
      <c r="J56" s="5"/>
      <c r="K56" s="7"/>
      <c r="L56" s="5"/>
      <c r="M56" s="7"/>
      <c r="N56" s="5"/>
      <c r="O56" s="5"/>
      <c r="P56" s="5"/>
      <c r="Q56" s="5"/>
      <c r="R56" s="5"/>
      <c r="S56" s="7"/>
      <c r="T56" s="7"/>
      <c r="U56" s="28"/>
      <c r="V56" s="44"/>
    </row>
    <row r="57" spans="1:22" x14ac:dyDescent="0.25">
      <c r="A57" s="5"/>
      <c r="B57" s="5"/>
      <c r="C57" s="12"/>
      <c r="D57" s="14"/>
      <c r="E57" s="5"/>
      <c r="F57" s="5"/>
      <c r="G57" s="5"/>
      <c r="H57" s="5"/>
      <c r="I57" s="5"/>
      <c r="J57" s="5"/>
      <c r="K57" s="7"/>
      <c r="L57" s="5"/>
      <c r="M57" s="7"/>
      <c r="N57" s="5"/>
      <c r="O57" s="5"/>
      <c r="P57" s="5"/>
      <c r="Q57" s="5"/>
      <c r="R57" s="5"/>
      <c r="S57" s="7"/>
      <c r="T57" s="7"/>
      <c r="U57" s="28"/>
      <c r="V57" s="44"/>
    </row>
    <row r="58" spans="1:22" x14ac:dyDescent="0.25">
      <c r="A58" s="5"/>
      <c r="B58" s="5"/>
      <c r="C58" s="12"/>
      <c r="D58" s="5"/>
      <c r="E58" s="5"/>
      <c r="F58" s="5"/>
      <c r="G58" s="25">
        <v>20036</v>
      </c>
      <c r="H58" s="25" t="s">
        <v>249</v>
      </c>
      <c r="I58" s="25" t="s">
        <v>250</v>
      </c>
      <c r="J58" s="25" t="s">
        <v>192</v>
      </c>
      <c r="K58" s="32" t="s">
        <v>13</v>
      </c>
      <c r="L58" s="25" t="s">
        <v>11</v>
      </c>
      <c r="M58" s="28">
        <v>41</v>
      </c>
      <c r="N58" s="22">
        <v>20036</v>
      </c>
      <c r="O58" s="22">
        <v>1</v>
      </c>
      <c r="P58" s="22">
        <v>1001</v>
      </c>
      <c r="Q58" s="22" t="s">
        <v>221</v>
      </c>
      <c r="R58" s="22">
        <v>0</v>
      </c>
      <c r="S58" s="28">
        <v>1</v>
      </c>
      <c r="T58" s="28">
        <v>1</v>
      </c>
      <c r="U58" s="28">
        <v>1</v>
      </c>
      <c r="V58" s="44" t="str">
        <f t="shared" si="0"/>
        <v>INSERT INTO s_glg_tm_tt_d (gtt_id,gl_group_id,tran_mode_id,tran_type_id,narration,display_seq_no,is_enabled,is_ibt,gen_type_id) VALUES (41,20036,1,1001,'By Cash',0,1,1,1);</v>
      </c>
    </row>
    <row r="59" spans="1:22" x14ac:dyDescent="0.25">
      <c r="A59" s="5"/>
      <c r="B59" s="5"/>
      <c r="C59" s="5"/>
      <c r="D59" s="5"/>
      <c r="E59" s="5"/>
      <c r="F59" s="5"/>
      <c r="G59" s="25">
        <v>20036</v>
      </c>
      <c r="H59" s="25" t="s">
        <v>249</v>
      </c>
      <c r="I59" s="25" t="s">
        <v>250</v>
      </c>
      <c r="J59" s="25" t="s">
        <v>192</v>
      </c>
      <c r="K59" s="32" t="s">
        <v>16</v>
      </c>
      <c r="L59" s="25" t="s">
        <v>14</v>
      </c>
      <c r="M59" s="28">
        <v>42</v>
      </c>
      <c r="N59" s="22">
        <v>20036</v>
      </c>
      <c r="O59" s="22">
        <v>1</v>
      </c>
      <c r="P59" s="22">
        <v>2001</v>
      </c>
      <c r="Q59" s="22" t="s">
        <v>225</v>
      </c>
      <c r="R59" s="22">
        <v>0</v>
      </c>
      <c r="S59" s="28">
        <v>1</v>
      </c>
      <c r="T59" s="28">
        <v>1</v>
      </c>
      <c r="U59" s="28">
        <v>1</v>
      </c>
      <c r="V59" s="44" t="str">
        <f t="shared" si="0"/>
        <v>INSERT INTO s_glg_tm_tt_d (gtt_id,gl_group_id,tran_mode_id,tran_type_id,narration,display_seq_no,is_enabled,is_ibt,gen_type_id) VALUES (42,20036,1,2001,'To Cash',0,1,1,1);</v>
      </c>
    </row>
    <row r="60" spans="1:22" x14ac:dyDescent="0.25">
      <c r="A60" s="5"/>
      <c r="B60" s="5"/>
      <c r="C60" s="5"/>
      <c r="D60" s="5"/>
      <c r="E60" s="5"/>
      <c r="F60" s="5"/>
      <c r="G60" s="25">
        <v>20036</v>
      </c>
      <c r="H60" s="25" t="s">
        <v>249</v>
      </c>
      <c r="I60" s="25" t="s">
        <v>250</v>
      </c>
      <c r="J60" s="25" t="s">
        <v>197</v>
      </c>
      <c r="K60" s="32" t="s">
        <v>16</v>
      </c>
      <c r="L60" s="25" t="s">
        <v>17</v>
      </c>
      <c r="M60" s="28">
        <v>43</v>
      </c>
      <c r="N60" s="22">
        <v>20036</v>
      </c>
      <c r="O60" s="22">
        <v>2</v>
      </c>
      <c r="P60" s="22">
        <v>2002</v>
      </c>
      <c r="Q60" s="22" t="s">
        <v>227</v>
      </c>
      <c r="R60" s="22">
        <v>0</v>
      </c>
      <c r="S60" s="28">
        <v>1</v>
      </c>
      <c r="T60" s="28">
        <v>1</v>
      </c>
      <c r="U60" s="28">
        <v>1</v>
      </c>
      <c r="V60" s="44" t="str">
        <f t="shared" si="0"/>
        <v>INSERT INTO s_glg_tm_tt_d (gtt_id,gl_group_id,tran_mode_id,tran_type_id,narration,display_seq_no,is_enabled,is_ibt,gen_type_id) VALUES (43,20036,2,2002,'Transfer To',0,1,1,1);</v>
      </c>
    </row>
    <row r="61" spans="1:22" x14ac:dyDescent="0.25">
      <c r="A61" s="5"/>
      <c r="B61" s="5"/>
      <c r="C61" s="5"/>
      <c r="D61" s="5"/>
      <c r="E61" s="5"/>
      <c r="F61" s="5"/>
      <c r="G61" s="25">
        <v>20036</v>
      </c>
      <c r="H61" s="25" t="s">
        <v>249</v>
      </c>
      <c r="I61" s="25" t="s">
        <v>250</v>
      </c>
      <c r="J61" s="25" t="s">
        <v>197</v>
      </c>
      <c r="K61" s="32" t="s">
        <v>13</v>
      </c>
      <c r="L61" s="25" t="s">
        <v>19</v>
      </c>
      <c r="M61" s="28">
        <v>44</v>
      </c>
      <c r="N61" s="22">
        <v>20036</v>
      </c>
      <c r="O61" s="22">
        <v>2</v>
      </c>
      <c r="P61" s="22">
        <v>1002</v>
      </c>
      <c r="Q61" s="22" t="s">
        <v>229</v>
      </c>
      <c r="R61" s="22">
        <v>0</v>
      </c>
      <c r="S61" s="28">
        <v>1</v>
      </c>
      <c r="T61" s="28">
        <v>1</v>
      </c>
      <c r="U61" s="28">
        <v>1</v>
      </c>
      <c r="V61" s="44" t="str">
        <f t="shared" si="0"/>
        <v>INSERT INTO s_glg_tm_tt_d (gtt_id,gl_group_id,tran_mode_id,tran_type_id,narration,display_seq_no,is_enabled,is_ibt,gen_type_id) VALUES (44,20036,2,1002,'Transferred By',0,1,1,1);</v>
      </c>
    </row>
    <row r="62" spans="1:22" x14ac:dyDescent="0.25">
      <c r="A62" s="5"/>
      <c r="B62" s="5"/>
      <c r="C62" s="5"/>
      <c r="D62" s="5"/>
      <c r="E62" s="5"/>
      <c r="F62" s="5"/>
      <c r="G62" s="25">
        <v>20036</v>
      </c>
      <c r="H62" s="25" t="s">
        <v>249</v>
      </c>
      <c r="I62" s="25" t="s">
        <v>250</v>
      </c>
      <c r="J62" s="25" t="s">
        <v>197</v>
      </c>
      <c r="K62" s="32" t="s">
        <v>16</v>
      </c>
      <c r="L62" s="25" t="s">
        <v>230</v>
      </c>
      <c r="M62" s="28">
        <v>45</v>
      </c>
      <c r="N62" s="22">
        <v>20036</v>
      </c>
      <c r="O62" s="22">
        <v>2</v>
      </c>
      <c r="P62" s="23">
        <v>2012</v>
      </c>
      <c r="Q62" s="22" t="s">
        <v>231</v>
      </c>
      <c r="R62" s="22">
        <v>0</v>
      </c>
      <c r="S62" s="28">
        <v>1</v>
      </c>
      <c r="T62" s="28">
        <v>0</v>
      </c>
      <c r="U62" s="29">
        <v>2</v>
      </c>
      <c r="V62" s="44" t="str">
        <f t="shared" si="0"/>
        <v>INSERT INTO s_glg_tm_tt_d (gtt_id,gl_group_id,tran_mode_id,tran_type_id,narration,display_seq_no,is_enabled,is_ibt,gen_type_id) VALUES (45,20036,2,2012,'Transfer To ',0,1,0,2);</v>
      </c>
    </row>
    <row r="63" spans="1:22" x14ac:dyDescent="0.25">
      <c r="A63" s="5"/>
      <c r="B63" s="5"/>
      <c r="C63" s="5"/>
      <c r="D63" s="5"/>
      <c r="E63" s="5"/>
      <c r="F63" s="5"/>
      <c r="G63" s="25">
        <v>20036</v>
      </c>
      <c r="H63" s="25" t="s">
        <v>249</v>
      </c>
      <c r="I63" s="25" t="s">
        <v>250</v>
      </c>
      <c r="J63" s="26" t="s">
        <v>197</v>
      </c>
      <c r="K63" s="33" t="s">
        <v>16</v>
      </c>
      <c r="L63" s="26" t="s">
        <v>37</v>
      </c>
      <c r="M63" s="28">
        <v>46</v>
      </c>
      <c r="N63" s="22">
        <v>20036</v>
      </c>
      <c r="O63" s="21">
        <v>2</v>
      </c>
      <c r="P63" s="21">
        <v>2003</v>
      </c>
      <c r="Q63" s="21" t="s">
        <v>227</v>
      </c>
      <c r="R63" s="21">
        <v>0</v>
      </c>
      <c r="S63" s="28">
        <v>1</v>
      </c>
      <c r="T63" s="29">
        <v>1</v>
      </c>
      <c r="U63" s="29">
        <v>2</v>
      </c>
      <c r="V63" s="44" t="str">
        <f t="shared" si="0"/>
        <v>INSERT INTO s_glg_tm_tt_d (gtt_id,gl_group_id,tran_mode_id,tran_type_id,narration,display_seq_no,is_enabled,is_ibt,gen_type_id) VALUES (46,20036,2,2003,'Transfer To',0,1,1,2);</v>
      </c>
    </row>
    <row r="64" spans="1:22" x14ac:dyDescent="0.25">
      <c r="A64" s="5"/>
      <c r="B64" s="5"/>
      <c r="C64" s="5"/>
      <c r="D64" s="5"/>
      <c r="E64" s="5"/>
      <c r="F64" s="5"/>
      <c r="G64" s="25">
        <v>20036</v>
      </c>
      <c r="H64" s="25" t="s">
        <v>249</v>
      </c>
      <c r="I64" s="25" t="s">
        <v>250</v>
      </c>
      <c r="J64" s="26" t="s">
        <v>197</v>
      </c>
      <c r="K64" s="33" t="s">
        <v>13</v>
      </c>
      <c r="L64" s="26" t="s">
        <v>39</v>
      </c>
      <c r="M64" s="28">
        <v>47</v>
      </c>
      <c r="N64" s="22">
        <v>20036</v>
      </c>
      <c r="O64" s="21">
        <v>2</v>
      </c>
      <c r="P64" s="21">
        <v>1003</v>
      </c>
      <c r="Q64" s="21" t="s">
        <v>229</v>
      </c>
      <c r="R64" s="21">
        <v>0</v>
      </c>
      <c r="S64" s="28">
        <v>1</v>
      </c>
      <c r="T64" s="29">
        <v>1</v>
      </c>
      <c r="U64" s="29">
        <v>2</v>
      </c>
      <c r="V64" s="44" t="str">
        <f t="shared" si="0"/>
        <v>INSERT INTO s_glg_tm_tt_d (gtt_id,gl_group_id,tran_mode_id,tran_type_id,narration,display_seq_no,is_enabled,is_ibt,gen_type_id) VALUES (47,20036,2,1003,'Transferred By',0,1,1,2);</v>
      </c>
    </row>
    <row r="65" spans="1:22" x14ac:dyDescent="0.25">
      <c r="A65" s="5"/>
      <c r="B65" s="5"/>
      <c r="C65" s="5"/>
      <c r="D65" s="5"/>
      <c r="E65" s="5"/>
      <c r="F65" s="5"/>
      <c r="G65" s="25">
        <v>20036</v>
      </c>
      <c r="H65" s="25" t="s">
        <v>249</v>
      </c>
      <c r="I65" s="25" t="s">
        <v>250</v>
      </c>
      <c r="J65" s="25" t="s">
        <v>197</v>
      </c>
      <c r="K65" s="32" t="s">
        <v>16</v>
      </c>
      <c r="L65" s="25" t="s">
        <v>53</v>
      </c>
      <c r="M65" s="28">
        <v>48</v>
      </c>
      <c r="N65" s="22">
        <v>20036</v>
      </c>
      <c r="O65" s="22">
        <v>2</v>
      </c>
      <c r="P65" s="22">
        <v>2010</v>
      </c>
      <c r="Q65" s="22" t="s">
        <v>233</v>
      </c>
      <c r="R65" s="22">
        <v>0</v>
      </c>
      <c r="S65" s="28">
        <v>1</v>
      </c>
      <c r="T65" s="28">
        <v>0</v>
      </c>
      <c r="U65" s="29">
        <v>2</v>
      </c>
      <c r="V65" s="44" t="str">
        <f t="shared" si="0"/>
        <v>INSERT INTO s_glg_tm_tt_d (gtt_id,gl_group_id,tran_mode_id,tran_type_id,narration,display_seq_no,is_enabled,is_ibt,gen_type_id) VALUES (48,20036,2,2010,'To Chq Return Charges ',0,1,0,2);</v>
      </c>
    </row>
    <row r="66" spans="1:22" x14ac:dyDescent="0.25">
      <c r="A66" s="5"/>
      <c r="B66" s="5"/>
      <c r="C66" s="5"/>
      <c r="D66" s="5"/>
      <c r="E66" s="5"/>
      <c r="F66" s="5"/>
      <c r="G66" s="25">
        <v>20036</v>
      </c>
      <c r="H66" s="25" t="s">
        <v>249</v>
      </c>
      <c r="I66" s="25" t="s">
        <v>250</v>
      </c>
      <c r="J66" s="26" t="s">
        <v>197</v>
      </c>
      <c r="K66" s="33" t="s">
        <v>16</v>
      </c>
      <c r="L66" s="26" t="s">
        <v>85</v>
      </c>
      <c r="M66" s="28">
        <v>49</v>
      </c>
      <c r="N66" s="22">
        <v>20036</v>
      </c>
      <c r="O66" s="21">
        <v>2</v>
      </c>
      <c r="P66" s="21">
        <v>2011</v>
      </c>
      <c r="Q66" s="21" t="s">
        <v>227</v>
      </c>
      <c r="R66" s="21">
        <v>0</v>
      </c>
      <c r="S66" s="28">
        <v>1</v>
      </c>
      <c r="T66" s="29">
        <v>1</v>
      </c>
      <c r="U66" s="28">
        <v>1</v>
      </c>
      <c r="V66" s="44" t="str">
        <f t="shared" si="0"/>
        <v>INSERT INTO s_glg_tm_tt_d (gtt_id,gl_group_id,tran_mode_id,tran_type_id,narration,display_seq_no,is_enabled,is_ibt,gen_type_id) VALUES (49,20036,2,2011,'Transfer To',0,1,1,1);</v>
      </c>
    </row>
    <row r="67" spans="1:22" x14ac:dyDescent="0.25">
      <c r="A67" s="5"/>
      <c r="B67" s="5"/>
      <c r="C67" s="5"/>
      <c r="D67" s="5"/>
      <c r="E67" s="5"/>
      <c r="F67" s="5"/>
      <c r="G67" s="25">
        <v>20036</v>
      </c>
      <c r="H67" s="25" t="s">
        <v>249</v>
      </c>
      <c r="I67" s="25" t="s">
        <v>250</v>
      </c>
      <c r="J67" s="26" t="s">
        <v>197</v>
      </c>
      <c r="K67" s="33" t="s">
        <v>16</v>
      </c>
      <c r="L67" s="26" t="s">
        <v>43</v>
      </c>
      <c r="M67" s="28">
        <v>50</v>
      </c>
      <c r="N67" s="22">
        <v>20036</v>
      </c>
      <c r="O67" s="21">
        <v>2</v>
      </c>
      <c r="P67" s="21">
        <v>2004</v>
      </c>
      <c r="Q67" s="21" t="s">
        <v>227</v>
      </c>
      <c r="R67" s="21">
        <v>0</v>
      </c>
      <c r="S67" s="28">
        <v>1</v>
      </c>
      <c r="T67" s="29">
        <v>0</v>
      </c>
      <c r="U67" s="28">
        <v>2</v>
      </c>
      <c r="V67" s="44" t="str">
        <f t="shared" si="0"/>
        <v>INSERT INTO s_glg_tm_tt_d (gtt_id,gl_group_id,tran_mode_id,tran_type_id,narration,display_seq_no,is_enabled,is_ibt,gen_type_id) VALUES (50,20036,2,2004,'Transfer To',0,1,0,2);</v>
      </c>
    </row>
    <row r="68" spans="1:22" x14ac:dyDescent="0.25">
      <c r="A68" s="5"/>
      <c r="B68" s="5"/>
      <c r="C68" s="5"/>
      <c r="D68" s="5"/>
      <c r="E68" s="5"/>
      <c r="F68" s="5"/>
      <c r="G68" s="25">
        <v>20036</v>
      </c>
      <c r="H68" s="25" t="s">
        <v>249</v>
      </c>
      <c r="I68" s="25" t="s">
        <v>250</v>
      </c>
      <c r="J68" s="26" t="s">
        <v>197</v>
      </c>
      <c r="K68" s="42" t="s">
        <v>13</v>
      </c>
      <c r="L68" t="s">
        <v>83</v>
      </c>
      <c r="M68" s="28">
        <v>51</v>
      </c>
      <c r="N68" s="22">
        <v>20036</v>
      </c>
      <c r="O68" s="21">
        <v>2</v>
      </c>
      <c r="P68" s="21">
        <v>1025</v>
      </c>
      <c r="Q68" s="21" t="s">
        <v>251</v>
      </c>
      <c r="R68" s="21">
        <v>0</v>
      </c>
      <c r="S68" s="29">
        <v>1</v>
      </c>
      <c r="T68" s="29">
        <v>0</v>
      </c>
      <c r="U68" s="29">
        <v>2</v>
      </c>
      <c r="V68" s="44" t="str">
        <f t="shared" si="0"/>
        <v>INSERT INTO s_glg_tm_tt_d (gtt_id,gl_group_id,tran_mode_id,tran_type_id,narration,display_seq_no,is_enabled,is_ibt,gen_type_id) VALUES (51,20036,2,1025,'By Interest Reversal for NPA A/c',0,1,0,2);</v>
      </c>
    </row>
    <row r="69" spans="1:22" x14ac:dyDescent="0.25">
      <c r="A69" s="5"/>
      <c r="B69" s="5"/>
      <c r="C69" s="5"/>
      <c r="D69" s="5"/>
      <c r="E69" s="5"/>
      <c r="F69" s="5"/>
      <c r="G69" s="25">
        <v>20036</v>
      </c>
      <c r="H69" s="25" t="s">
        <v>249</v>
      </c>
      <c r="I69" s="25" t="s">
        <v>250</v>
      </c>
      <c r="J69" s="26" t="s">
        <v>197</v>
      </c>
      <c r="K69" s="108" t="s">
        <v>16</v>
      </c>
      <c r="L69" s="109" t="s">
        <v>252</v>
      </c>
      <c r="M69" s="110">
        <v>52</v>
      </c>
      <c r="N69" s="111">
        <v>20036</v>
      </c>
      <c r="O69" s="111">
        <v>2</v>
      </c>
      <c r="P69" s="111">
        <v>2023</v>
      </c>
      <c r="Q69" s="111" t="s">
        <v>253</v>
      </c>
      <c r="R69" s="111">
        <v>0</v>
      </c>
      <c r="S69" s="112">
        <v>1</v>
      </c>
      <c r="T69" s="112">
        <v>0</v>
      </c>
      <c r="U69" s="29">
        <v>2</v>
      </c>
      <c r="V69" s="44" t="str">
        <f t="shared" si="0"/>
        <v>INSERT INTO s_glg_tm_tt_d (gtt_id,gl_group_id,tran_mode_id,tran_type_id,narration,display_seq_no,is_enabled,is_ibt,gen_type_id) VALUES (52,20036,2,2023,'To Provisional Interest ',0,1,0,2);</v>
      </c>
    </row>
    <row r="70" spans="1:22" x14ac:dyDescent="0.25">
      <c r="A70" s="5"/>
      <c r="B70" s="5"/>
      <c r="C70" s="5"/>
      <c r="D70" s="5"/>
      <c r="E70" s="5"/>
      <c r="F70" s="5"/>
      <c r="G70" s="25">
        <v>20036</v>
      </c>
      <c r="H70" s="25" t="s">
        <v>249</v>
      </c>
      <c r="I70" s="25" t="s">
        <v>250</v>
      </c>
      <c r="J70" s="26" t="s">
        <v>197</v>
      </c>
      <c r="K70" s="108" t="s">
        <v>16</v>
      </c>
      <c r="L70" s="109" t="s">
        <v>114</v>
      </c>
      <c r="M70" s="110">
        <v>53</v>
      </c>
      <c r="N70" s="113">
        <v>20036</v>
      </c>
      <c r="O70" s="109">
        <v>2</v>
      </c>
      <c r="P70" s="109">
        <v>2024</v>
      </c>
      <c r="Q70" s="109" t="s">
        <v>254</v>
      </c>
      <c r="R70" s="109">
        <v>0</v>
      </c>
      <c r="S70" s="110">
        <v>1</v>
      </c>
      <c r="T70" s="108">
        <v>0</v>
      </c>
      <c r="U70" s="29">
        <v>2</v>
      </c>
      <c r="V70" s="44" t="str">
        <f t="shared" si="0"/>
        <v>INSERT INTO s_glg_tm_tt_d (gtt_id,gl_group_id,tran_mode_id,tran_type_id,narration,display_seq_no,is_enabled,is_ibt,gen_type_id) VALUES (53,20036,2,2024,'To Provisional Interest Recovered ',0,1,0,2);</v>
      </c>
    </row>
    <row r="71" spans="1:22" x14ac:dyDescent="0.25">
      <c r="A71" s="5"/>
      <c r="B71" s="5"/>
      <c r="C71" s="5"/>
      <c r="D71" s="5"/>
      <c r="E71" s="5"/>
      <c r="F71" s="5"/>
      <c r="G71" s="25">
        <v>20036</v>
      </c>
      <c r="H71" s="25" t="s">
        <v>249</v>
      </c>
      <c r="I71" s="25" t="s">
        <v>250</v>
      </c>
      <c r="J71" s="26" t="s">
        <v>197</v>
      </c>
      <c r="K71" s="100" t="s">
        <v>16</v>
      </c>
      <c r="L71" s="101" t="s">
        <v>116</v>
      </c>
      <c r="M71" s="102">
        <v>54</v>
      </c>
      <c r="N71" s="103">
        <v>20036</v>
      </c>
      <c r="O71" s="103">
        <v>2</v>
      </c>
      <c r="P71" s="103">
        <v>2025</v>
      </c>
      <c r="Q71" s="103" t="s">
        <v>255</v>
      </c>
      <c r="R71" s="103">
        <v>0</v>
      </c>
      <c r="S71" s="104">
        <v>1</v>
      </c>
      <c r="T71" s="104">
        <v>0</v>
      </c>
      <c r="U71" s="29">
        <v>2</v>
      </c>
      <c r="V71" s="44" t="str">
        <f t="shared" si="0"/>
        <v>INSERT INTO s_glg_tm_tt_d (gtt_id,gl_group_id,tran_mode_id,tran_type_id,narration,display_seq_no,is_enabled,is_ibt,gen_type_id) VALUES (54,20036,2,2025,'To NPA Provisional Interest ',0,1,0,2);</v>
      </c>
    </row>
    <row r="72" spans="1:22" x14ac:dyDescent="0.25">
      <c r="A72" s="5"/>
      <c r="B72" s="5"/>
      <c r="C72" s="5"/>
      <c r="D72" s="5"/>
      <c r="E72" s="5"/>
      <c r="F72" s="5"/>
      <c r="G72" s="25">
        <v>20036</v>
      </c>
      <c r="H72" s="25" t="s">
        <v>249</v>
      </c>
      <c r="I72" s="25" t="s">
        <v>250</v>
      </c>
      <c r="J72" s="26" t="s">
        <v>197</v>
      </c>
      <c r="K72" s="100" t="s">
        <v>16</v>
      </c>
      <c r="L72" s="105" t="s">
        <v>118</v>
      </c>
      <c r="M72" s="102">
        <v>55</v>
      </c>
      <c r="N72" s="105">
        <v>20036</v>
      </c>
      <c r="O72" s="103">
        <v>2</v>
      </c>
      <c r="P72" s="101">
        <v>2026</v>
      </c>
      <c r="Q72" s="101" t="s">
        <v>256</v>
      </c>
      <c r="R72" s="101">
        <v>0</v>
      </c>
      <c r="S72" s="102">
        <v>1</v>
      </c>
      <c r="T72" s="100">
        <v>0</v>
      </c>
      <c r="U72" s="29">
        <v>2</v>
      </c>
      <c r="V72" s="44" t="str">
        <f t="shared" ref="V72" si="6">CONCATENATE("INSERT INTO s_glg_tm_tt_d (gtt_id,gl_group_id,tran_mode_id,tran_type_id,narration,display_seq_no,is_enabled,is_ibt,gen_type_id) VALUES (",M72&amp;","&amp;N72&amp;","&amp;O72&amp;","&amp;P72&amp;",'"&amp;Q72&amp;"',"&amp;R72&amp;","&amp;S72&amp;","&amp;T72&amp;","&amp;U72&amp;");")</f>
        <v>INSERT INTO s_glg_tm_tt_d (gtt_id,gl_group_id,tran_mode_id,tran_type_id,narration,display_seq_no,is_enabled,is_ibt,gen_type_id) VALUES (55,20036,2,2026,'To NPA Interest Recovered',0,1,0,2);</v>
      </c>
    </row>
    <row r="73" spans="1:22" x14ac:dyDescent="0.25">
      <c r="A73" s="5"/>
      <c r="B73" s="5"/>
      <c r="C73" s="5"/>
      <c r="D73" s="5"/>
      <c r="E73" s="5"/>
      <c r="F73" s="5"/>
      <c r="G73" s="25">
        <v>20036</v>
      </c>
      <c r="H73" s="25" t="s">
        <v>249</v>
      </c>
      <c r="I73" s="25" t="s">
        <v>250</v>
      </c>
      <c r="J73" s="26" t="s">
        <v>197</v>
      </c>
      <c r="K73" s="100" t="s">
        <v>13</v>
      </c>
      <c r="L73" s="105" t="s">
        <v>118</v>
      </c>
      <c r="M73" s="102">
        <v>56</v>
      </c>
      <c r="N73" s="105">
        <v>20036</v>
      </c>
      <c r="O73" s="103">
        <v>2</v>
      </c>
      <c r="P73" s="101">
        <v>1020</v>
      </c>
      <c r="Q73" s="101" t="s">
        <v>257</v>
      </c>
      <c r="R73" s="101">
        <v>0</v>
      </c>
      <c r="S73" s="102">
        <v>1</v>
      </c>
      <c r="T73" s="100">
        <v>0</v>
      </c>
      <c r="U73" s="29">
        <v>2</v>
      </c>
      <c r="V73" s="44" t="str">
        <f t="shared" si="0"/>
        <v>INSERT INTO s_glg_tm_tt_d (gtt_id,gl_group_id,tran_mode_id,tran_type_id,narration,display_seq_no,is_enabled,is_ibt,gen_type_id) VALUES (56,20036,2,1020,'By NPA Interest Recovered',0,1,0,2);</v>
      </c>
    </row>
    <row r="74" spans="1:22" x14ac:dyDescent="0.25">
      <c r="A74" s="5"/>
      <c r="B74" s="5"/>
      <c r="C74" s="5"/>
      <c r="D74" s="5"/>
      <c r="E74" s="5"/>
      <c r="F74" s="5"/>
      <c r="G74" s="25">
        <v>20036</v>
      </c>
      <c r="H74" s="25" t="s">
        <v>249</v>
      </c>
      <c r="I74" s="25" t="s">
        <v>250</v>
      </c>
      <c r="J74" s="26" t="s">
        <v>197</v>
      </c>
      <c r="K74" s="100" t="s">
        <v>16</v>
      </c>
      <c r="L74" s="101" t="s">
        <v>258</v>
      </c>
      <c r="M74" s="102">
        <v>57</v>
      </c>
      <c r="N74" s="103">
        <v>20036</v>
      </c>
      <c r="O74" s="103">
        <v>2</v>
      </c>
      <c r="P74" s="103">
        <v>2027</v>
      </c>
      <c r="Q74" s="103" t="s">
        <v>259</v>
      </c>
      <c r="R74" s="103">
        <v>0</v>
      </c>
      <c r="S74" s="104">
        <v>1</v>
      </c>
      <c r="T74" s="104">
        <v>0</v>
      </c>
      <c r="U74" s="29">
        <v>2</v>
      </c>
      <c r="V74" s="44" t="str">
        <f t="shared" si="0"/>
        <v>INSERT INTO s_glg_tm_tt_d (gtt_id,gl_group_id,tran_mode_id,tran_type_id,narration,display_seq_no,is_enabled,is_ibt,gen_type_id) VALUES (57,20036,2,2027,'To NPA Penal Provisional ',0,1,0,2);</v>
      </c>
    </row>
    <row r="75" spans="1:22" x14ac:dyDescent="0.25">
      <c r="A75" s="5"/>
      <c r="B75" s="5"/>
      <c r="C75" s="5"/>
      <c r="D75" s="5"/>
      <c r="E75" s="5"/>
      <c r="F75" s="5"/>
      <c r="G75" s="25">
        <v>20036</v>
      </c>
      <c r="H75" s="25" t="s">
        <v>249</v>
      </c>
      <c r="I75" s="25" t="s">
        <v>250</v>
      </c>
      <c r="J75" s="26" t="s">
        <v>197</v>
      </c>
      <c r="K75" s="100" t="s">
        <v>16</v>
      </c>
      <c r="L75" s="107" t="s">
        <v>122</v>
      </c>
      <c r="M75" s="102">
        <v>58</v>
      </c>
      <c r="N75" s="105">
        <v>20036</v>
      </c>
      <c r="O75" s="103">
        <v>2</v>
      </c>
      <c r="P75" s="105">
        <v>2028</v>
      </c>
      <c r="Q75" s="101" t="s">
        <v>260</v>
      </c>
      <c r="R75" s="101">
        <v>0</v>
      </c>
      <c r="S75" s="102">
        <v>1</v>
      </c>
      <c r="T75" s="100">
        <v>0</v>
      </c>
      <c r="U75" s="29">
        <v>2</v>
      </c>
      <c r="V75" s="44" t="str">
        <f t="shared" si="0"/>
        <v>INSERT INTO s_glg_tm_tt_d (gtt_id,gl_group_id,tran_mode_id,tran_type_id,narration,display_seq_no,is_enabled,is_ibt,gen_type_id) VALUES (58,20036,2,2028,'To NPA Penal Recovered',0,1,0,2);</v>
      </c>
    </row>
    <row r="76" spans="1:22" x14ac:dyDescent="0.25">
      <c r="A76" s="5"/>
      <c r="B76" s="5"/>
      <c r="C76" s="5"/>
      <c r="D76" s="5"/>
      <c r="E76" s="5"/>
      <c r="F76" s="5"/>
      <c r="G76" s="25">
        <v>20036</v>
      </c>
      <c r="H76" s="25" t="s">
        <v>249</v>
      </c>
      <c r="I76" s="25" t="s">
        <v>250</v>
      </c>
      <c r="J76" s="26" t="s">
        <v>197</v>
      </c>
      <c r="K76" s="106" t="s">
        <v>13</v>
      </c>
      <c r="L76" s="107" t="s">
        <v>122</v>
      </c>
      <c r="M76" s="102">
        <v>59</v>
      </c>
      <c r="N76" s="105">
        <v>20036</v>
      </c>
      <c r="O76" s="103">
        <v>2</v>
      </c>
      <c r="P76" s="105">
        <v>1021</v>
      </c>
      <c r="Q76" s="101" t="s">
        <v>261</v>
      </c>
      <c r="R76" s="101">
        <v>0</v>
      </c>
      <c r="S76" s="102">
        <v>1</v>
      </c>
      <c r="T76" s="100">
        <v>0</v>
      </c>
      <c r="U76" s="29">
        <v>2</v>
      </c>
      <c r="V76" s="44" t="str">
        <f t="shared" ref="V76" si="7">CONCATENATE("INSERT INTO s_glg_tm_tt_d (gtt_id,gl_group_id,tran_mode_id,tran_type_id,narration,display_seq_no,is_enabled,is_ibt,gen_type_id) VALUES (",M76&amp;","&amp;N76&amp;","&amp;O76&amp;","&amp;P76&amp;",'"&amp;Q76&amp;"',"&amp;R76&amp;","&amp;S76&amp;","&amp;T76&amp;","&amp;U76&amp;");")</f>
        <v>INSERT INTO s_glg_tm_tt_d (gtt_id,gl_group_id,tran_mode_id,tran_type_id,narration,display_seq_no,is_enabled,is_ibt,gen_type_id) VALUES (59,20036,2,1021,'By NPA Penal Recovered',0,1,0,2);</v>
      </c>
    </row>
    <row r="77" spans="1:22" x14ac:dyDescent="0.25">
      <c r="A77" s="5"/>
      <c r="B77" s="5"/>
      <c r="C77" s="5"/>
      <c r="D77" s="5"/>
      <c r="E77" s="5"/>
      <c r="F77" s="5"/>
      <c r="G77" s="25">
        <v>20036</v>
      </c>
      <c r="H77" s="25" t="s">
        <v>249</v>
      </c>
      <c r="I77" s="25" t="s">
        <v>250</v>
      </c>
      <c r="J77" s="26" t="s">
        <v>197</v>
      </c>
      <c r="K77" s="100" t="s">
        <v>16</v>
      </c>
      <c r="L77" s="101" t="s">
        <v>124</v>
      </c>
      <c r="M77" s="102">
        <v>60</v>
      </c>
      <c r="N77" s="103">
        <v>20036</v>
      </c>
      <c r="O77" s="103">
        <v>2</v>
      </c>
      <c r="P77" s="101">
        <v>2029</v>
      </c>
      <c r="Q77" s="101" t="s">
        <v>124</v>
      </c>
      <c r="R77" s="103">
        <v>0</v>
      </c>
      <c r="S77" s="104">
        <v>1</v>
      </c>
      <c r="T77" s="104">
        <v>0</v>
      </c>
      <c r="U77" s="29">
        <v>2</v>
      </c>
      <c r="V77" s="44" t="str">
        <f t="shared" si="0"/>
        <v>INSERT INTO s_glg_tm_tt_d (gtt_id,gl_group_id,tran_mode_id,tran_type_id,narration,display_seq_no,is_enabled,is_ibt,gen_type_id) VALUES (60,20036,2,2029,'NPA Penal Charges ',0,1,0,2);</v>
      </c>
    </row>
    <row r="78" spans="1:22" x14ac:dyDescent="0.25">
      <c r="A78" s="5"/>
      <c r="B78" s="5"/>
      <c r="C78" s="5"/>
      <c r="D78" s="5"/>
      <c r="E78" s="5"/>
      <c r="F78" s="5"/>
      <c r="G78" s="25">
        <v>20036</v>
      </c>
      <c r="H78" s="25" t="s">
        <v>249</v>
      </c>
      <c r="I78" s="25" t="s">
        <v>250</v>
      </c>
      <c r="J78" s="26" t="s">
        <v>197</v>
      </c>
      <c r="K78" s="100" t="s">
        <v>16</v>
      </c>
      <c r="L78" s="107" t="s">
        <v>140</v>
      </c>
      <c r="M78" s="102">
        <v>61</v>
      </c>
      <c r="N78" s="105">
        <v>20036</v>
      </c>
      <c r="O78" s="103">
        <v>2</v>
      </c>
      <c r="P78" s="105">
        <v>2030</v>
      </c>
      <c r="Q78" s="101" t="s">
        <v>262</v>
      </c>
      <c r="R78" s="101">
        <v>0</v>
      </c>
      <c r="S78" s="102">
        <v>1</v>
      </c>
      <c r="T78" s="100">
        <v>0</v>
      </c>
      <c r="U78" s="29">
        <v>2</v>
      </c>
      <c r="V78" s="44" t="str">
        <f t="shared" ref="V78" si="8">CONCATENATE("INSERT INTO s_glg_tm_tt_d (gtt_id,gl_group_id,tran_mode_id,tran_type_id,narration,display_seq_no,is_enabled,is_ibt,gen_type_id) VALUES (",M78&amp;","&amp;N78&amp;","&amp;O78&amp;","&amp;P78&amp;",'"&amp;Q78&amp;"',"&amp;R78&amp;","&amp;S78&amp;","&amp;T78&amp;","&amp;U78&amp;");")</f>
        <v>INSERT INTO s_glg_tm_tt_d (gtt_id,gl_group_id,tran_mode_id,tran_type_id,narration,display_seq_no,is_enabled,is_ibt,gen_type_id) VALUES (61,20036,2,2030,'To NPA Penal Charges Recovered',0,1,0,2);</v>
      </c>
    </row>
    <row r="79" spans="1:22" x14ac:dyDescent="0.25">
      <c r="A79" s="5"/>
      <c r="B79" s="5"/>
      <c r="C79" s="5"/>
      <c r="D79" s="5"/>
      <c r="E79" s="5"/>
      <c r="F79" s="5"/>
      <c r="G79" s="25">
        <v>20036</v>
      </c>
      <c r="H79" s="25" t="s">
        <v>249</v>
      </c>
      <c r="I79" s="25" t="s">
        <v>250</v>
      </c>
      <c r="J79" s="26" t="s">
        <v>197</v>
      </c>
      <c r="K79" s="106" t="s">
        <v>13</v>
      </c>
      <c r="L79" s="107" t="s">
        <v>140</v>
      </c>
      <c r="M79" s="102">
        <v>62</v>
      </c>
      <c r="N79" s="105">
        <v>20036</v>
      </c>
      <c r="O79" s="103">
        <v>2</v>
      </c>
      <c r="P79" s="105">
        <v>1022</v>
      </c>
      <c r="Q79" s="101" t="s">
        <v>262</v>
      </c>
      <c r="R79" s="101">
        <v>0</v>
      </c>
      <c r="S79" s="102">
        <v>1</v>
      </c>
      <c r="T79" s="100">
        <v>0</v>
      </c>
      <c r="U79" s="29">
        <v>2</v>
      </c>
      <c r="V79" s="44" t="str">
        <f t="shared" si="0"/>
        <v>INSERT INTO s_glg_tm_tt_d (gtt_id,gl_group_id,tran_mode_id,tran_type_id,narration,display_seq_no,is_enabled,is_ibt,gen_type_id) VALUES (62,20036,2,1022,'To NPA Penal Charges Recovered',0,1,0,2);</v>
      </c>
    </row>
    <row r="80" spans="1:22" x14ac:dyDescent="0.25">
      <c r="A80" s="5"/>
      <c r="B80" s="5"/>
      <c r="C80" s="5"/>
      <c r="D80" s="5"/>
      <c r="E80" s="5"/>
      <c r="F80" s="5"/>
      <c r="G80" s="25">
        <v>20036</v>
      </c>
      <c r="H80" s="25" t="s">
        <v>249</v>
      </c>
      <c r="I80" s="25" t="s">
        <v>250</v>
      </c>
      <c r="J80" s="25" t="s">
        <v>216</v>
      </c>
      <c r="K80" s="32" t="s">
        <v>13</v>
      </c>
      <c r="L80" s="25" t="s">
        <v>21</v>
      </c>
      <c r="M80" s="102">
        <v>63</v>
      </c>
      <c r="N80" s="22">
        <v>20036</v>
      </c>
      <c r="O80" s="22">
        <v>3</v>
      </c>
      <c r="P80" s="22">
        <v>2005</v>
      </c>
      <c r="Q80" s="22" t="s">
        <v>235</v>
      </c>
      <c r="R80" s="22">
        <v>0</v>
      </c>
      <c r="S80" s="28">
        <v>1</v>
      </c>
      <c r="T80" s="28">
        <v>1</v>
      </c>
      <c r="U80" s="29">
        <v>1</v>
      </c>
      <c r="V80" s="44" t="str">
        <f t="shared" si="0"/>
        <v>INSERT INTO s_glg_tm_tt_d (gtt_id,gl_group_id,tran_mode_id,tran_type_id,narration,display_seq_no,is_enabled,is_ibt,gen_type_id) VALUES (63,20036,3,2005,'To I/W Clg',0,1,1,1);</v>
      </c>
    </row>
    <row r="81" spans="1:22" x14ac:dyDescent="0.25">
      <c r="A81" s="5"/>
      <c r="B81" s="5"/>
      <c r="C81" s="5"/>
      <c r="D81" s="5"/>
      <c r="E81" s="5"/>
      <c r="F81" s="5"/>
      <c r="G81" s="25">
        <v>20036</v>
      </c>
      <c r="H81" s="25" t="s">
        <v>249</v>
      </c>
      <c r="I81" s="25" t="s">
        <v>250</v>
      </c>
      <c r="J81" s="25" t="s">
        <v>216</v>
      </c>
      <c r="K81" s="32" t="s">
        <v>16</v>
      </c>
      <c r="L81" s="26" t="s">
        <v>27</v>
      </c>
      <c r="M81" s="102">
        <v>64</v>
      </c>
      <c r="N81" s="22">
        <v>20036</v>
      </c>
      <c r="O81" s="22">
        <v>3</v>
      </c>
      <c r="P81" s="22">
        <v>2006</v>
      </c>
      <c r="Q81" s="22" t="s">
        <v>236</v>
      </c>
      <c r="R81" s="22">
        <v>0</v>
      </c>
      <c r="S81" s="28">
        <v>1</v>
      </c>
      <c r="T81" s="28">
        <v>1</v>
      </c>
      <c r="U81" s="29">
        <v>1</v>
      </c>
      <c r="V81" s="44" t="str">
        <f t="shared" si="0"/>
        <v>INSERT INTO s_glg_tm_tt_d (gtt_id,gl_group_id,tran_mode_id,tran_type_id,narration,display_seq_no,is_enabled,is_ibt,gen_type_id) VALUES (64,20036,3,2006,'To O/W CLG Return',0,1,1,1);</v>
      </c>
    </row>
    <row r="82" spans="1:22" x14ac:dyDescent="0.25">
      <c r="A82" s="5"/>
      <c r="B82" s="5"/>
      <c r="C82" s="5"/>
      <c r="D82" s="5"/>
      <c r="E82" s="5"/>
      <c r="F82" s="5"/>
      <c r="G82" s="25">
        <v>20036</v>
      </c>
      <c r="H82" s="25" t="s">
        <v>249</v>
      </c>
      <c r="I82" s="25" t="s">
        <v>250</v>
      </c>
      <c r="J82" s="25" t="s">
        <v>222</v>
      </c>
      <c r="K82" s="32" t="s">
        <v>13</v>
      </c>
      <c r="L82" s="25" t="s">
        <v>23</v>
      </c>
      <c r="M82" s="102">
        <v>65</v>
      </c>
      <c r="N82" s="22">
        <v>20036</v>
      </c>
      <c r="O82" s="22">
        <v>4</v>
      </c>
      <c r="P82" s="21">
        <v>1005</v>
      </c>
      <c r="Q82" s="22" t="s">
        <v>237</v>
      </c>
      <c r="R82" s="22">
        <v>0</v>
      </c>
      <c r="S82" s="28">
        <v>1</v>
      </c>
      <c r="T82" s="28">
        <v>1</v>
      </c>
      <c r="U82" s="28">
        <v>1</v>
      </c>
      <c r="V82" s="44" t="str">
        <f t="shared" si="0"/>
        <v>INSERT INTO s_glg_tm_tt_d (gtt_id,gl_group_id,tran_mode_id,tran_type_id,narration,display_seq_no,is_enabled,is_ibt,gen_type_id) VALUES (65,20036,4,1005,'OW CLG',0,1,1,1);</v>
      </c>
    </row>
    <row r="83" spans="1:22" x14ac:dyDescent="0.25">
      <c r="A83" s="5"/>
      <c r="B83" s="5"/>
      <c r="C83" s="5"/>
      <c r="D83" s="5"/>
      <c r="E83" s="5"/>
      <c r="F83" s="5"/>
      <c r="G83" s="25">
        <v>20036</v>
      </c>
      <c r="H83" s="25" t="s">
        <v>249</v>
      </c>
      <c r="I83" s="25" t="s">
        <v>250</v>
      </c>
      <c r="J83" s="83" t="s">
        <v>222</v>
      </c>
      <c r="K83" s="84" t="s">
        <v>13</v>
      </c>
      <c r="L83" s="85" t="s">
        <v>25</v>
      </c>
      <c r="M83" s="102">
        <v>66</v>
      </c>
      <c r="N83" s="87">
        <v>20036</v>
      </c>
      <c r="O83" s="87">
        <v>4</v>
      </c>
      <c r="P83" s="88">
        <v>1006</v>
      </c>
      <c r="Q83" s="87" t="s">
        <v>238</v>
      </c>
      <c r="R83" s="87">
        <v>0</v>
      </c>
      <c r="S83" s="86">
        <v>1</v>
      </c>
      <c r="T83" s="86">
        <v>1</v>
      </c>
      <c r="U83" s="29">
        <v>2</v>
      </c>
      <c r="V83" s="44" t="str">
        <f t="shared" si="0"/>
        <v>INSERT INTO s_glg_tm_tt_d (gtt_id,gl_group_id,tran_mode_id,tran_type_id,narration,display_seq_no,is_enabled,is_ibt,gen_type_id) VALUES (66,20036,4,1006,'By I/W CLG Return',0,1,1,2);</v>
      </c>
    </row>
    <row r="84" spans="1:22" x14ac:dyDescent="0.25">
      <c r="A84" s="5"/>
      <c r="B84" s="13"/>
      <c r="C84" s="13"/>
      <c r="D84" s="13"/>
      <c r="E84" s="5"/>
      <c r="F84" s="5"/>
      <c r="G84" s="25">
        <v>20036</v>
      </c>
      <c r="H84" s="25" t="s">
        <v>249</v>
      </c>
      <c r="I84" s="81" t="s">
        <v>250</v>
      </c>
      <c r="J84" s="75" t="s">
        <v>197</v>
      </c>
      <c r="K84" s="76" t="s">
        <v>16</v>
      </c>
      <c r="L84" s="77" t="s">
        <v>134</v>
      </c>
      <c r="M84" s="102">
        <v>67</v>
      </c>
      <c r="N84" s="79">
        <v>20036</v>
      </c>
      <c r="O84" s="79">
        <v>2</v>
      </c>
      <c r="P84" s="80">
        <v>2044</v>
      </c>
      <c r="Q84" s="79" t="s">
        <v>239</v>
      </c>
      <c r="R84" s="79">
        <v>0</v>
      </c>
      <c r="S84" s="78">
        <v>1</v>
      </c>
      <c r="T84" s="78">
        <v>0</v>
      </c>
      <c r="U84" s="82">
        <v>2</v>
      </c>
      <c r="V84" s="44" t="str">
        <f t="shared" si="0"/>
        <v>INSERT INTO s_glg_tm_tt_d (gtt_id,gl_group_id,tran_mode_id,tran_type_id,narration,display_seq_no,is_enabled,is_ibt,gen_type_id) VALUES (67,20036,2,2044,'To Auto charges',0,1,0,2);</v>
      </c>
    </row>
    <row r="85" spans="1:22" x14ac:dyDescent="0.25">
      <c r="A85" s="5"/>
      <c r="B85" s="13"/>
      <c r="C85" s="13"/>
      <c r="D85" s="13"/>
      <c r="E85" s="5"/>
      <c r="F85" s="5"/>
      <c r="G85" s="25">
        <v>20036</v>
      </c>
      <c r="H85" s="25" t="s">
        <v>249</v>
      </c>
      <c r="I85" s="81" t="s">
        <v>250</v>
      </c>
      <c r="J85" s="75" t="s">
        <v>197</v>
      </c>
      <c r="K85" s="76" t="s">
        <v>16</v>
      </c>
      <c r="L85" s="77" t="s">
        <v>263</v>
      </c>
      <c r="M85" s="126">
        <v>68</v>
      </c>
      <c r="N85" s="79">
        <v>20036</v>
      </c>
      <c r="O85" s="72">
        <v>2</v>
      </c>
      <c r="P85" s="24">
        <v>2045</v>
      </c>
      <c r="Q85" s="72" t="s">
        <v>227</v>
      </c>
      <c r="R85" s="72">
        <v>0</v>
      </c>
      <c r="S85" s="71">
        <v>1</v>
      </c>
      <c r="T85" s="71">
        <v>0</v>
      </c>
      <c r="U85" s="82">
        <v>2</v>
      </c>
      <c r="V85" s="44" t="str">
        <f t="shared" si="0"/>
        <v>INSERT INTO s_glg_tm_tt_d (gtt_id,gl_group_id,tran_mode_id,tran_type_id,narration,display_seq_no,is_enabled,is_ibt,gen_type_id) VALUES (68,20036,2,2045,'Transfer To',0,1,0,2);</v>
      </c>
    </row>
    <row r="86" spans="1:22" x14ac:dyDescent="0.25">
      <c r="A86" s="5"/>
      <c r="B86" s="13"/>
      <c r="C86" s="13"/>
      <c r="D86" s="13"/>
      <c r="E86" s="5"/>
      <c r="F86" s="5"/>
      <c r="G86" s="69">
        <v>20036</v>
      </c>
      <c r="H86" s="25" t="s">
        <v>249</v>
      </c>
      <c r="I86" s="81" t="s">
        <v>250</v>
      </c>
      <c r="J86" s="75" t="s">
        <v>197</v>
      </c>
      <c r="K86" s="70" t="s">
        <v>13</v>
      </c>
      <c r="L86" s="30" t="s">
        <v>155</v>
      </c>
      <c r="M86" s="126">
        <v>69</v>
      </c>
      <c r="N86" s="79">
        <v>20036</v>
      </c>
      <c r="O86" s="72">
        <v>2</v>
      </c>
      <c r="P86" s="24">
        <v>1029</v>
      </c>
      <c r="Q86" s="72" t="s">
        <v>264</v>
      </c>
      <c r="R86" s="72">
        <v>0</v>
      </c>
      <c r="S86" s="71">
        <v>1</v>
      </c>
      <c r="T86" s="71">
        <v>0</v>
      </c>
      <c r="U86" s="82">
        <v>1</v>
      </c>
      <c r="V86" s="44" t="str">
        <f t="shared" ref="V86:V95" si="9">CONCATENATE("INSERT INTO s_glg_tm_tt_d (gtt_id,gl_group_id,tran_mode_id,tran_type_id,narration,display_seq_no,is_enabled,is_ibt,gen_type_id) VALUES (",M86&amp;","&amp;N86&amp;","&amp;O86&amp;","&amp;P86&amp;",'"&amp;Q86&amp;"',"&amp;R86&amp;","&amp;S86&amp;","&amp;T86&amp;","&amp;U86&amp;");")</f>
        <v>INSERT INTO s_glg_tm_tt_d (gtt_id,gl_group_id,tran_mode_id,tran_type_id,narration,display_seq_no,is_enabled,is_ibt,gen_type_id) VALUES (69,20036,2,1029,'Transfer By',0,1,0,1);</v>
      </c>
    </row>
    <row r="87" spans="1:22" x14ac:dyDescent="0.25">
      <c r="A87" s="5"/>
      <c r="B87" s="13"/>
      <c r="C87" s="13"/>
      <c r="D87" s="13"/>
      <c r="E87" s="5"/>
      <c r="F87" s="5"/>
      <c r="G87" s="69">
        <v>20036</v>
      </c>
      <c r="H87" s="25" t="s">
        <v>249</v>
      </c>
      <c r="I87" s="81" t="s">
        <v>250</v>
      </c>
      <c r="J87" s="75" t="s">
        <v>197</v>
      </c>
      <c r="K87" s="70" t="s">
        <v>93</v>
      </c>
      <c r="L87" t="s">
        <v>157</v>
      </c>
      <c r="M87" s="71">
        <v>70</v>
      </c>
      <c r="N87" s="79">
        <v>20036</v>
      </c>
      <c r="O87" s="72">
        <v>2</v>
      </c>
      <c r="P87">
        <v>2049</v>
      </c>
      <c r="Q87" s="72" t="s">
        <v>227</v>
      </c>
      <c r="R87" s="72">
        <v>0</v>
      </c>
      <c r="S87" s="71">
        <v>1</v>
      </c>
      <c r="T87" s="71">
        <v>1</v>
      </c>
      <c r="U87" s="82">
        <v>1</v>
      </c>
      <c r="V87" s="44" t="str">
        <f t="shared" si="9"/>
        <v>INSERT INTO s_glg_tm_tt_d (gtt_id,gl_group_id,tran_mode_id,tran_type_id,narration,display_seq_no,is_enabled,is_ibt,gen_type_id) VALUES (70,20036,2,2049,'Transfer To',0,1,1,1);</v>
      </c>
    </row>
    <row r="88" spans="1:22" x14ac:dyDescent="0.25">
      <c r="A88" s="5"/>
      <c r="B88" s="13"/>
      <c r="C88" s="13"/>
      <c r="D88" s="13"/>
      <c r="E88" s="5"/>
      <c r="F88" s="5"/>
      <c r="G88" s="69">
        <v>20036</v>
      </c>
      <c r="H88" s="25" t="s">
        <v>249</v>
      </c>
      <c r="I88" s="81" t="s">
        <v>250</v>
      </c>
      <c r="J88" s="25" t="s">
        <v>216</v>
      </c>
      <c r="K88" s="32" t="s">
        <v>16</v>
      </c>
      <c r="L88" s="25" t="s">
        <v>159</v>
      </c>
      <c r="M88" s="28">
        <v>20001</v>
      </c>
      <c r="N88" s="79">
        <v>20036</v>
      </c>
      <c r="O88" s="22">
        <v>3</v>
      </c>
      <c r="P88" s="80">
        <v>2050</v>
      </c>
      <c r="Q88" s="79" t="s">
        <v>240</v>
      </c>
      <c r="R88" s="79">
        <v>0</v>
      </c>
      <c r="S88" s="78">
        <v>1</v>
      </c>
      <c r="T88" s="78">
        <v>1</v>
      </c>
      <c r="U88" s="82">
        <v>1</v>
      </c>
      <c r="V88" s="44" t="str">
        <f t="shared" si="9"/>
        <v>INSERT INTO s_glg_tm_tt_d (gtt_id,gl_group_id,tran_mode_id,tran_type_id,narration,display_seq_no,is_enabled,is_ibt,gen_type_id) VALUES (20001,20036,3,2050,'To ACH',0,1,1,1);</v>
      </c>
    </row>
    <row r="89" spans="1:22" x14ac:dyDescent="0.25">
      <c r="A89" s="5"/>
      <c r="B89" s="13"/>
      <c r="C89" s="13"/>
      <c r="D89" s="13"/>
      <c r="E89" s="5"/>
      <c r="F89" s="5"/>
      <c r="G89" s="69">
        <v>20036</v>
      </c>
      <c r="H89" s="25" t="s">
        <v>249</v>
      </c>
      <c r="I89" s="81" t="s">
        <v>250</v>
      </c>
      <c r="J89" s="25" t="s">
        <v>216</v>
      </c>
      <c r="K89" s="32" t="s">
        <v>13</v>
      </c>
      <c r="L89" s="25" t="s">
        <v>161</v>
      </c>
      <c r="M89" s="28">
        <v>20002</v>
      </c>
      <c r="N89" s="79">
        <v>20036</v>
      </c>
      <c r="O89" s="22">
        <v>3</v>
      </c>
      <c r="P89" s="124">
        <v>1030</v>
      </c>
      <c r="Q89" t="s">
        <v>241</v>
      </c>
      <c r="R89" s="79">
        <v>0</v>
      </c>
      <c r="S89" s="78">
        <v>1</v>
      </c>
      <c r="T89" s="78">
        <v>1</v>
      </c>
      <c r="U89" s="82">
        <v>1</v>
      </c>
      <c r="V89" s="44" t="str">
        <f t="shared" si="9"/>
        <v>INSERT INTO s_glg_tm_tt_d (gtt_id,gl_group_id,tran_mode_id,tran_type_id,narration,display_seq_no,is_enabled,is_ibt,gen_type_id) VALUES (20002,20036,3,1030,'By ACH',0,1,1,1);</v>
      </c>
    </row>
    <row r="90" spans="1:22" x14ac:dyDescent="0.25">
      <c r="A90" s="5"/>
      <c r="B90" s="13"/>
      <c r="C90" s="13"/>
      <c r="D90" s="13"/>
      <c r="E90" s="5"/>
      <c r="F90" s="5"/>
      <c r="G90" s="69">
        <v>20036</v>
      </c>
      <c r="H90" s="25" t="s">
        <v>249</v>
      </c>
      <c r="I90" s="81" t="s">
        <v>250</v>
      </c>
      <c r="J90" s="75" t="s">
        <v>197</v>
      </c>
      <c r="K90" s="122" t="s">
        <v>16</v>
      </c>
      <c r="L90" s="121" t="s">
        <v>108</v>
      </c>
      <c r="M90" s="28">
        <v>20003</v>
      </c>
      <c r="N90" s="79">
        <v>20036</v>
      </c>
      <c r="O90" s="117">
        <v>2</v>
      </c>
      <c r="P90" s="116">
        <v>2021</v>
      </c>
      <c r="Q90" s="116" t="s">
        <v>265</v>
      </c>
      <c r="R90" s="116">
        <v>0</v>
      </c>
      <c r="S90" s="122">
        <v>1</v>
      </c>
      <c r="T90" s="122">
        <v>0</v>
      </c>
      <c r="U90" s="62">
        <v>1</v>
      </c>
      <c r="V90" s="44" t="str">
        <f t="shared" si="9"/>
        <v>INSERT INTO s_glg_tm_tt_d (gtt_id,gl_group_id,tran_mode_id,tran_type_id,narration,display_seq_no,is_enabled,is_ibt,gen_type_id) VALUES (20003,20036,2,2021,'To Transfer',0,1,0,1);</v>
      </c>
    </row>
    <row r="91" spans="1:22" x14ac:dyDescent="0.25">
      <c r="A91" s="5"/>
      <c r="B91" s="13"/>
      <c r="C91" s="13"/>
      <c r="D91" s="13"/>
      <c r="E91" s="5"/>
      <c r="F91" s="5"/>
      <c r="G91" s="69">
        <v>20036</v>
      </c>
      <c r="H91" s="25" t="s">
        <v>249</v>
      </c>
      <c r="I91" s="81" t="s">
        <v>250</v>
      </c>
      <c r="J91" s="26" t="s">
        <v>197</v>
      </c>
      <c r="K91" s="32" t="s">
        <v>13</v>
      </c>
      <c r="L91" s="25" t="s">
        <v>163</v>
      </c>
      <c r="M91" s="28">
        <v>20004</v>
      </c>
      <c r="N91" s="79">
        <v>20036</v>
      </c>
      <c r="O91" s="22">
        <v>2</v>
      </c>
      <c r="P91" s="124">
        <v>1031</v>
      </c>
      <c r="Q91" t="s">
        <v>242</v>
      </c>
      <c r="R91" s="79">
        <v>0</v>
      </c>
      <c r="S91" s="78">
        <v>1</v>
      </c>
      <c r="T91" s="78">
        <v>1</v>
      </c>
      <c r="U91" s="82">
        <v>2</v>
      </c>
      <c r="V91" s="44" t="str">
        <f t="shared" si="9"/>
        <v>INSERT INTO s_glg_tm_tt_d (gtt_id,gl_group_id,tran_mode_id,tran_type_id,narration,display_seq_no,is_enabled,is_ibt,gen_type_id) VALUES (20004,20036,2,1031,'By Neft/Rtgs',0,1,1,2);</v>
      </c>
    </row>
    <row r="92" spans="1:22" x14ac:dyDescent="0.25">
      <c r="A92" s="5"/>
      <c r="B92" s="13"/>
      <c r="C92" s="13"/>
      <c r="D92" s="13"/>
      <c r="E92" s="5"/>
      <c r="F92" s="118">
        <v>45140</v>
      </c>
      <c r="G92" s="69">
        <v>20036</v>
      </c>
      <c r="H92" s="25" t="s">
        <v>249</v>
      </c>
      <c r="I92" s="81" t="s">
        <v>250</v>
      </c>
      <c r="J92" s="25" t="s">
        <v>216</v>
      </c>
      <c r="K92" s="32" t="s">
        <v>13</v>
      </c>
      <c r="L92" s="25" t="s">
        <v>161</v>
      </c>
      <c r="M92" s="28">
        <v>20005</v>
      </c>
      <c r="N92" s="79">
        <v>20036</v>
      </c>
      <c r="O92" s="22">
        <v>4</v>
      </c>
      <c r="P92" s="124">
        <v>1030</v>
      </c>
      <c r="Q92" t="s">
        <v>241</v>
      </c>
      <c r="R92" s="79">
        <v>0</v>
      </c>
      <c r="S92" s="78">
        <v>1</v>
      </c>
      <c r="T92" s="78">
        <v>1</v>
      </c>
      <c r="U92" s="82">
        <v>2</v>
      </c>
      <c r="V92" s="44" t="str">
        <f t="shared" si="9"/>
        <v>INSERT INTO s_glg_tm_tt_d (gtt_id,gl_group_id,tran_mode_id,tran_type_id,narration,display_seq_no,is_enabled,is_ibt,gen_type_id) VALUES (20005,20036,4,1030,'By ACH',0,1,1,2);</v>
      </c>
    </row>
    <row r="93" spans="1:22" x14ac:dyDescent="0.25">
      <c r="A93" s="5"/>
      <c r="B93" s="13"/>
      <c r="C93" s="13"/>
      <c r="D93" s="13"/>
      <c r="E93" s="5"/>
      <c r="F93" s="118" t="s">
        <v>243</v>
      </c>
      <c r="G93" s="69">
        <v>20036</v>
      </c>
      <c r="H93" s="25" t="s">
        <v>249</v>
      </c>
      <c r="I93" s="81" t="s">
        <v>250</v>
      </c>
      <c r="J93" s="25" t="s">
        <v>216</v>
      </c>
      <c r="K93" s="32" t="s">
        <v>16</v>
      </c>
      <c r="L93" s="25" t="s">
        <v>171</v>
      </c>
      <c r="M93" s="28">
        <v>20006</v>
      </c>
      <c r="N93" s="79">
        <v>20036</v>
      </c>
      <c r="O93" s="22">
        <v>3</v>
      </c>
      <c r="P93" s="80">
        <v>2052</v>
      </c>
      <c r="Q93" s="79" t="s">
        <v>244</v>
      </c>
      <c r="R93" s="79">
        <v>0</v>
      </c>
      <c r="S93" s="78">
        <v>1</v>
      </c>
      <c r="T93" s="78">
        <v>1</v>
      </c>
      <c r="U93" s="82">
        <v>1</v>
      </c>
      <c r="V93" s="44" t="str">
        <f t="shared" si="9"/>
        <v>INSERT INTO s_glg_tm_tt_d (gtt_id,gl_group_id,tran_mode_id,tran_type_id,narration,display_seq_no,is_enabled,is_ibt,gen_type_id) VALUES (20006,20036,3,2052,'To ACH-CR Return',0,1,1,1);</v>
      </c>
    </row>
    <row r="94" spans="1:22" x14ac:dyDescent="0.25">
      <c r="A94" s="5"/>
      <c r="B94" s="13"/>
      <c r="C94" s="13"/>
      <c r="D94" s="13"/>
      <c r="E94" s="5"/>
      <c r="F94" s="118" t="s">
        <v>243</v>
      </c>
      <c r="G94" s="69">
        <v>20036</v>
      </c>
      <c r="H94" s="25" t="s">
        <v>249</v>
      </c>
      <c r="I94" s="81" t="s">
        <v>250</v>
      </c>
      <c r="J94" s="25" t="s">
        <v>216</v>
      </c>
      <c r="K94" s="32" t="s">
        <v>13</v>
      </c>
      <c r="L94" s="25" t="s">
        <v>173</v>
      </c>
      <c r="M94" s="28">
        <v>20007</v>
      </c>
      <c r="N94" s="79">
        <v>20036</v>
      </c>
      <c r="O94" s="22">
        <v>3</v>
      </c>
      <c r="P94" s="124">
        <v>1034</v>
      </c>
      <c r="Q94" t="s">
        <v>245</v>
      </c>
      <c r="R94" s="79">
        <v>0</v>
      </c>
      <c r="S94" s="78">
        <v>1</v>
      </c>
      <c r="T94" s="78">
        <v>1</v>
      </c>
      <c r="U94" s="82">
        <v>1</v>
      </c>
      <c r="V94" s="44" t="str">
        <f t="shared" si="9"/>
        <v>INSERT INTO s_glg_tm_tt_d (gtt_id,gl_group_id,tran_mode_id,tran_type_id,narration,display_seq_no,is_enabled,is_ibt,gen_type_id) VALUES (20007,20036,3,1034,'By ACH-DR Return',0,1,1,1);</v>
      </c>
    </row>
    <row r="95" spans="1:22" x14ac:dyDescent="0.25">
      <c r="A95" s="5"/>
      <c r="B95" s="13"/>
      <c r="C95" s="13"/>
      <c r="D95" s="13"/>
      <c r="E95" s="5"/>
      <c r="F95" s="118"/>
      <c r="G95" s="69">
        <v>20036</v>
      </c>
      <c r="H95" s="25" t="s">
        <v>249</v>
      </c>
      <c r="I95" s="81" t="s">
        <v>250</v>
      </c>
      <c r="J95" s="25" t="s">
        <v>216</v>
      </c>
      <c r="K95" s="84" t="s">
        <v>13</v>
      </c>
      <c r="L95" s="85" t="s">
        <v>25</v>
      </c>
      <c r="M95" s="28">
        <v>20008</v>
      </c>
      <c r="N95" s="79">
        <v>20036</v>
      </c>
      <c r="O95" s="87">
        <v>3</v>
      </c>
      <c r="P95" s="88">
        <v>1006</v>
      </c>
      <c r="Q95" s="87" t="s">
        <v>238</v>
      </c>
      <c r="R95" s="87">
        <v>0</v>
      </c>
      <c r="S95" s="86">
        <v>1</v>
      </c>
      <c r="T95" s="86">
        <v>1</v>
      </c>
      <c r="U95" s="29">
        <v>2</v>
      </c>
      <c r="V95" s="44" t="str">
        <f t="shared" si="9"/>
        <v>INSERT INTO s_glg_tm_tt_d (gtt_id,gl_group_id,tran_mode_id,tran_type_id,narration,display_seq_no,is_enabled,is_ibt,gen_type_id) VALUES (20008,20036,3,1006,'By I/W CLG Return',0,1,1,2);</v>
      </c>
    </row>
    <row r="96" spans="1:22" x14ac:dyDescent="0.25">
      <c r="A96" s="5"/>
      <c r="B96" s="13"/>
      <c r="C96" s="13"/>
      <c r="D96" s="13"/>
      <c r="E96" s="5"/>
      <c r="F96" s="118"/>
      <c r="G96" s="69"/>
      <c r="H96" s="25"/>
      <c r="I96" s="81"/>
      <c r="J96" s="25"/>
      <c r="K96" s="84"/>
      <c r="L96" s="85"/>
      <c r="M96" s="28"/>
      <c r="N96" s="79"/>
      <c r="O96" s="87"/>
      <c r="P96" s="88"/>
      <c r="Q96" s="87"/>
      <c r="R96" s="87"/>
      <c r="S96" s="86"/>
      <c r="T96" s="86"/>
      <c r="U96" s="29"/>
      <c r="V96" s="44"/>
    </row>
    <row r="97" spans="1:33" x14ac:dyDescent="0.25">
      <c r="A97" s="5"/>
      <c r="B97" s="13"/>
      <c r="C97" s="13"/>
      <c r="D97" s="13"/>
      <c r="E97" s="5"/>
      <c r="F97" s="118"/>
      <c r="G97" s="69"/>
      <c r="H97" s="69"/>
      <c r="I97" s="69"/>
      <c r="J97" s="69"/>
      <c r="K97" s="70"/>
      <c r="L97" s="69"/>
      <c r="M97" s="71"/>
      <c r="N97" s="72"/>
      <c r="O97" s="72"/>
      <c r="P97" s="124"/>
      <c r="R97" s="72"/>
      <c r="S97" s="71"/>
      <c r="T97" s="71"/>
      <c r="U97" s="82"/>
      <c r="V97" s="44"/>
    </row>
    <row r="98" spans="1:33" x14ac:dyDescent="0.25">
      <c r="A98" s="5"/>
      <c r="B98" s="13"/>
      <c r="C98" s="13"/>
      <c r="D98" s="13"/>
      <c r="E98" s="5"/>
      <c r="F98" s="5"/>
      <c r="G98" s="69"/>
      <c r="H98" s="69"/>
      <c r="I98" s="69"/>
      <c r="J98" s="69"/>
      <c r="K98" s="70"/>
      <c r="L98" s="30"/>
      <c r="M98" s="71"/>
      <c r="N98" s="72"/>
      <c r="O98" s="72"/>
      <c r="P98" s="24"/>
      <c r="Q98" s="72"/>
      <c r="R98" s="72"/>
      <c r="S98" s="71"/>
      <c r="T98" s="71"/>
      <c r="U98" s="82"/>
      <c r="V98" s="44"/>
    </row>
    <row r="99" spans="1:33" x14ac:dyDescent="0.25">
      <c r="A99" s="5"/>
      <c r="B99" s="13"/>
      <c r="C99" s="13"/>
      <c r="D99" s="13"/>
      <c r="E99" s="5"/>
      <c r="F99" s="5"/>
      <c r="G99" s="25">
        <v>20060</v>
      </c>
      <c r="H99" s="25" t="s">
        <v>266</v>
      </c>
      <c r="I99" s="25" t="s">
        <v>267</v>
      </c>
      <c r="J99" s="25" t="s">
        <v>192</v>
      </c>
      <c r="K99" s="32" t="s">
        <v>13</v>
      </c>
      <c r="L99" s="25" t="s">
        <v>11</v>
      </c>
      <c r="M99" s="28">
        <v>701</v>
      </c>
      <c r="N99" s="22">
        <v>20060</v>
      </c>
      <c r="O99" s="22">
        <v>1</v>
      </c>
      <c r="P99" s="22">
        <v>1001</v>
      </c>
      <c r="Q99" s="22" t="s">
        <v>221</v>
      </c>
      <c r="R99" s="22">
        <v>0</v>
      </c>
      <c r="S99" s="28">
        <v>1</v>
      </c>
      <c r="T99" s="28">
        <v>1</v>
      </c>
      <c r="U99" s="28">
        <v>1</v>
      </c>
      <c r="V99" s="44" t="str">
        <f t="shared" ref="V99:V135" si="10">CONCATENATE("INSERT INTO s_glg_tm_tt_d (gtt_id,gl_group_id,tran_mode_id,tran_type_id,narration,display_seq_no,is_enabled,is_ibt,gen_type_id) VALUES (",M99&amp;","&amp;N99&amp;","&amp;O99&amp;","&amp;P99&amp;",'"&amp;Q99&amp;"',"&amp;R99&amp;","&amp;S99&amp;","&amp;T99&amp;","&amp;U99&amp;");")</f>
        <v>INSERT INTO s_glg_tm_tt_d (gtt_id,gl_group_id,tran_mode_id,tran_type_id,narration,display_seq_no,is_enabled,is_ibt,gen_type_id) VALUES (701,20060,1,1001,'By Cash',0,1,1,1);</v>
      </c>
    </row>
    <row r="100" spans="1:33" x14ac:dyDescent="0.25">
      <c r="A100" s="5"/>
      <c r="B100" s="13"/>
      <c r="C100" s="13"/>
      <c r="D100" s="13"/>
      <c r="E100" s="5"/>
      <c r="F100" s="5"/>
      <c r="G100" s="25">
        <v>20060</v>
      </c>
      <c r="H100" s="25" t="s">
        <v>266</v>
      </c>
      <c r="I100" s="25" t="s">
        <v>267</v>
      </c>
      <c r="J100" s="25" t="s">
        <v>192</v>
      </c>
      <c r="K100" s="32" t="s">
        <v>16</v>
      </c>
      <c r="L100" s="25" t="s">
        <v>14</v>
      </c>
      <c r="M100" s="28">
        <v>702</v>
      </c>
      <c r="N100" s="22">
        <v>20060</v>
      </c>
      <c r="O100" s="22">
        <v>1</v>
      </c>
      <c r="P100" s="22">
        <v>2001</v>
      </c>
      <c r="Q100" s="22" t="s">
        <v>225</v>
      </c>
      <c r="R100" s="22">
        <v>0</v>
      </c>
      <c r="S100" s="28">
        <v>1</v>
      </c>
      <c r="T100" s="28">
        <v>1</v>
      </c>
      <c r="U100" s="28">
        <v>1</v>
      </c>
      <c r="V100" s="44" t="str">
        <f t="shared" si="10"/>
        <v>INSERT INTO s_glg_tm_tt_d (gtt_id,gl_group_id,tran_mode_id,tran_type_id,narration,display_seq_no,is_enabled,is_ibt,gen_type_id) VALUES (702,20060,1,2001,'To Cash',0,1,1,1);</v>
      </c>
    </row>
    <row r="101" spans="1:33" x14ac:dyDescent="0.25">
      <c r="A101" s="5"/>
      <c r="B101" s="13"/>
      <c r="C101" s="13"/>
      <c r="D101" s="13"/>
      <c r="E101" s="5"/>
      <c r="F101" s="5"/>
      <c r="G101" s="25">
        <v>20060</v>
      </c>
      <c r="H101" s="25" t="s">
        <v>266</v>
      </c>
      <c r="I101" s="25" t="s">
        <v>267</v>
      </c>
      <c r="J101" s="25" t="s">
        <v>197</v>
      </c>
      <c r="K101" s="32" t="s">
        <v>16</v>
      </c>
      <c r="L101" s="25" t="s">
        <v>17</v>
      </c>
      <c r="M101" s="28">
        <v>703</v>
      </c>
      <c r="N101" s="22">
        <v>20060</v>
      </c>
      <c r="O101" s="22">
        <v>2</v>
      </c>
      <c r="P101" s="22">
        <v>2002</v>
      </c>
      <c r="Q101" s="22" t="s">
        <v>227</v>
      </c>
      <c r="R101" s="22">
        <v>0</v>
      </c>
      <c r="S101" s="28">
        <v>1</v>
      </c>
      <c r="T101" s="28">
        <v>1</v>
      </c>
      <c r="U101" s="28">
        <v>1</v>
      </c>
      <c r="V101" s="44" t="str">
        <f t="shared" si="10"/>
        <v>INSERT INTO s_glg_tm_tt_d (gtt_id,gl_group_id,tran_mode_id,tran_type_id,narration,display_seq_no,is_enabled,is_ibt,gen_type_id) VALUES (703,20060,2,2002,'Transfer To',0,1,1,1);</v>
      </c>
    </row>
    <row r="102" spans="1:33" x14ac:dyDescent="0.25">
      <c r="A102" s="5"/>
      <c r="B102" s="13"/>
      <c r="C102" s="13"/>
      <c r="D102" s="13"/>
      <c r="E102" s="5"/>
      <c r="F102" s="5"/>
      <c r="G102" s="25">
        <v>20060</v>
      </c>
      <c r="H102" s="25" t="s">
        <v>266</v>
      </c>
      <c r="I102" s="25" t="s">
        <v>267</v>
      </c>
      <c r="J102" s="25" t="s">
        <v>197</v>
      </c>
      <c r="K102" s="32" t="s">
        <v>13</v>
      </c>
      <c r="L102" s="25" t="s">
        <v>19</v>
      </c>
      <c r="M102" s="28">
        <v>704</v>
      </c>
      <c r="N102" s="22">
        <v>20060</v>
      </c>
      <c r="O102" s="22">
        <v>2</v>
      </c>
      <c r="P102" s="22">
        <v>1002</v>
      </c>
      <c r="Q102" s="22" t="s">
        <v>229</v>
      </c>
      <c r="R102" s="22">
        <v>0</v>
      </c>
      <c r="S102" s="28">
        <v>1</v>
      </c>
      <c r="T102" s="28">
        <v>1</v>
      </c>
      <c r="U102" s="28">
        <v>1</v>
      </c>
      <c r="V102" s="44" t="str">
        <f t="shared" si="10"/>
        <v>INSERT INTO s_glg_tm_tt_d (gtt_id,gl_group_id,tran_mode_id,tran_type_id,narration,display_seq_no,is_enabled,is_ibt,gen_type_id) VALUES (704,20060,2,1002,'Transferred By',0,1,1,1);</v>
      </c>
    </row>
    <row r="103" spans="1:33" x14ac:dyDescent="0.25">
      <c r="A103" s="5"/>
      <c r="B103" s="13"/>
      <c r="C103" s="13"/>
      <c r="D103" s="13"/>
      <c r="E103" s="5"/>
      <c r="F103" s="5"/>
      <c r="G103" s="25">
        <v>20060</v>
      </c>
      <c r="H103" s="25" t="s">
        <v>266</v>
      </c>
      <c r="I103" s="25" t="s">
        <v>267</v>
      </c>
      <c r="J103" s="25" t="s">
        <v>197</v>
      </c>
      <c r="K103" s="32" t="s">
        <v>16</v>
      </c>
      <c r="L103" s="25" t="s">
        <v>230</v>
      </c>
      <c r="M103" s="28">
        <v>705</v>
      </c>
      <c r="N103" s="22">
        <v>20060</v>
      </c>
      <c r="O103" s="22">
        <v>2</v>
      </c>
      <c r="P103" s="23">
        <v>2012</v>
      </c>
      <c r="Q103" s="22" t="s">
        <v>231</v>
      </c>
      <c r="R103" s="22">
        <v>0</v>
      </c>
      <c r="S103" s="28">
        <v>1</v>
      </c>
      <c r="T103" s="28">
        <v>0</v>
      </c>
      <c r="U103" s="29">
        <v>2</v>
      </c>
      <c r="V103" s="44" t="str">
        <f t="shared" si="10"/>
        <v>INSERT INTO s_glg_tm_tt_d (gtt_id,gl_group_id,tran_mode_id,tran_type_id,narration,display_seq_no,is_enabled,is_ibt,gen_type_id) VALUES (705,20060,2,2012,'Transfer To ',0,1,0,2);</v>
      </c>
    </row>
    <row r="104" spans="1:33" x14ac:dyDescent="0.25">
      <c r="A104" s="5"/>
      <c r="B104" s="13"/>
      <c r="C104" s="13"/>
      <c r="D104" s="13"/>
      <c r="E104" s="5"/>
      <c r="F104" s="5"/>
      <c r="G104" s="25">
        <v>20060</v>
      </c>
      <c r="H104" s="25" t="s">
        <v>266</v>
      </c>
      <c r="I104" s="25" t="s">
        <v>267</v>
      </c>
      <c r="J104" s="26" t="s">
        <v>197</v>
      </c>
      <c r="K104" s="33" t="s">
        <v>16</v>
      </c>
      <c r="L104" s="26" t="s">
        <v>37</v>
      </c>
      <c r="M104" s="28">
        <v>706</v>
      </c>
      <c r="N104" s="22">
        <v>20060</v>
      </c>
      <c r="O104" s="21">
        <v>2</v>
      </c>
      <c r="P104" s="21">
        <v>2003</v>
      </c>
      <c r="Q104" s="21" t="s">
        <v>227</v>
      </c>
      <c r="R104" s="21">
        <v>0</v>
      </c>
      <c r="S104" s="28">
        <v>1</v>
      </c>
      <c r="T104" s="29">
        <v>1</v>
      </c>
      <c r="U104" s="29">
        <v>2</v>
      </c>
      <c r="V104" s="44" t="str">
        <f t="shared" si="10"/>
        <v>INSERT INTO s_glg_tm_tt_d (gtt_id,gl_group_id,tran_mode_id,tran_type_id,narration,display_seq_no,is_enabled,is_ibt,gen_type_id) VALUES (706,20060,2,2003,'Transfer To',0,1,1,2);</v>
      </c>
      <c r="AG104" t="s">
        <v>195</v>
      </c>
    </row>
    <row r="105" spans="1:33" x14ac:dyDescent="0.25">
      <c r="A105" s="5"/>
      <c r="B105" s="13"/>
      <c r="C105" s="13"/>
      <c r="D105" s="13"/>
      <c r="E105" s="5"/>
      <c r="F105" s="5"/>
      <c r="G105" s="25">
        <v>20060</v>
      </c>
      <c r="H105" s="25" t="s">
        <v>266</v>
      </c>
      <c r="I105" s="25" t="s">
        <v>267</v>
      </c>
      <c r="J105" s="26" t="s">
        <v>197</v>
      </c>
      <c r="K105" s="33" t="s">
        <v>13</v>
      </c>
      <c r="L105" s="26" t="s">
        <v>39</v>
      </c>
      <c r="M105" s="28">
        <v>707</v>
      </c>
      <c r="N105" s="22">
        <v>20060</v>
      </c>
      <c r="O105" s="21">
        <v>2</v>
      </c>
      <c r="P105" s="21">
        <v>1003</v>
      </c>
      <c r="Q105" s="21" t="s">
        <v>229</v>
      </c>
      <c r="R105" s="21">
        <v>0</v>
      </c>
      <c r="S105" s="28">
        <v>1</v>
      </c>
      <c r="T105" s="29">
        <v>1</v>
      </c>
      <c r="U105" s="29">
        <v>2</v>
      </c>
      <c r="V105" s="44" t="str">
        <f t="shared" si="10"/>
        <v>INSERT INTO s_glg_tm_tt_d (gtt_id,gl_group_id,tran_mode_id,tran_type_id,narration,display_seq_no,is_enabled,is_ibt,gen_type_id) VALUES (707,20060,2,1003,'Transferred By',0,1,1,2);</v>
      </c>
    </row>
    <row r="106" spans="1:33" x14ac:dyDescent="0.25">
      <c r="A106" s="5"/>
      <c r="B106" s="13"/>
      <c r="C106" s="13"/>
      <c r="D106" s="13"/>
      <c r="E106" s="5"/>
      <c r="F106" s="5"/>
      <c r="G106" s="25">
        <v>20060</v>
      </c>
      <c r="H106" s="25" t="s">
        <v>266</v>
      </c>
      <c r="I106" s="25" t="s">
        <v>267</v>
      </c>
      <c r="J106" s="25" t="s">
        <v>197</v>
      </c>
      <c r="K106" s="32" t="s">
        <v>16</v>
      </c>
      <c r="L106" s="25" t="s">
        <v>53</v>
      </c>
      <c r="M106" s="28">
        <v>708</v>
      </c>
      <c r="N106" s="22">
        <v>20060</v>
      </c>
      <c r="O106" s="22">
        <v>2</v>
      </c>
      <c r="P106" s="22">
        <v>2010</v>
      </c>
      <c r="Q106" s="22" t="s">
        <v>233</v>
      </c>
      <c r="R106" s="22">
        <v>0</v>
      </c>
      <c r="S106" s="28">
        <v>1</v>
      </c>
      <c r="T106" s="28">
        <v>0</v>
      </c>
      <c r="U106" s="29">
        <v>2</v>
      </c>
      <c r="V106" s="44" t="str">
        <f t="shared" si="10"/>
        <v>INSERT INTO s_glg_tm_tt_d (gtt_id,gl_group_id,tran_mode_id,tran_type_id,narration,display_seq_no,is_enabled,is_ibt,gen_type_id) VALUES (708,20060,2,2010,'To Chq Return Charges ',0,1,0,2);</v>
      </c>
    </row>
    <row r="107" spans="1:33" x14ac:dyDescent="0.25">
      <c r="A107" s="5"/>
      <c r="B107" s="13"/>
      <c r="C107" s="13"/>
      <c r="D107" s="13"/>
      <c r="E107" s="5"/>
      <c r="F107" s="5"/>
      <c r="G107" s="25">
        <v>20060</v>
      </c>
      <c r="H107" s="25" t="s">
        <v>266</v>
      </c>
      <c r="I107" s="25" t="s">
        <v>267</v>
      </c>
      <c r="J107" s="26" t="s">
        <v>197</v>
      </c>
      <c r="K107" s="33" t="s">
        <v>16</v>
      </c>
      <c r="L107" s="26" t="s">
        <v>85</v>
      </c>
      <c r="M107" s="28">
        <v>709</v>
      </c>
      <c r="N107" s="22">
        <v>20060</v>
      </c>
      <c r="O107" s="21">
        <v>2</v>
      </c>
      <c r="P107" s="21">
        <v>2011</v>
      </c>
      <c r="Q107" s="21" t="s">
        <v>227</v>
      </c>
      <c r="R107" s="21">
        <v>0</v>
      </c>
      <c r="S107" s="28">
        <v>1</v>
      </c>
      <c r="T107" s="29">
        <v>1</v>
      </c>
      <c r="U107" s="28">
        <v>1</v>
      </c>
      <c r="V107" s="44" t="str">
        <f t="shared" si="10"/>
        <v>INSERT INTO s_glg_tm_tt_d (gtt_id,gl_group_id,tran_mode_id,tran_type_id,narration,display_seq_no,is_enabled,is_ibt,gen_type_id) VALUES (709,20060,2,2011,'Transfer To',0,1,1,1);</v>
      </c>
    </row>
    <row r="108" spans="1:33" x14ac:dyDescent="0.25">
      <c r="A108" s="5"/>
      <c r="B108" s="13"/>
      <c r="C108" s="13"/>
      <c r="D108" s="13"/>
      <c r="E108" s="5"/>
      <c r="F108" s="5"/>
      <c r="G108" s="25">
        <v>20060</v>
      </c>
      <c r="H108" s="25" t="s">
        <v>266</v>
      </c>
      <c r="I108" s="25" t="s">
        <v>267</v>
      </c>
      <c r="J108" s="26" t="s">
        <v>197</v>
      </c>
      <c r="K108" s="33" t="s">
        <v>16</v>
      </c>
      <c r="L108" s="26" t="s">
        <v>43</v>
      </c>
      <c r="M108" s="28">
        <v>710</v>
      </c>
      <c r="N108" s="22">
        <v>20060</v>
      </c>
      <c r="O108" s="21">
        <v>2</v>
      </c>
      <c r="P108" s="21">
        <v>2004</v>
      </c>
      <c r="Q108" s="21" t="s">
        <v>227</v>
      </c>
      <c r="R108" s="21">
        <v>0</v>
      </c>
      <c r="S108" s="28">
        <v>1</v>
      </c>
      <c r="T108" s="29">
        <v>0</v>
      </c>
      <c r="U108" s="28">
        <v>2</v>
      </c>
      <c r="V108" s="44" t="str">
        <f t="shared" si="10"/>
        <v>INSERT INTO s_glg_tm_tt_d (gtt_id,gl_group_id,tran_mode_id,tran_type_id,narration,display_seq_no,is_enabled,is_ibt,gen_type_id) VALUES (710,20060,2,2004,'Transfer To',0,1,0,2);</v>
      </c>
    </row>
    <row r="109" spans="1:33" x14ac:dyDescent="0.25">
      <c r="A109" s="5"/>
      <c r="B109" s="13"/>
      <c r="C109" s="13"/>
      <c r="D109" s="13"/>
      <c r="E109" s="5"/>
      <c r="F109" s="5"/>
      <c r="G109" s="25">
        <v>20060</v>
      </c>
      <c r="H109" s="25" t="s">
        <v>266</v>
      </c>
      <c r="I109" s="25" t="s">
        <v>267</v>
      </c>
      <c r="J109" s="26" t="s">
        <v>197</v>
      </c>
      <c r="K109" s="42" t="s">
        <v>13</v>
      </c>
      <c r="L109" t="s">
        <v>83</v>
      </c>
      <c r="M109" s="28">
        <v>711</v>
      </c>
      <c r="N109" s="22">
        <v>20060</v>
      </c>
      <c r="O109" s="21">
        <v>2</v>
      </c>
      <c r="P109" s="21">
        <v>1025</v>
      </c>
      <c r="Q109" s="21" t="s">
        <v>251</v>
      </c>
      <c r="R109" s="21">
        <v>0</v>
      </c>
      <c r="S109" s="29">
        <v>1</v>
      </c>
      <c r="T109" s="29">
        <v>0</v>
      </c>
      <c r="U109" s="29">
        <v>2</v>
      </c>
      <c r="V109" s="44" t="str">
        <f t="shared" si="10"/>
        <v>INSERT INTO s_glg_tm_tt_d (gtt_id,gl_group_id,tran_mode_id,tran_type_id,narration,display_seq_no,is_enabled,is_ibt,gen_type_id) VALUES (711,20060,2,1025,'By Interest Reversal for NPA A/c',0,1,0,2);</v>
      </c>
    </row>
    <row r="110" spans="1:33" x14ac:dyDescent="0.25">
      <c r="A110" s="5"/>
      <c r="B110" s="13"/>
      <c r="C110" s="13"/>
      <c r="D110" s="13"/>
      <c r="E110" s="5"/>
      <c r="F110" s="5"/>
      <c r="G110" s="25">
        <v>20060</v>
      </c>
      <c r="H110" s="25" t="s">
        <v>266</v>
      </c>
      <c r="I110" s="25" t="s">
        <v>267</v>
      </c>
      <c r="J110" s="26" t="s">
        <v>197</v>
      </c>
      <c r="K110" s="42" t="s">
        <v>16</v>
      </c>
      <c r="L110" s="43" t="s">
        <v>252</v>
      </c>
      <c r="M110" s="28">
        <v>712</v>
      </c>
      <c r="N110" s="22">
        <v>20060</v>
      </c>
      <c r="O110" s="36">
        <v>2</v>
      </c>
      <c r="P110" s="36">
        <v>2023</v>
      </c>
      <c r="Q110" s="36" t="s">
        <v>253</v>
      </c>
      <c r="R110" s="36">
        <v>0</v>
      </c>
      <c r="S110" s="35">
        <v>1</v>
      </c>
      <c r="T110" s="35">
        <v>0</v>
      </c>
      <c r="U110" s="29">
        <v>2</v>
      </c>
      <c r="V110" s="44" t="str">
        <f t="shared" si="10"/>
        <v>INSERT INTO s_glg_tm_tt_d (gtt_id,gl_group_id,tran_mode_id,tran_type_id,narration,display_seq_no,is_enabled,is_ibt,gen_type_id) VALUES (712,20060,2,2023,'To Provisional Interest ',0,1,0,2);</v>
      </c>
    </row>
    <row r="111" spans="1:33" x14ac:dyDescent="0.25">
      <c r="A111" s="5"/>
      <c r="B111" s="13"/>
      <c r="C111" s="13"/>
      <c r="D111" s="13"/>
      <c r="E111" s="5"/>
      <c r="F111" s="5"/>
      <c r="G111" s="25">
        <v>20060</v>
      </c>
      <c r="H111" s="25" t="s">
        <v>266</v>
      </c>
      <c r="I111" s="25" t="s">
        <v>267</v>
      </c>
      <c r="J111" s="26" t="s">
        <v>197</v>
      </c>
      <c r="K111" s="42" t="s">
        <v>16</v>
      </c>
      <c r="L111" s="43" t="s">
        <v>114</v>
      </c>
      <c r="M111" s="28">
        <v>713</v>
      </c>
      <c r="N111" s="22">
        <v>20060</v>
      </c>
      <c r="O111" s="21">
        <v>2</v>
      </c>
      <c r="P111" s="21">
        <v>2024</v>
      </c>
      <c r="Q111" s="21" t="s">
        <v>254</v>
      </c>
      <c r="R111" s="21">
        <v>0</v>
      </c>
      <c r="S111" s="28">
        <v>1</v>
      </c>
      <c r="T111" s="29">
        <v>0</v>
      </c>
      <c r="U111" s="29">
        <v>2</v>
      </c>
      <c r="V111" s="44" t="str">
        <f t="shared" si="10"/>
        <v>INSERT INTO s_glg_tm_tt_d (gtt_id,gl_group_id,tran_mode_id,tran_type_id,narration,display_seq_no,is_enabled,is_ibt,gen_type_id) VALUES (713,20060,2,2024,'To Provisional Interest Recovered ',0,1,0,2);</v>
      </c>
    </row>
    <row r="112" spans="1:33" x14ac:dyDescent="0.25">
      <c r="A112" s="5"/>
      <c r="B112" s="13"/>
      <c r="C112" s="13"/>
      <c r="D112" s="13"/>
      <c r="E112" s="5"/>
      <c r="F112" s="5"/>
      <c r="G112" s="25">
        <v>20060</v>
      </c>
      <c r="H112" s="25" t="s">
        <v>266</v>
      </c>
      <c r="I112" s="25" t="s">
        <v>267</v>
      </c>
      <c r="J112" s="26" t="s">
        <v>197</v>
      </c>
      <c r="K112" s="100" t="s">
        <v>16</v>
      </c>
      <c r="L112" s="101" t="s">
        <v>116</v>
      </c>
      <c r="M112" s="28">
        <v>714</v>
      </c>
      <c r="N112" s="22">
        <v>20060</v>
      </c>
      <c r="O112" s="103">
        <v>2</v>
      </c>
      <c r="P112" s="103">
        <v>2025</v>
      </c>
      <c r="Q112" s="103" t="s">
        <v>255</v>
      </c>
      <c r="R112" s="36">
        <v>0</v>
      </c>
      <c r="S112" s="35">
        <v>1</v>
      </c>
      <c r="T112" s="35">
        <v>0</v>
      </c>
      <c r="U112" s="29">
        <v>2</v>
      </c>
      <c r="V112" s="44" t="str">
        <f t="shared" si="10"/>
        <v>INSERT INTO s_glg_tm_tt_d (gtt_id,gl_group_id,tran_mode_id,tran_type_id,narration,display_seq_no,is_enabled,is_ibt,gen_type_id) VALUES (714,20060,2,2025,'To NPA Provisional Interest ',0,1,0,2);</v>
      </c>
    </row>
    <row r="113" spans="1:22" x14ac:dyDescent="0.25">
      <c r="A113" s="5"/>
      <c r="B113" s="13"/>
      <c r="C113" s="13"/>
      <c r="D113" s="13"/>
      <c r="E113" s="5"/>
      <c r="F113" s="5"/>
      <c r="G113" s="25">
        <v>20060</v>
      </c>
      <c r="H113" s="25" t="s">
        <v>266</v>
      </c>
      <c r="I113" s="25" t="s">
        <v>267</v>
      </c>
      <c r="J113" s="26" t="s">
        <v>197</v>
      </c>
      <c r="K113" s="100" t="s">
        <v>16</v>
      </c>
      <c r="L113" s="105" t="s">
        <v>118</v>
      </c>
      <c r="M113" s="28">
        <v>715</v>
      </c>
      <c r="N113" s="22">
        <v>20060</v>
      </c>
      <c r="O113" s="103">
        <v>2</v>
      </c>
      <c r="P113" s="101">
        <v>2026</v>
      </c>
      <c r="Q113" s="101" t="s">
        <v>256</v>
      </c>
      <c r="R113" s="21">
        <v>0</v>
      </c>
      <c r="S113" s="28">
        <v>1</v>
      </c>
      <c r="T113" s="29">
        <v>0</v>
      </c>
      <c r="U113" s="29">
        <v>2</v>
      </c>
      <c r="V113" s="44" t="str">
        <f t="shared" si="10"/>
        <v>INSERT INTO s_glg_tm_tt_d (gtt_id,gl_group_id,tran_mode_id,tran_type_id,narration,display_seq_no,is_enabled,is_ibt,gen_type_id) VALUES (715,20060,2,2026,'To NPA Interest Recovered',0,1,0,2);</v>
      </c>
    </row>
    <row r="114" spans="1:22" x14ac:dyDescent="0.25">
      <c r="A114" s="5"/>
      <c r="B114" s="13"/>
      <c r="C114" s="13"/>
      <c r="D114" s="13"/>
      <c r="E114" s="5"/>
      <c r="F114" s="5"/>
      <c r="G114" s="25">
        <v>20060</v>
      </c>
      <c r="H114" s="25" t="s">
        <v>266</v>
      </c>
      <c r="I114" s="25" t="s">
        <v>267</v>
      </c>
      <c r="J114" s="26" t="s">
        <v>197</v>
      </c>
      <c r="K114" s="100" t="s">
        <v>13</v>
      </c>
      <c r="L114" s="105" t="s">
        <v>118</v>
      </c>
      <c r="M114" s="28">
        <v>716</v>
      </c>
      <c r="N114" s="22">
        <v>20060</v>
      </c>
      <c r="O114" s="103">
        <v>2</v>
      </c>
      <c r="P114" s="101">
        <v>1020</v>
      </c>
      <c r="Q114" s="101" t="s">
        <v>257</v>
      </c>
      <c r="R114" s="36">
        <v>0</v>
      </c>
      <c r="S114" s="35">
        <v>1</v>
      </c>
      <c r="T114" s="35">
        <v>0</v>
      </c>
      <c r="U114" s="29">
        <v>2</v>
      </c>
      <c r="V114" s="44" t="str">
        <f t="shared" si="10"/>
        <v>INSERT INTO s_glg_tm_tt_d (gtt_id,gl_group_id,tran_mode_id,tran_type_id,narration,display_seq_no,is_enabled,is_ibt,gen_type_id) VALUES (716,20060,2,1020,'By NPA Interest Recovered',0,1,0,2);</v>
      </c>
    </row>
    <row r="115" spans="1:22" x14ac:dyDescent="0.25">
      <c r="A115" s="5"/>
      <c r="B115" s="13"/>
      <c r="C115" s="13"/>
      <c r="D115" s="13"/>
      <c r="E115" s="5"/>
      <c r="F115" s="5"/>
      <c r="G115" s="25">
        <v>20060</v>
      </c>
      <c r="H115" s="25" t="s">
        <v>266</v>
      </c>
      <c r="I115" s="25" t="s">
        <v>267</v>
      </c>
      <c r="J115" s="26" t="s">
        <v>197</v>
      </c>
      <c r="K115" s="100" t="s">
        <v>16</v>
      </c>
      <c r="L115" s="101" t="s">
        <v>258</v>
      </c>
      <c r="M115" s="28">
        <v>717</v>
      </c>
      <c r="N115" s="22">
        <v>20060</v>
      </c>
      <c r="O115" s="103">
        <v>2</v>
      </c>
      <c r="P115" s="103">
        <v>2027</v>
      </c>
      <c r="Q115" s="103" t="s">
        <v>259</v>
      </c>
      <c r="R115" s="21">
        <v>0</v>
      </c>
      <c r="S115" s="28">
        <v>1</v>
      </c>
      <c r="T115" s="29">
        <v>0</v>
      </c>
      <c r="U115" s="29">
        <v>2</v>
      </c>
      <c r="V115" s="44" t="str">
        <f t="shared" si="10"/>
        <v>INSERT INTO s_glg_tm_tt_d (gtt_id,gl_group_id,tran_mode_id,tran_type_id,narration,display_seq_no,is_enabled,is_ibt,gen_type_id) VALUES (717,20060,2,2027,'To NPA Penal Provisional ',0,1,0,2);</v>
      </c>
    </row>
    <row r="116" spans="1:22" x14ac:dyDescent="0.25">
      <c r="A116" s="5"/>
      <c r="B116" s="13"/>
      <c r="C116" s="13"/>
      <c r="D116" s="13"/>
      <c r="E116" s="5"/>
      <c r="F116" s="5"/>
      <c r="G116" s="25">
        <v>20060</v>
      </c>
      <c r="H116" s="25" t="s">
        <v>266</v>
      </c>
      <c r="I116" s="25" t="s">
        <v>267</v>
      </c>
      <c r="J116" s="26" t="s">
        <v>197</v>
      </c>
      <c r="K116" s="100" t="s">
        <v>16</v>
      </c>
      <c r="L116" s="107" t="s">
        <v>122</v>
      </c>
      <c r="M116" s="28">
        <v>718</v>
      </c>
      <c r="N116" s="22">
        <v>20060</v>
      </c>
      <c r="O116" s="103">
        <v>2</v>
      </c>
      <c r="P116" s="105">
        <v>2028</v>
      </c>
      <c r="Q116" s="101" t="s">
        <v>260</v>
      </c>
      <c r="R116" s="36">
        <v>0</v>
      </c>
      <c r="S116" s="35">
        <v>1</v>
      </c>
      <c r="T116" s="35">
        <v>0</v>
      </c>
      <c r="U116" s="29">
        <v>2</v>
      </c>
      <c r="V116" s="44" t="str">
        <f t="shared" si="10"/>
        <v>INSERT INTO s_glg_tm_tt_d (gtt_id,gl_group_id,tran_mode_id,tran_type_id,narration,display_seq_no,is_enabled,is_ibt,gen_type_id) VALUES (718,20060,2,2028,'To NPA Penal Recovered',0,1,0,2);</v>
      </c>
    </row>
    <row r="117" spans="1:22" x14ac:dyDescent="0.25">
      <c r="A117" s="5"/>
      <c r="B117" s="13"/>
      <c r="C117" s="13"/>
      <c r="D117" s="13"/>
      <c r="E117" s="5"/>
      <c r="F117" s="5"/>
      <c r="G117" s="25">
        <v>20060</v>
      </c>
      <c r="H117" s="25" t="s">
        <v>266</v>
      </c>
      <c r="I117" s="25" t="s">
        <v>267</v>
      </c>
      <c r="J117" s="26" t="s">
        <v>197</v>
      </c>
      <c r="K117" s="106" t="s">
        <v>13</v>
      </c>
      <c r="L117" s="107" t="s">
        <v>122</v>
      </c>
      <c r="M117" s="28">
        <v>719</v>
      </c>
      <c r="N117" s="22">
        <v>20060</v>
      </c>
      <c r="O117" s="103">
        <v>2</v>
      </c>
      <c r="P117" s="105">
        <v>1021</v>
      </c>
      <c r="Q117" s="101" t="s">
        <v>261</v>
      </c>
      <c r="R117" s="21">
        <v>0</v>
      </c>
      <c r="S117" s="28">
        <v>1</v>
      </c>
      <c r="T117" s="29">
        <v>0</v>
      </c>
      <c r="U117" s="29">
        <v>2</v>
      </c>
      <c r="V117" s="44" t="str">
        <f t="shared" si="10"/>
        <v>INSERT INTO s_glg_tm_tt_d (gtt_id,gl_group_id,tran_mode_id,tran_type_id,narration,display_seq_no,is_enabled,is_ibt,gen_type_id) VALUES (719,20060,2,1021,'By NPA Penal Recovered',0,1,0,2);</v>
      </c>
    </row>
    <row r="118" spans="1:22" x14ac:dyDescent="0.25">
      <c r="A118" s="5"/>
      <c r="B118" s="13"/>
      <c r="C118" s="13"/>
      <c r="D118" s="13"/>
      <c r="E118" s="5"/>
      <c r="F118" s="5"/>
      <c r="G118" s="25">
        <v>20060</v>
      </c>
      <c r="H118" s="25" t="s">
        <v>266</v>
      </c>
      <c r="I118" s="25" t="s">
        <v>267</v>
      </c>
      <c r="J118" s="26" t="s">
        <v>197</v>
      </c>
      <c r="K118" s="100" t="s">
        <v>16</v>
      </c>
      <c r="L118" s="101" t="s">
        <v>124</v>
      </c>
      <c r="M118" s="28">
        <v>720</v>
      </c>
      <c r="N118" s="22">
        <v>20060</v>
      </c>
      <c r="O118" s="103">
        <v>2</v>
      </c>
      <c r="P118" s="101">
        <v>2029</v>
      </c>
      <c r="Q118" s="101" t="s">
        <v>124</v>
      </c>
      <c r="R118" s="21">
        <v>0</v>
      </c>
      <c r="S118" s="28">
        <v>1</v>
      </c>
      <c r="T118" s="29">
        <v>0</v>
      </c>
      <c r="U118" s="29">
        <v>2</v>
      </c>
      <c r="V118" s="44" t="str">
        <f t="shared" si="10"/>
        <v>INSERT INTO s_glg_tm_tt_d (gtt_id,gl_group_id,tran_mode_id,tran_type_id,narration,display_seq_no,is_enabled,is_ibt,gen_type_id) VALUES (720,20060,2,2029,'NPA Penal Charges ',0,1,0,2);</v>
      </c>
    </row>
    <row r="119" spans="1:22" x14ac:dyDescent="0.25">
      <c r="A119" s="5"/>
      <c r="B119" s="13"/>
      <c r="C119" s="13"/>
      <c r="D119" s="13"/>
      <c r="E119" s="5"/>
      <c r="F119" s="5"/>
      <c r="G119" s="25">
        <v>20060</v>
      </c>
      <c r="H119" s="25" t="s">
        <v>266</v>
      </c>
      <c r="I119" s="25" t="s">
        <v>267</v>
      </c>
      <c r="J119" s="26" t="s">
        <v>197</v>
      </c>
      <c r="K119" s="100" t="s">
        <v>16</v>
      </c>
      <c r="L119" s="107" t="s">
        <v>140</v>
      </c>
      <c r="M119" s="28">
        <v>721</v>
      </c>
      <c r="N119" s="22">
        <v>20060</v>
      </c>
      <c r="O119" s="103">
        <v>2</v>
      </c>
      <c r="P119" s="105">
        <v>2030</v>
      </c>
      <c r="Q119" s="101" t="s">
        <v>262</v>
      </c>
      <c r="R119" s="36">
        <v>0</v>
      </c>
      <c r="S119" s="35">
        <v>1</v>
      </c>
      <c r="T119" s="35">
        <v>0</v>
      </c>
      <c r="U119" s="29">
        <v>2</v>
      </c>
      <c r="V119" s="44" t="str">
        <f t="shared" si="10"/>
        <v>INSERT INTO s_glg_tm_tt_d (gtt_id,gl_group_id,tran_mode_id,tran_type_id,narration,display_seq_no,is_enabled,is_ibt,gen_type_id) VALUES (721,20060,2,2030,'To NPA Penal Charges Recovered',0,1,0,2);</v>
      </c>
    </row>
    <row r="120" spans="1:22" x14ac:dyDescent="0.25">
      <c r="A120" s="5"/>
      <c r="B120" s="13"/>
      <c r="C120" s="13"/>
      <c r="D120" s="13"/>
      <c r="E120" s="5"/>
      <c r="F120" s="5"/>
      <c r="G120" s="25">
        <v>20060</v>
      </c>
      <c r="H120" s="25" t="s">
        <v>266</v>
      </c>
      <c r="I120" s="25" t="s">
        <v>267</v>
      </c>
      <c r="J120" s="26" t="s">
        <v>197</v>
      </c>
      <c r="K120" s="106" t="s">
        <v>13</v>
      </c>
      <c r="L120" s="107" t="s">
        <v>140</v>
      </c>
      <c r="M120" s="28">
        <v>722</v>
      </c>
      <c r="N120" s="22">
        <v>20060</v>
      </c>
      <c r="O120" s="103">
        <v>2</v>
      </c>
      <c r="P120" s="105">
        <v>1022</v>
      </c>
      <c r="Q120" s="101" t="s">
        <v>262</v>
      </c>
      <c r="R120" s="21">
        <v>0</v>
      </c>
      <c r="S120" s="28">
        <v>1</v>
      </c>
      <c r="T120" s="29">
        <v>0</v>
      </c>
      <c r="U120" s="29">
        <v>2</v>
      </c>
      <c r="V120" s="44" t="str">
        <f t="shared" si="10"/>
        <v>INSERT INTO s_glg_tm_tt_d (gtt_id,gl_group_id,tran_mode_id,tran_type_id,narration,display_seq_no,is_enabled,is_ibt,gen_type_id) VALUES (722,20060,2,1022,'To NPA Penal Charges Recovered',0,1,0,2);</v>
      </c>
    </row>
    <row r="121" spans="1:22" x14ac:dyDescent="0.25">
      <c r="A121" s="5"/>
      <c r="B121" s="13"/>
      <c r="C121" s="13"/>
      <c r="D121" s="13"/>
      <c r="E121" s="5"/>
      <c r="F121" s="5"/>
      <c r="G121" s="25">
        <v>20060</v>
      </c>
      <c r="H121" s="25" t="s">
        <v>266</v>
      </c>
      <c r="I121" s="25" t="s">
        <v>267</v>
      </c>
      <c r="J121" s="25" t="s">
        <v>216</v>
      </c>
      <c r="K121" s="32" t="s">
        <v>13</v>
      </c>
      <c r="L121" s="25" t="s">
        <v>21</v>
      </c>
      <c r="M121" s="28">
        <v>723</v>
      </c>
      <c r="N121" s="22">
        <v>20060</v>
      </c>
      <c r="O121" s="22">
        <v>3</v>
      </c>
      <c r="P121" s="22">
        <v>2005</v>
      </c>
      <c r="Q121" s="22" t="s">
        <v>235</v>
      </c>
      <c r="R121" s="22">
        <v>0</v>
      </c>
      <c r="S121" s="28">
        <v>1</v>
      </c>
      <c r="T121" s="28">
        <v>1</v>
      </c>
      <c r="U121" s="29">
        <v>1</v>
      </c>
      <c r="V121" s="44" t="str">
        <f t="shared" si="10"/>
        <v>INSERT INTO s_glg_tm_tt_d (gtt_id,gl_group_id,tran_mode_id,tran_type_id,narration,display_seq_no,is_enabled,is_ibt,gen_type_id) VALUES (723,20060,3,2005,'To I/W Clg',0,1,1,1);</v>
      </c>
    </row>
    <row r="122" spans="1:22" x14ac:dyDescent="0.25">
      <c r="A122" s="5"/>
      <c r="B122" s="13"/>
      <c r="C122" s="13"/>
      <c r="D122" s="13"/>
      <c r="E122" s="5"/>
      <c r="F122" s="5"/>
      <c r="G122" s="25">
        <v>20060</v>
      </c>
      <c r="H122" s="25" t="s">
        <v>266</v>
      </c>
      <c r="I122" s="25" t="s">
        <v>267</v>
      </c>
      <c r="J122" s="25" t="s">
        <v>216</v>
      </c>
      <c r="K122" s="32" t="s">
        <v>16</v>
      </c>
      <c r="L122" s="26" t="s">
        <v>27</v>
      </c>
      <c r="M122" s="28">
        <v>724</v>
      </c>
      <c r="N122" s="22">
        <v>20060</v>
      </c>
      <c r="O122" s="22">
        <v>3</v>
      </c>
      <c r="P122" s="22">
        <v>2006</v>
      </c>
      <c r="Q122" s="22" t="s">
        <v>236</v>
      </c>
      <c r="R122" s="22">
        <v>0</v>
      </c>
      <c r="S122" s="28">
        <v>1</v>
      </c>
      <c r="T122" s="28">
        <v>1</v>
      </c>
      <c r="U122" s="29">
        <v>1</v>
      </c>
      <c r="V122" s="44" t="str">
        <f t="shared" si="10"/>
        <v>INSERT INTO s_glg_tm_tt_d (gtt_id,gl_group_id,tran_mode_id,tran_type_id,narration,display_seq_no,is_enabled,is_ibt,gen_type_id) VALUES (724,20060,3,2006,'To O/W CLG Return',0,1,1,1);</v>
      </c>
    </row>
    <row r="123" spans="1:22" x14ac:dyDescent="0.25">
      <c r="A123" s="5"/>
      <c r="B123" s="13"/>
      <c r="C123" s="13"/>
      <c r="D123" s="13"/>
      <c r="E123" s="5"/>
      <c r="F123" s="5"/>
      <c r="G123" s="25">
        <v>20060</v>
      </c>
      <c r="H123" s="25" t="s">
        <v>266</v>
      </c>
      <c r="I123" s="25" t="s">
        <v>267</v>
      </c>
      <c r="J123" s="25" t="s">
        <v>222</v>
      </c>
      <c r="K123" s="32" t="s">
        <v>13</v>
      </c>
      <c r="L123" s="25" t="s">
        <v>23</v>
      </c>
      <c r="M123" s="28">
        <v>725</v>
      </c>
      <c r="N123" s="22">
        <v>20060</v>
      </c>
      <c r="O123" s="22">
        <v>4</v>
      </c>
      <c r="P123" s="21">
        <v>1005</v>
      </c>
      <c r="Q123" s="22" t="s">
        <v>237</v>
      </c>
      <c r="R123" s="22">
        <v>0</v>
      </c>
      <c r="S123" s="28">
        <v>1</v>
      </c>
      <c r="T123" s="28">
        <v>1</v>
      </c>
      <c r="U123" s="28">
        <v>1</v>
      </c>
      <c r="V123" s="44" t="str">
        <f t="shared" si="10"/>
        <v>INSERT INTO s_glg_tm_tt_d (gtt_id,gl_group_id,tran_mode_id,tran_type_id,narration,display_seq_no,is_enabled,is_ibt,gen_type_id) VALUES (725,20060,4,1005,'OW CLG',0,1,1,1);</v>
      </c>
    </row>
    <row r="124" spans="1:22" x14ac:dyDescent="0.25">
      <c r="A124" s="5"/>
      <c r="B124" s="13"/>
      <c r="C124" s="13"/>
      <c r="D124" s="13"/>
      <c r="E124" s="5"/>
      <c r="F124" s="5"/>
      <c r="G124" s="25">
        <v>20060</v>
      </c>
      <c r="H124" s="25" t="s">
        <v>266</v>
      </c>
      <c r="I124" s="25" t="s">
        <v>267</v>
      </c>
      <c r="J124" s="83" t="s">
        <v>222</v>
      </c>
      <c r="K124" s="84" t="s">
        <v>13</v>
      </c>
      <c r="L124" s="85" t="s">
        <v>25</v>
      </c>
      <c r="M124" s="28">
        <v>726</v>
      </c>
      <c r="N124" s="22">
        <v>20060</v>
      </c>
      <c r="O124" s="87">
        <v>4</v>
      </c>
      <c r="P124" s="88">
        <v>1006</v>
      </c>
      <c r="Q124" s="87" t="s">
        <v>238</v>
      </c>
      <c r="R124" s="87">
        <v>0</v>
      </c>
      <c r="S124" s="86">
        <v>1</v>
      </c>
      <c r="T124" s="86">
        <v>1</v>
      </c>
      <c r="U124" s="29">
        <v>2</v>
      </c>
      <c r="V124" s="44" t="str">
        <f t="shared" si="10"/>
        <v>INSERT INTO s_glg_tm_tt_d (gtt_id,gl_group_id,tran_mode_id,tran_type_id,narration,display_seq_no,is_enabled,is_ibt,gen_type_id) VALUES (726,20060,4,1006,'By I/W CLG Return',0,1,1,2);</v>
      </c>
    </row>
    <row r="125" spans="1:22" x14ac:dyDescent="0.25">
      <c r="A125" s="5"/>
      <c r="B125" s="13"/>
      <c r="C125" s="13"/>
      <c r="D125" s="13"/>
      <c r="E125" s="5"/>
      <c r="F125" s="5"/>
      <c r="G125" s="25">
        <v>20060</v>
      </c>
      <c r="H125" s="25" t="s">
        <v>266</v>
      </c>
      <c r="I125" s="25" t="s">
        <v>267</v>
      </c>
      <c r="J125" s="75" t="s">
        <v>197</v>
      </c>
      <c r="K125" s="76" t="s">
        <v>16</v>
      </c>
      <c r="L125" s="77" t="s">
        <v>134</v>
      </c>
      <c r="M125" s="28">
        <v>727</v>
      </c>
      <c r="N125" s="22">
        <v>20060</v>
      </c>
      <c r="O125" s="79">
        <v>2</v>
      </c>
      <c r="P125" s="80">
        <v>2044</v>
      </c>
      <c r="Q125" s="79" t="s">
        <v>239</v>
      </c>
      <c r="R125" s="79">
        <v>0</v>
      </c>
      <c r="S125" s="78">
        <v>1</v>
      </c>
      <c r="T125" s="78">
        <v>0</v>
      </c>
      <c r="U125" s="82">
        <v>2</v>
      </c>
      <c r="V125" s="44" t="str">
        <f t="shared" si="10"/>
        <v>INSERT INTO s_glg_tm_tt_d (gtt_id,gl_group_id,tran_mode_id,tran_type_id,narration,display_seq_no,is_enabled,is_ibt,gen_type_id) VALUES (727,20060,2,2044,'To Auto charges',0,1,0,2);</v>
      </c>
    </row>
    <row r="126" spans="1:22" x14ac:dyDescent="0.25">
      <c r="A126" s="5"/>
      <c r="B126" s="13"/>
      <c r="C126" s="13"/>
      <c r="D126" s="13"/>
      <c r="E126" s="5"/>
      <c r="F126" s="5"/>
      <c r="G126" s="25">
        <v>20060</v>
      </c>
      <c r="H126" s="25" t="s">
        <v>266</v>
      </c>
      <c r="I126" s="25" t="s">
        <v>267</v>
      </c>
      <c r="J126" s="75" t="s">
        <v>197</v>
      </c>
      <c r="K126" s="76" t="s">
        <v>16</v>
      </c>
      <c r="L126" s="77" t="s">
        <v>263</v>
      </c>
      <c r="M126" s="28">
        <v>728</v>
      </c>
      <c r="N126" s="22">
        <v>20060</v>
      </c>
      <c r="O126" s="72">
        <v>2</v>
      </c>
      <c r="P126" s="24">
        <v>2045</v>
      </c>
      <c r="Q126" s="72" t="s">
        <v>227</v>
      </c>
      <c r="R126" s="72">
        <v>0</v>
      </c>
      <c r="S126" s="71">
        <v>1</v>
      </c>
      <c r="T126" s="71">
        <v>0</v>
      </c>
      <c r="U126" s="82">
        <v>2</v>
      </c>
      <c r="V126" s="44" t="str">
        <f t="shared" si="10"/>
        <v>INSERT INTO s_glg_tm_tt_d (gtt_id,gl_group_id,tran_mode_id,tran_type_id,narration,display_seq_no,is_enabled,is_ibt,gen_type_id) VALUES (728,20060,2,2045,'Transfer To',0,1,0,2);</v>
      </c>
    </row>
    <row r="127" spans="1:22" x14ac:dyDescent="0.25">
      <c r="A127" s="5"/>
      <c r="B127" s="13"/>
      <c r="C127" s="13"/>
      <c r="D127" s="13"/>
      <c r="E127" s="5"/>
      <c r="F127" s="5"/>
      <c r="G127" s="25">
        <v>20060</v>
      </c>
      <c r="H127" s="25" t="s">
        <v>266</v>
      </c>
      <c r="I127" s="25" t="s">
        <v>267</v>
      </c>
      <c r="J127" s="75" t="s">
        <v>197</v>
      </c>
      <c r="K127" s="70" t="s">
        <v>93</v>
      </c>
      <c r="L127" t="s">
        <v>157</v>
      </c>
      <c r="M127" s="71">
        <v>729</v>
      </c>
      <c r="N127" s="22">
        <v>20060</v>
      </c>
      <c r="O127" s="72">
        <v>2</v>
      </c>
      <c r="P127">
        <v>2049</v>
      </c>
      <c r="Q127" s="72" t="s">
        <v>227</v>
      </c>
      <c r="R127" s="72">
        <v>0</v>
      </c>
      <c r="S127" s="71">
        <v>1</v>
      </c>
      <c r="T127" s="71">
        <v>1</v>
      </c>
      <c r="U127" s="82">
        <v>1</v>
      </c>
      <c r="V127" s="44" t="str">
        <f t="shared" si="10"/>
        <v>INSERT INTO s_glg_tm_tt_d (gtt_id,gl_group_id,tran_mode_id,tran_type_id,narration,display_seq_no,is_enabled,is_ibt,gen_type_id) VALUES (729,20060,2,2049,'Transfer To',0,1,1,1);</v>
      </c>
    </row>
    <row r="128" spans="1:22" x14ac:dyDescent="0.25">
      <c r="A128" s="5"/>
      <c r="B128" s="13"/>
      <c r="C128" s="13"/>
      <c r="D128" s="13"/>
      <c r="E128" s="5"/>
      <c r="F128" s="5"/>
      <c r="G128" s="25">
        <v>20060</v>
      </c>
      <c r="H128" s="25" t="s">
        <v>266</v>
      </c>
      <c r="I128" s="25" t="s">
        <v>267</v>
      </c>
      <c r="J128" s="25" t="s">
        <v>216</v>
      </c>
      <c r="K128" s="32" t="s">
        <v>16</v>
      </c>
      <c r="L128" s="25" t="s">
        <v>159</v>
      </c>
      <c r="M128" s="28">
        <v>730</v>
      </c>
      <c r="N128" s="22">
        <v>20060</v>
      </c>
      <c r="O128" s="22">
        <v>3</v>
      </c>
      <c r="P128" s="80">
        <v>2050</v>
      </c>
      <c r="Q128" s="79" t="s">
        <v>240</v>
      </c>
      <c r="R128" s="79">
        <v>0</v>
      </c>
      <c r="S128" s="78">
        <v>1</v>
      </c>
      <c r="T128" s="78">
        <v>1</v>
      </c>
      <c r="U128" s="82">
        <v>1</v>
      </c>
      <c r="V128" s="44" t="str">
        <f t="shared" si="10"/>
        <v>INSERT INTO s_glg_tm_tt_d (gtt_id,gl_group_id,tran_mode_id,tran_type_id,narration,display_seq_no,is_enabled,is_ibt,gen_type_id) VALUES (730,20060,3,2050,'To ACH',0,1,1,1);</v>
      </c>
    </row>
    <row r="129" spans="1:28" x14ac:dyDescent="0.25">
      <c r="A129" s="5"/>
      <c r="B129" s="13"/>
      <c r="C129" s="13"/>
      <c r="D129" s="13"/>
      <c r="E129" s="5"/>
      <c r="F129" s="5"/>
      <c r="G129" s="25">
        <v>20060</v>
      </c>
      <c r="H129" s="25" t="s">
        <v>266</v>
      </c>
      <c r="I129" s="25" t="s">
        <v>267</v>
      </c>
      <c r="J129" s="25" t="s">
        <v>216</v>
      </c>
      <c r="K129" s="32" t="s">
        <v>13</v>
      </c>
      <c r="L129" s="25" t="s">
        <v>161</v>
      </c>
      <c r="M129" s="71">
        <v>731</v>
      </c>
      <c r="N129" s="22">
        <v>20060</v>
      </c>
      <c r="O129" s="22">
        <v>3</v>
      </c>
      <c r="P129" s="124">
        <v>1030</v>
      </c>
      <c r="Q129" t="s">
        <v>241</v>
      </c>
      <c r="R129" s="79">
        <v>0</v>
      </c>
      <c r="S129" s="78">
        <v>1</v>
      </c>
      <c r="T129" s="78">
        <v>1</v>
      </c>
      <c r="U129" s="82">
        <v>1</v>
      </c>
      <c r="V129" s="44" t="str">
        <f t="shared" si="10"/>
        <v>INSERT INTO s_glg_tm_tt_d (gtt_id,gl_group_id,tran_mode_id,tran_type_id,narration,display_seq_no,is_enabled,is_ibt,gen_type_id) VALUES (731,20060,3,1030,'By ACH',0,1,1,1);</v>
      </c>
      <c r="AB129" t="s">
        <v>195</v>
      </c>
    </row>
    <row r="130" spans="1:28" x14ac:dyDescent="0.25">
      <c r="A130" s="5"/>
      <c r="B130" s="13"/>
      <c r="C130" s="13"/>
      <c r="D130" s="13"/>
      <c r="E130" s="5"/>
      <c r="F130" s="5"/>
      <c r="G130" s="25">
        <v>20060</v>
      </c>
      <c r="H130" s="25" t="s">
        <v>266</v>
      </c>
      <c r="I130" s="25" t="s">
        <v>267</v>
      </c>
      <c r="J130" s="26" t="s">
        <v>197</v>
      </c>
      <c r="K130" s="122" t="s">
        <v>16</v>
      </c>
      <c r="L130" s="121" t="s">
        <v>108</v>
      </c>
      <c r="M130" s="71">
        <v>732</v>
      </c>
      <c r="N130" s="22">
        <v>20060</v>
      </c>
      <c r="O130" s="117">
        <v>2</v>
      </c>
      <c r="P130" s="116">
        <v>2021</v>
      </c>
      <c r="Q130" s="116" t="s">
        <v>265</v>
      </c>
      <c r="R130" s="116">
        <v>0</v>
      </c>
      <c r="S130" s="122">
        <v>1</v>
      </c>
      <c r="T130" s="122">
        <v>0</v>
      </c>
      <c r="U130" s="62">
        <v>1</v>
      </c>
      <c r="V130" s="44" t="str">
        <f t="shared" si="10"/>
        <v>INSERT INTO s_glg_tm_tt_d (gtt_id,gl_group_id,tran_mode_id,tran_type_id,narration,display_seq_no,is_enabled,is_ibt,gen_type_id) VALUES (732,20060,2,2021,'To Transfer',0,1,0,1);</v>
      </c>
    </row>
    <row r="131" spans="1:28" x14ac:dyDescent="0.25">
      <c r="A131" s="5"/>
      <c r="B131" s="13"/>
      <c r="C131" s="13"/>
      <c r="D131" s="13"/>
      <c r="E131" s="5"/>
      <c r="F131" s="5"/>
      <c r="G131" s="25">
        <v>20060</v>
      </c>
      <c r="H131" s="25" t="s">
        <v>266</v>
      </c>
      <c r="I131" s="25" t="s">
        <v>267</v>
      </c>
      <c r="J131" s="26" t="s">
        <v>197</v>
      </c>
      <c r="K131" s="32" t="s">
        <v>13</v>
      </c>
      <c r="L131" s="25" t="s">
        <v>163</v>
      </c>
      <c r="M131" s="71">
        <v>733</v>
      </c>
      <c r="N131" s="22">
        <v>20060</v>
      </c>
      <c r="O131" s="22">
        <v>2</v>
      </c>
      <c r="P131" s="124">
        <v>1031</v>
      </c>
      <c r="Q131" t="s">
        <v>242</v>
      </c>
      <c r="R131" s="79">
        <v>0</v>
      </c>
      <c r="S131" s="78">
        <v>1</v>
      </c>
      <c r="T131" s="78">
        <v>1</v>
      </c>
      <c r="U131" s="82">
        <v>2</v>
      </c>
      <c r="V131" s="44" t="str">
        <f t="shared" si="10"/>
        <v>INSERT INTO s_glg_tm_tt_d (gtt_id,gl_group_id,tran_mode_id,tran_type_id,narration,display_seq_no,is_enabled,is_ibt,gen_type_id) VALUES (733,20060,2,1031,'By Neft/Rtgs',0,1,1,2);</v>
      </c>
    </row>
    <row r="132" spans="1:28" x14ac:dyDescent="0.25">
      <c r="A132" s="5"/>
      <c r="B132" s="13"/>
      <c r="C132" s="13"/>
      <c r="D132" s="13"/>
      <c r="E132" s="5"/>
      <c r="F132" s="118">
        <v>45140</v>
      </c>
      <c r="G132" s="25">
        <v>20060</v>
      </c>
      <c r="H132" s="25" t="s">
        <v>266</v>
      </c>
      <c r="I132" s="25" t="s">
        <v>267</v>
      </c>
      <c r="J132" s="25" t="s">
        <v>216</v>
      </c>
      <c r="K132" s="32" t="s">
        <v>13</v>
      </c>
      <c r="L132" s="25" t="s">
        <v>161</v>
      </c>
      <c r="M132" s="71">
        <v>734</v>
      </c>
      <c r="N132" s="22">
        <v>20060</v>
      </c>
      <c r="O132" s="22">
        <v>4</v>
      </c>
      <c r="P132" s="124">
        <v>1030</v>
      </c>
      <c r="Q132" t="s">
        <v>241</v>
      </c>
      <c r="R132" s="79">
        <v>0</v>
      </c>
      <c r="S132" s="78">
        <v>1</v>
      </c>
      <c r="T132" s="78">
        <v>1</v>
      </c>
      <c r="U132" s="82">
        <v>2</v>
      </c>
      <c r="V132" s="44" t="str">
        <f t="shared" si="10"/>
        <v>INSERT INTO s_glg_tm_tt_d (gtt_id,gl_group_id,tran_mode_id,tran_type_id,narration,display_seq_no,is_enabled,is_ibt,gen_type_id) VALUES (734,20060,4,1030,'By ACH',0,1,1,2);</v>
      </c>
    </row>
    <row r="133" spans="1:28" x14ac:dyDescent="0.25">
      <c r="A133" s="5"/>
      <c r="B133" s="13"/>
      <c r="C133" s="13"/>
      <c r="D133" s="13"/>
      <c r="E133" s="5"/>
      <c r="F133" s="118" t="s">
        <v>243</v>
      </c>
      <c r="G133" s="25">
        <v>20060</v>
      </c>
      <c r="H133" s="25" t="s">
        <v>266</v>
      </c>
      <c r="I133" s="25" t="s">
        <v>267</v>
      </c>
      <c r="J133" s="25" t="s">
        <v>216</v>
      </c>
      <c r="K133" s="32" t="s">
        <v>16</v>
      </c>
      <c r="L133" s="25" t="s">
        <v>171</v>
      </c>
      <c r="M133" s="71">
        <v>735</v>
      </c>
      <c r="N133" s="22">
        <v>20060</v>
      </c>
      <c r="O133" s="22">
        <v>3</v>
      </c>
      <c r="P133" s="80">
        <v>2052</v>
      </c>
      <c r="Q133" s="79" t="s">
        <v>244</v>
      </c>
      <c r="R133" s="79">
        <v>0</v>
      </c>
      <c r="S133" s="78">
        <v>1</v>
      </c>
      <c r="T133" s="78">
        <v>1</v>
      </c>
      <c r="U133" s="82">
        <v>1</v>
      </c>
      <c r="V133" s="44" t="str">
        <f t="shared" si="10"/>
        <v>INSERT INTO s_glg_tm_tt_d (gtt_id,gl_group_id,tran_mode_id,tran_type_id,narration,display_seq_no,is_enabled,is_ibt,gen_type_id) VALUES (735,20060,3,2052,'To ACH-CR Return',0,1,1,1);</v>
      </c>
    </row>
    <row r="134" spans="1:28" x14ac:dyDescent="0.25">
      <c r="A134" s="5"/>
      <c r="B134" s="13"/>
      <c r="C134" s="13"/>
      <c r="D134" s="13"/>
      <c r="E134" s="5"/>
      <c r="F134" s="118" t="s">
        <v>243</v>
      </c>
      <c r="G134" s="25">
        <v>20060</v>
      </c>
      <c r="H134" s="25" t="s">
        <v>266</v>
      </c>
      <c r="I134" s="25" t="s">
        <v>267</v>
      </c>
      <c r="J134" s="25" t="s">
        <v>216</v>
      </c>
      <c r="K134" s="32" t="s">
        <v>13</v>
      </c>
      <c r="L134" s="25" t="s">
        <v>173</v>
      </c>
      <c r="M134" s="71">
        <v>736</v>
      </c>
      <c r="N134" s="22">
        <v>20060</v>
      </c>
      <c r="O134" s="22">
        <v>3</v>
      </c>
      <c r="P134" s="124">
        <v>1034</v>
      </c>
      <c r="Q134" t="s">
        <v>245</v>
      </c>
      <c r="R134" s="79">
        <v>0</v>
      </c>
      <c r="S134" s="78">
        <v>1</v>
      </c>
      <c r="T134" s="78">
        <v>1</v>
      </c>
      <c r="U134" s="82">
        <v>1</v>
      </c>
      <c r="V134" s="44" t="str">
        <f t="shared" si="10"/>
        <v>INSERT INTO s_glg_tm_tt_d (gtt_id,gl_group_id,tran_mode_id,tran_type_id,narration,display_seq_no,is_enabled,is_ibt,gen_type_id) VALUES (736,20060,3,1034,'By ACH-DR Return',0,1,1,1);</v>
      </c>
    </row>
    <row r="135" spans="1:28" x14ac:dyDescent="0.25">
      <c r="A135" s="5"/>
      <c r="B135" s="13"/>
      <c r="C135" s="13"/>
      <c r="D135" s="13"/>
      <c r="E135" s="5"/>
      <c r="F135" s="118"/>
      <c r="G135" s="25">
        <v>20060</v>
      </c>
      <c r="H135" s="25" t="s">
        <v>266</v>
      </c>
      <c r="I135" s="25" t="s">
        <v>267</v>
      </c>
      <c r="J135" s="25" t="s">
        <v>216</v>
      </c>
      <c r="K135" s="84" t="s">
        <v>13</v>
      </c>
      <c r="L135" s="85" t="s">
        <v>25</v>
      </c>
      <c r="M135" s="71">
        <v>737</v>
      </c>
      <c r="N135" s="22">
        <v>20060</v>
      </c>
      <c r="O135" s="87">
        <v>3</v>
      </c>
      <c r="P135" s="88">
        <v>1006</v>
      </c>
      <c r="Q135" s="87" t="s">
        <v>238</v>
      </c>
      <c r="R135" s="87">
        <v>0</v>
      </c>
      <c r="S135" s="86">
        <v>1</v>
      </c>
      <c r="T135" s="86">
        <v>1</v>
      </c>
      <c r="U135" s="29">
        <v>2</v>
      </c>
      <c r="V135" s="44" t="str">
        <f t="shared" si="10"/>
        <v>INSERT INTO s_glg_tm_tt_d (gtt_id,gl_group_id,tran_mode_id,tran_type_id,narration,display_seq_no,is_enabled,is_ibt,gen_type_id) VALUES (737,20060,3,1006,'By I/W CLG Return',0,1,1,2);</v>
      </c>
    </row>
    <row r="136" spans="1:28" x14ac:dyDescent="0.25">
      <c r="A136" s="5"/>
      <c r="B136" s="13"/>
      <c r="C136" s="13"/>
      <c r="D136" s="13"/>
      <c r="E136" s="5"/>
      <c r="F136" s="118"/>
      <c r="G136" s="69"/>
      <c r="H136" s="69"/>
      <c r="I136" s="69"/>
      <c r="J136" s="69"/>
      <c r="K136" s="70"/>
      <c r="L136" s="69"/>
      <c r="M136" s="71"/>
      <c r="N136" s="72"/>
      <c r="O136" s="72"/>
      <c r="P136" s="124"/>
      <c r="R136" s="72"/>
      <c r="S136" s="71"/>
      <c r="T136" s="71"/>
      <c r="U136" s="82"/>
      <c r="V136" s="44"/>
    </row>
    <row r="137" spans="1:28" x14ac:dyDescent="0.25">
      <c r="A137" s="5"/>
      <c r="B137" s="13"/>
      <c r="C137" s="13"/>
      <c r="D137" s="13"/>
      <c r="E137" s="5"/>
      <c r="F137" s="5"/>
      <c r="G137" s="69"/>
      <c r="H137" s="69"/>
      <c r="I137" s="69"/>
      <c r="J137" s="30"/>
      <c r="K137" s="70"/>
      <c r="L137" s="69"/>
      <c r="M137" s="71"/>
      <c r="N137" s="72"/>
      <c r="O137" s="72"/>
      <c r="P137" s="124"/>
      <c r="R137" s="72"/>
      <c r="S137" s="71"/>
      <c r="T137" s="71"/>
      <c r="U137" s="82"/>
      <c r="V137" s="44"/>
    </row>
    <row r="138" spans="1:28" x14ac:dyDescent="0.25">
      <c r="A138" s="5"/>
      <c r="B138" s="13"/>
      <c r="C138" s="13"/>
      <c r="D138" s="13"/>
      <c r="E138" s="5"/>
      <c r="F138" s="5"/>
      <c r="G138" s="69"/>
      <c r="H138" s="69"/>
      <c r="I138" s="69"/>
      <c r="J138" s="30"/>
      <c r="K138" s="70"/>
      <c r="L138" s="69"/>
      <c r="M138" s="71"/>
      <c r="N138" s="72"/>
      <c r="O138" s="72"/>
      <c r="P138" s="124"/>
      <c r="R138" s="72"/>
      <c r="S138" s="71"/>
      <c r="T138" s="71"/>
      <c r="U138" s="82"/>
      <c r="V138" s="44"/>
    </row>
    <row r="139" spans="1:28" x14ac:dyDescent="0.25">
      <c r="A139" s="5"/>
      <c r="B139" s="5"/>
      <c r="C139" s="5"/>
      <c r="D139" s="5"/>
      <c r="E139" s="5"/>
      <c r="F139" s="5"/>
      <c r="G139" s="5"/>
      <c r="H139" s="5"/>
      <c r="I139" s="5"/>
      <c r="U139" s="28"/>
      <c r="V139" s="44"/>
    </row>
    <row r="140" spans="1:28" x14ac:dyDescent="0.25">
      <c r="A140" s="5"/>
      <c r="B140" s="5"/>
      <c r="C140" s="5"/>
      <c r="D140" s="5"/>
      <c r="E140" s="5"/>
      <c r="F140" s="5"/>
      <c r="G140" s="25">
        <v>20037</v>
      </c>
      <c r="H140" s="25" t="s">
        <v>268</v>
      </c>
      <c r="I140" s="25" t="s">
        <v>269</v>
      </c>
      <c r="J140" s="25" t="s">
        <v>197</v>
      </c>
      <c r="K140" s="32" t="s">
        <v>16</v>
      </c>
      <c r="L140" s="25" t="s">
        <v>29</v>
      </c>
      <c r="M140" s="28">
        <v>71</v>
      </c>
      <c r="N140" s="22">
        <v>20037</v>
      </c>
      <c r="O140" s="22">
        <v>2</v>
      </c>
      <c r="P140" s="22">
        <v>2013</v>
      </c>
      <c r="Q140" s="22" t="s">
        <v>270</v>
      </c>
      <c r="R140" s="22">
        <v>0</v>
      </c>
      <c r="S140" s="28">
        <v>1</v>
      </c>
      <c r="T140" s="28">
        <v>0</v>
      </c>
      <c r="U140" s="28">
        <v>1</v>
      </c>
      <c r="V140" s="44" t="str">
        <f t="shared" si="0"/>
        <v>INSERT INTO s_glg_tm_tt_d (gtt_id,gl_group_id,tran_mode_id,tran_type_id,narration,display_seq_no,is_enabled,is_ibt,gen_type_id) VALUES (71,20037,2,2013,'To Loan Amt Disbursed',0,1,0,1);</v>
      </c>
    </row>
    <row r="141" spans="1:28" x14ac:dyDescent="0.25">
      <c r="A141" s="5"/>
      <c r="B141" s="5"/>
      <c r="C141" s="5"/>
      <c r="D141" s="5"/>
      <c r="E141" s="5"/>
      <c r="F141" s="5"/>
      <c r="G141" s="25">
        <v>20037</v>
      </c>
      <c r="H141" s="25" t="s">
        <v>268</v>
      </c>
      <c r="I141" s="25" t="s">
        <v>269</v>
      </c>
      <c r="J141" s="25" t="s">
        <v>192</v>
      </c>
      <c r="K141" s="32" t="s">
        <v>13</v>
      </c>
      <c r="L141" s="26" t="s">
        <v>35</v>
      </c>
      <c r="M141" s="28">
        <v>72</v>
      </c>
      <c r="N141" s="22">
        <v>20037</v>
      </c>
      <c r="O141" s="37">
        <v>1</v>
      </c>
      <c r="P141" s="37">
        <v>1007</v>
      </c>
      <c r="Q141" s="22" t="s">
        <v>221</v>
      </c>
      <c r="R141" s="22">
        <v>0</v>
      </c>
      <c r="S141" s="28">
        <v>1</v>
      </c>
      <c r="T141" s="28">
        <v>1</v>
      </c>
      <c r="U141" s="28">
        <v>1</v>
      </c>
      <c r="V141" s="44" t="str">
        <f t="shared" si="0"/>
        <v>INSERT INTO s_glg_tm_tt_d (gtt_id,gl_group_id,tran_mode_id,tran_type_id,narration,display_seq_no,is_enabled,is_ibt,gen_type_id) VALUES (72,20037,1,1007,'By Cash',0,1,1,1);</v>
      </c>
    </row>
    <row r="142" spans="1:28" x14ac:dyDescent="0.25">
      <c r="A142" s="5"/>
      <c r="B142" s="5"/>
      <c r="C142" s="5"/>
      <c r="D142" s="5"/>
      <c r="E142" s="5"/>
      <c r="F142" s="5"/>
      <c r="G142" s="25">
        <v>20037</v>
      </c>
      <c r="H142" s="25" t="s">
        <v>268</v>
      </c>
      <c r="I142" s="25" t="s">
        <v>269</v>
      </c>
      <c r="J142" s="25" t="s">
        <v>197</v>
      </c>
      <c r="K142" s="32" t="s">
        <v>13</v>
      </c>
      <c r="L142" s="26" t="s">
        <v>35</v>
      </c>
      <c r="M142" s="28">
        <v>73</v>
      </c>
      <c r="N142" s="22">
        <v>20037</v>
      </c>
      <c r="O142" s="37">
        <v>2</v>
      </c>
      <c r="P142" s="37">
        <v>1007</v>
      </c>
      <c r="Q142" s="22" t="s">
        <v>229</v>
      </c>
      <c r="R142" s="22">
        <v>0</v>
      </c>
      <c r="S142" s="28">
        <v>1</v>
      </c>
      <c r="T142" s="28">
        <v>1</v>
      </c>
      <c r="U142" s="28">
        <v>1</v>
      </c>
      <c r="V142" s="44" t="str">
        <f t="shared" si="0"/>
        <v>INSERT INTO s_glg_tm_tt_d (gtt_id,gl_group_id,tran_mode_id,tran_type_id,narration,display_seq_no,is_enabled,is_ibt,gen_type_id) VALUES (73,20037,2,1007,'Transferred By',0,1,1,1);</v>
      </c>
    </row>
    <row r="143" spans="1:28" x14ac:dyDescent="0.25">
      <c r="A143" s="5"/>
      <c r="B143" s="5"/>
      <c r="C143" s="5"/>
      <c r="D143" s="5"/>
      <c r="E143" s="5"/>
      <c r="F143" s="5"/>
      <c r="G143" s="25">
        <v>20037</v>
      </c>
      <c r="H143" s="25" t="s">
        <v>268</v>
      </c>
      <c r="I143" s="25" t="s">
        <v>269</v>
      </c>
      <c r="J143" s="25" t="s">
        <v>222</v>
      </c>
      <c r="K143" s="32" t="s">
        <v>13</v>
      </c>
      <c r="L143" s="26" t="s">
        <v>35</v>
      </c>
      <c r="M143" s="28">
        <v>74</v>
      </c>
      <c r="N143" s="22">
        <v>20037</v>
      </c>
      <c r="O143" s="37">
        <v>4</v>
      </c>
      <c r="P143" s="37">
        <v>1007</v>
      </c>
      <c r="Q143" s="22" t="s">
        <v>271</v>
      </c>
      <c r="R143" s="22">
        <v>0</v>
      </c>
      <c r="S143" s="28">
        <v>1</v>
      </c>
      <c r="T143" s="28">
        <v>1</v>
      </c>
      <c r="U143" s="28">
        <v>1</v>
      </c>
      <c r="V143" s="44" t="str">
        <f t="shared" si="0"/>
        <v>INSERT INTO s_glg_tm_tt_d (gtt_id,gl_group_id,tran_mode_id,tran_type_id,narration,display_seq_no,is_enabled,is_ibt,gen_type_id) VALUES (74,20037,4,1007,'O/W CLG',0,1,1,1);</v>
      </c>
    </row>
    <row r="144" spans="1:28" x14ac:dyDescent="0.25">
      <c r="A144" s="5"/>
      <c r="B144" s="5"/>
      <c r="C144" s="5"/>
      <c r="D144" s="5"/>
      <c r="E144" s="5"/>
      <c r="F144" s="5"/>
      <c r="G144" s="25">
        <v>20037</v>
      </c>
      <c r="H144" s="25" t="s">
        <v>268</v>
      </c>
      <c r="I144" s="25" t="s">
        <v>269</v>
      </c>
      <c r="J144" s="25" t="s">
        <v>197</v>
      </c>
      <c r="K144" s="33" t="s">
        <v>16</v>
      </c>
      <c r="L144" s="26" t="s">
        <v>85</v>
      </c>
      <c r="M144" s="28">
        <v>75</v>
      </c>
      <c r="N144" s="22">
        <v>20037</v>
      </c>
      <c r="O144" s="21">
        <v>2</v>
      </c>
      <c r="P144" s="21">
        <v>2011</v>
      </c>
      <c r="Q144" s="21" t="s">
        <v>227</v>
      </c>
      <c r="R144" s="21">
        <v>0</v>
      </c>
      <c r="S144" s="28">
        <v>1</v>
      </c>
      <c r="T144" s="29">
        <v>1</v>
      </c>
      <c r="U144" s="28">
        <v>1</v>
      </c>
      <c r="V144" s="44" t="str">
        <f t="shared" si="0"/>
        <v>INSERT INTO s_glg_tm_tt_d (gtt_id,gl_group_id,tran_mode_id,tran_type_id,narration,display_seq_no,is_enabled,is_ibt,gen_type_id) VALUES (75,20037,2,2011,'Transfer To',0,1,1,1);</v>
      </c>
    </row>
    <row r="145" spans="1:22" s="19" customFormat="1" x14ac:dyDescent="0.25">
      <c r="A145" s="17"/>
      <c r="B145" s="17"/>
      <c r="C145" s="17"/>
      <c r="D145" s="17"/>
      <c r="E145" s="17"/>
      <c r="F145" s="17"/>
      <c r="G145" s="25">
        <v>20037</v>
      </c>
      <c r="H145" s="25" t="s">
        <v>268</v>
      </c>
      <c r="I145" s="25" t="s">
        <v>269</v>
      </c>
      <c r="J145" s="25" t="s">
        <v>197</v>
      </c>
      <c r="K145" s="32" t="s">
        <v>16</v>
      </c>
      <c r="L145" s="25" t="s">
        <v>230</v>
      </c>
      <c r="M145" s="28">
        <v>76</v>
      </c>
      <c r="N145" s="22">
        <v>20037</v>
      </c>
      <c r="O145" s="22">
        <v>2</v>
      </c>
      <c r="P145" s="23">
        <v>2012</v>
      </c>
      <c r="Q145" s="22" t="s">
        <v>231</v>
      </c>
      <c r="R145" s="22">
        <v>0</v>
      </c>
      <c r="S145" s="28">
        <v>1</v>
      </c>
      <c r="T145" s="28">
        <v>0</v>
      </c>
      <c r="U145" s="29">
        <v>2</v>
      </c>
      <c r="V145" s="44" t="str">
        <f t="shared" si="0"/>
        <v>INSERT INTO s_glg_tm_tt_d (gtt_id,gl_group_id,tran_mode_id,tran_type_id,narration,display_seq_no,is_enabled,is_ibt,gen_type_id) VALUES (76,20037,2,2012,'Transfer To ',0,1,0,2);</v>
      </c>
    </row>
    <row r="146" spans="1:22" x14ac:dyDescent="0.25">
      <c r="A146" s="5"/>
      <c r="B146" s="5"/>
      <c r="C146" s="5"/>
      <c r="D146" s="5"/>
      <c r="E146" s="5"/>
      <c r="F146" s="5"/>
      <c r="G146" s="25">
        <v>20037</v>
      </c>
      <c r="H146" s="25" t="s">
        <v>268</v>
      </c>
      <c r="I146" s="25" t="s">
        <v>269</v>
      </c>
      <c r="J146" s="26" t="s">
        <v>197</v>
      </c>
      <c r="K146" s="33" t="s">
        <v>16</v>
      </c>
      <c r="L146" s="26" t="s">
        <v>43</v>
      </c>
      <c r="M146" s="28">
        <v>77</v>
      </c>
      <c r="N146" s="22">
        <v>20037</v>
      </c>
      <c r="O146" s="21">
        <v>2</v>
      </c>
      <c r="P146" s="21">
        <v>2004</v>
      </c>
      <c r="Q146" s="21" t="s">
        <v>227</v>
      </c>
      <c r="R146" s="21">
        <v>0</v>
      </c>
      <c r="S146" s="28">
        <v>1</v>
      </c>
      <c r="T146" s="29">
        <v>0</v>
      </c>
      <c r="U146" s="28">
        <v>2</v>
      </c>
      <c r="V146" s="44" t="str">
        <f t="shared" si="0"/>
        <v>INSERT INTO s_glg_tm_tt_d (gtt_id,gl_group_id,tran_mode_id,tran_type_id,narration,display_seq_no,is_enabled,is_ibt,gen_type_id) VALUES (77,20037,2,2004,'Transfer To',0,1,0,2);</v>
      </c>
    </row>
    <row r="147" spans="1:22" x14ac:dyDescent="0.25">
      <c r="A147" s="5"/>
      <c r="B147" s="5"/>
      <c r="C147" s="5"/>
      <c r="D147" s="5"/>
      <c r="E147" s="5"/>
      <c r="F147" s="5"/>
      <c r="G147" s="25">
        <v>20037</v>
      </c>
      <c r="H147" s="25" t="s">
        <v>268</v>
      </c>
      <c r="I147" s="25" t="s">
        <v>269</v>
      </c>
      <c r="J147" s="26" t="s">
        <v>197</v>
      </c>
      <c r="K147" s="42" t="s">
        <v>13</v>
      </c>
      <c r="L147" t="s">
        <v>83</v>
      </c>
      <c r="M147" s="28">
        <v>78</v>
      </c>
      <c r="N147" s="22">
        <v>20037</v>
      </c>
      <c r="O147" s="21">
        <v>2</v>
      </c>
      <c r="P147" s="21">
        <v>1025</v>
      </c>
      <c r="Q147" s="21" t="s">
        <v>251</v>
      </c>
      <c r="R147" s="21">
        <v>0</v>
      </c>
      <c r="S147" s="29">
        <v>1</v>
      </c>
      <c r="T147" s="29">
        <v>0</v>
      </c>
      <c r="U147" s="29">
        <v>2</v>
      </c>
      <c r="V147" s="44" t="str">
        <f t="shared" si="0"/>
        <v>INSERT INTO s_glg_tm_tt_d (gtt_id,gl_group_id,tran_mode_id,tran_type_id,narration,display_seq_no,is_enabled,is_ibt,gen_type_id) VALUES (78,20037,2,1025,'By Interest Reversal for NPA A/c',0,1,0,2);</v>
      </c>
    </row>
    <row r="148" spans="1:22" x14ac:dyDescent="0.25">
      <c r="A148" s="5"/>
      <c r="B148" s="5"/>
      <c r="C148" s="5"/>
      <c r="D148" s="5"/>
      <c r="E148" s="5"/>
      <c r="F148" s="5"/>
      <c r="G148" s="25">
        <v>20037</v>
      </c>
      <c r="H148" s="25" t="s">
        <v>268</v>
      </c>
      <c r="I148" s="25" t="s">
        <v>269</v>
      </c>
      <c r="J148" s="26" t="s">
        <v>197</v>
      </c>
      <c r="K148" s="42" t="s">
        <v>16</v>
      </c>
      <c r="L148" s="43" t="s">
        <v>252</v>
      </c>
      <c r="M148" s="28">
        <v>79</v>
      </c>
      <c r="N148" s="36">
        <v>20037</v>
      </c>
      <c r="O148" s="36">
        <v>2</v>
      </c>
      <c r="P148" s="36">
        <v>2023</v>
      </c>
      <c r="Q148" s="36" t="s">
        <v>253</v>
      </c>
      <c r="R148" s="36">
        <v>0</v>
      </c>
      <c r="S148" s="35">
        <v>1</v>
      </c>
      <c r="T148" s="35">
        <v>0</v>
      </c>
      <c r="U148" s="29">
        <v>2</v>
      </c>
      <c r="V148" s="44" t="str">
        <f t="shared" si="0"/>
        <v>INSERT INTO s_glg_tm_tt_d (gtt_id,gl_group_id,tran_mode_id,tran_type_id,narration,display_seq_no,is_enabled,is_ibt,gen_type_id) VALUES (79,20037,2,2023,'To Provisional Interest ',0,1,0,2);</v>
      </c>
    </row>
    <row r="149" spans="1:22" x14ac:dyDescent="0.25">
      <c r="A149" s="5"/>
      <c r="B149" s="5"/>
      <c r="C149" s="5"/>
      <c r="D149" s="5"/>
      <c r="E149" s="5"/>
      <c r="F149" s="5"/>
      <c r="G149" s="25">
        <v>20037</v>
      </c>
      <c r="H149" s="25" t="s">
        <v>268</v>
      </c>
      <c r="I149" s="25" t="s">
        <v>269</v>
      </c>
      <c r="J149" s="26" t="s">
        <v>197</v>
      </c>
      <c r="K149" s="42" t="s">
        <v>16</v>
      </c>
      <c r="L149" s="43" t="s">
        <v>114</v>
      </c>
      <c r="M149" s="28">
        <v>80</v>
      </c>
      <c r="N149" s="22">
        <v>20037</v>
      </c>
      <c r="O149" s="21">
        <v>2</v>
      </c>
      <c r="P149" s="21">
        <v>2024</v>
      </c>
      <c r="Q149" s="21" t="s">
        <v>254</v>
      </c>
      <c r="R149" s="21">
        <v>0</v>
      </c>
      <c r="S149" s="28">
        <v>1</v>
      </c>
      <c r="T149" s="29">
        <v>0</v>
      </c>
      <c r="U149" s="29">
        <v>2</v>
      </c>
      <c r="V149" s="44" t="str">
        <f t="shared" ref="V149:V166" si="11">CONCATENATE("INSERT INTO s_glg_tm_tt_d (gtt_id,gl_group_id,tran_mode_id,tran_type_id,narration,display_seq_no,is_enabled,is_ibt,gen_type_id) VALUES (",M149&amp;","&amp;N149&amp;","&amp;O149&amp;","&amp;P149&amp;",'"&amp;Q149&amp;"',"&amp;R149&amp;","&amp;S149&amp;","&amp;T149&amp;","&amp;U149&amp;");")</f>
        <v>INSERT INTO s_glg_tm_tt_d (gtt_id,gl_group_id,tran_mode_id,tran_type_id,narration,display_seq_no,is_enabled,is_ibt,gen_type_id) VALUES (80,20037,2,2024,'To Provisional Interest Recovered ',0,1,0,2);</v>
      </c>
    </row>
    <row r="150" spans="1:22" x14ac:dyDescent="0.25">
      <c r="A150" s="5"/>
      <c r="B150" s="5"/>
      <c r="C150" s="5"/>
      <c r="D150" s="5"/>
      <c r="E150" s="5"/>
      <c r="F150" s="5"/>
      <c r="G150" s="25">
        <v>20037</v>
      </c>
      <c r="H150" s="25" t="s">
        <v>268</v>
      </c>
      <c r="I150" s="25" t="s">
        <v>269</v>
      </c>
      <c r="J150" s="26" t="s">
        <v>197</v>
      </c>
      <c r="K150" s="100" t="s">
        <v>16</v>
      </c>
      <c r="L150" s="101" t="s">
        <v>116</v>
      </c>
      <c r="M150" s="28">
        <v>81</v>
      </c>
      <c r="N150" s="36">
        <v>20037</v>
      </c>
      <c r="O150" s="103">
        <v>2</v>
      </c>
      <c r="P150" s="103">
        <v>2025</v>
      </c>
      <c r="Q150" s="103" t="s">
        <v>255</v>
      </c>
      <c r="R150" s="36">
        <v>0</v>
      </c>
      <c r="S150" s="35">
        <v>1</v>
      </c>
      <c r="T150" s="35">
        <v>0</v>
      </c>
      <c r="U150" s="29">
        <v>2</v>
      </c>
      <c r="V150" s="44" t="str">
        <f t="shared" si="11"/>
        <v>INSERT INTO s_glg_tm_tt_d (gtt_id,gl_group_id,tran_mode_id,tran_type_id,narration,display_seq_no,is_enabled,is_ibt,gen_type_id) VALUES (81,20037,2,2025,'To NPA Provisional Interest ',0,1,0,2);</v>
      </c>
    </row>
    <row r="151" spans="1:22" x14ac:dyDescent="0.25">
      <c r="A151" s="5"/>
      <c r="B151" s="5"/>
      <c r="C151" s="5"/>
      <c r="D151" s="5"/>
      <c r="E151" s="5"/>
      <c r="F151" s="5"/>
      <c r="G151" s="25">
        <v>20037</v>
      </c>
      <c r="H151" s="25" t="s">
        <v>268</v>
      </c>
      <c r="I151" s="25" t="s">
        <v>269</v>
      </c>
      <c r="J151" s="26" t="s">
        <v>197</v>
      </c>
      <c r="K151" s="100" t="s">
        <v>16</v>
      </c>
      <c r="L151" s="105" t="s">
        <v>118</v>
      </c>
      <c r="M151" s="28">
        <v>82</v>
      </c>
      <c r="N151" s="22">
        <v>20037</v>
      </c>
      <c r="O151" s="103">
        <v>2</v>
      </c>
      <c r="P151" s="101">
        <v>2026</v>
      </c>
      <c r="Q151" s="101" t="s">
        <v>256</v>
      </c>
      <c r="R151" s="21">
        <v>0</v>
      </c>
      <c r="S151" s="28">
        <v>1</v>
      </c>
      <c r="T151" s="29">
        <v>0</v>
      </c>
      <c r="U151" s="29">
        <v>2</v>
      </c>
      <c r="V151" s="44" t="str">
        <f t="shared" si="11"/>
        <v>INSERT INTO s_glg_tm_tt_d (gtt_id,gl_group_id,tran_mode_id,tran_type_id,narration,display_seq_no,is_enabled,is_ibt,gen_type_id) VALUES (82,20037,2,2026,'To NPA Interest Recovered',0,1,0,2);</v>
      </c>
    </row>
    <row r="152" spans="1:22" x14ac:dyDescent="0.25">
      <c r="A152" s="5"/>
      <c r="B152" s="5"/>
      <c r="C152" s="5"/>
      <c r="D152" s="5"/>
      <c r="E152" s="5"/>
      <c r="F152" s="5"/>
      <c r="G152" s="25">
        <v>20037</v>
      </c>
      <c r="H152" s="25" t="s">
        <v>268</v>
      </c>
      <c r="I152" s="25" t="s">
        <v>269</v>
      </c>
      <c r="J152" s="26" t="s">
        <v>197</v>
      </c>
      <c r="K152" s="100" t="s">
        <v>13</v>
      </c>
      <c r="L152" s="105" t="s">
        <v>118</v>
      </c>
      <c r="M152" s="28">
        <v>83</v>
      </c>
      <c r="N152" s="36">
        <v>20037</v>
      </c>
      <c r="O152" s="103">
        <v>2</v>
      </c>
      <c r="P152" s="101">
        <v>1020</v>
      </c>
      <c r="Q152" s="101" t="s">
        <v>257</v>
      </c>
      <c r="R152" s="36">
        <v>0</v>
      </c>
      <c r="S152" s="35">
        <v>1</v>
      </c>
      <c r="T152" s="35">
        <v>0</v>
      </c>
      <c r="U152" s="29">
        <v>2</v>
      </c>
      <c r="V152" s="44" t="str">
        <f t="shared" si="11"/>
        <v>INSERT INTO s_glg_tm_tt_d (gtt_id,gl_group_id,tran_mode_id,tran_type_id,narration,display_seq_no,is_enabled,is_ibt,gen_type_id) VALUES (83,20037,2,1020,'By NPA Interest Recovered',0,1,0,2);</v>
      </c>
    </row>
    <row r="153" spans="1:22" x14ac:dyDescent="0.25">
      <c r="A153" s="5"/>
      <c r="B153" s="5"/>
      <c r="C153" s="5"/>
      <c r="D153" s="5"/>
      <c r="E153" s="5"/>
      <c r="F153" s="5"/>
      <c r="G153" s="25">
        <v>20037</v>
      </c>
      <c r="H153" s="25" t="s">
        <v>268</v>
      </c>
      <c r="I153" s="25" t="s">
        <v>269</v>
      </c>
      <c r="J153" s="26" t="s">
        <v>197</v>
      </c>
      <c r="K153" s="100" t="s">
        <v>16</v>
      </c>
      <c r="L153" s="101" t="s">
        <v>258</v>
      </c>
      <c r="M153" s="28">
        <v>84</v>
      </c>
      <c r="N153" s="22">
        <v>20037</v>
      </c>
      <c r="O153" s="103">
        <v>2</v>
      </c>
      <c r="P153" s="103">
        <v>2027</v>
      </c>
      <c r="Q153" s="103" t="s">
        <v>259</v>
      </c>
      <c r="R153" s="21">
        <v>0</v>
      </c>
      <c r="S153" s="28">
        <v>1</v>
      </c>
      <c r="T153" s="29">
        <v>0</v>
      </c>
      <c r="U153" s="29">
        <v>2</v>
      </c>
      <c r="V153" s="44" t="str">
        <f>CONCATENATE("INSERT INTO s_glg_tm_tt_d (gtt_id,gl_group_id,tran_mode_id,tran_type_id,narration,display_seq_no,is_enabled,is_ibt,gen_type_id) VALUES (",M153&amp;","&amp;N153&amp;","&amp;O153&amp;","&amp;P153&amp;",'"&amp;Q153&amp;"',"&amp;R153&amp;","&amp;S153&amp;","&amp;T153&amp;","&amp;U153&amp;");")</f>
        <v>INSERT INTO s_glg_tm_tt_d (gtt_id,gl_group_id,tran_mode_id,tran_type_id,narration,display_seq_no,is_enabled,is_ibt,gen_type_id) VALUES (84,20037,2,2027,'To NPA Penal Provisional ',0,1,0,2);</v>
      </c>
    </row>
    <row r="154" spans="1:22" x14ac:dyDescent="0.25">
      <c r="A154" s="5"/>
      <c r="B154" s="5"/>
      <c r="C154" s="5"/>
      <c r="D154" s="5"/>
      <c r="E154" s="5"/>
      <c r="F154" s="5"/>
      <c r="G154" s="25">
        <v>20037</v>
      </c>
      <c r="H154" s="25" t="s">
        <v>268</v>
      </c>
      <c r="I154" s="25" t="s">
        <v>269</v>
      </c>
      <c r="J154" s="26" t="s">
        <v>197</v>
      </c>
      <c r="K154" s="100" t="s">
        <v>16</v>
      </c>
      <c r="L154" s="107" t="s">
        <v>122</v>
      </c>
      <c r="M154" s="28">
        <v>85</v>
      </c>
      <c r="N154" s="36">
        <v>20037</v>
      </c>
      <c r="O154" s="103">
        <v>2</v>
      </c>
      <c r="P154" s="105">
        <v>2028</v>
      </c>
      <c r="Q154" s="101" t="s">
        <v>260</v>
      </c>
      <c r="R154" s="36">
        <v>0</v>
      </c>
      <c r="S154" s="35">
        <v>1</v>
      </c>
      <c r="T154" s="35">
        <v>0</v>
      </c>
      <c r="U154" s="29">
        <v>2</v>
      </c>
      <c r="V154" s="44" t="str">
        <f>CONCATENATE("INSERT INTO s_glg_tm_tt_d (gtt_id,gl_group_id,tran_mode_id,tran_type_id,narration,display_seq_no,is_enabled,is_ibt,gen_type_id) VALUES (",M154&amp;","&amp;N154&amp;","&amp;O154&amp;","&amp;P154&amp;",'"&amp;Q154&amp;"',"&amp;R154&amp;","&amp;S154&amp;","&amp;T154&amp;","&amp;U154&amp;");")</f>
        <v>INSERT INTO s_glg_tm_tt_d (gtt_id,gl_group_id,tran_mode_id,tran_type_id,narration,display_seq_no,is_enabled,is_ibt,gen_type_id) VALUES (85,20037,2,2028,'To NPA Penal Recovered',0,1,0,2);</v>
      </c>
    </row>
    <row r="155" spans="1:22" x14ac:dyDescent="0.25">
      <c r="A155" s="5"/>
      <c r="B155" s="5"/>
      <c r="C155" s="5"/>
      <c r="D155" s="5"/>
      <c r="E155" s="5"/>
      <c r="F155" s="5"/>
      <c r="G155" s="25">
        <v>20037</v>
      </c>
      <c r="H155" s="25" t="s">
        <v>268</v>
      </c>
      <c r="I155" s="25" t="s">
        <v>269</v>
      </c>
      <c r="J155" s="26" t="s">
        <v>197</v>
      </c>
      <c r="K155" s="106" t="s">
        <v>13</v>
      </c>
      <c r="L155" s="107" t="s">
        <v>122</v>
      </c>
      <c r="M155" s="28">
        <v>86</v>
      </c>
      <c r="N155" s="22">
        <v>20037</v>
      </c>
      <c r="O155" s="103">
        <v>2</v>
      </c>
      <c r="P155" s="105">
        <v>1021</v>
      </c>
      <c r="Q155" s="101" t="s">
        <v>261</v>
      </c>
      <c r="R155" s="21">
        <v>0</v>
      </c>
      <c r="S155" s="28">
        <v>1</v>
      </c>
      <c r="T155" s="29">
        <v>0</v>
      </c>
      <c r="U155" s="29">
        <v>2</v>
      </c>
      <c r="V155" s="44" t="str">
        <f>CONCATENATE("INSERT INTO s_glg_tm_tt_d (gtt_id,gl_group_id,tran_mode_id,tran_type_id,narration,display_seq_no,is_enabled,is_ibt,gen_type_id) VALUES (",M155&amp;","&amp;N155&amp;","&amp;O155&amp;","&amp;P155&amp;",'"&amp;Q155&amp;"',"&amp;R155&amp;","&amp;S155&amp;","&amp;T155&amp;","&amp;U155&amp;");")</f>
        <v>INSERT INTO s_glg_tm_tt_d (gtt_id,gl_group_id,tran_mode_id,tran_type_id,narration,display_seq_no,is_enabled,is_ibt,gen_type_id) VALUES (86,20037,2,1021,'By NPA Penal Recovered',0,1,0,2);</v>
      </c>
    </row>
    <row r="156" spans="1:22" x14ac:dyDescent="0.25">
      <c r="A156" s="5"/>
      <c r="B156" s="5"/>
      <c r="C156" s="5"/>
      <c r="D156" s="5"/>
      <c r="E156" s="5"/>
      <c r="F156" s="5"/>
      <c r="G156" s="25">
        <v>20037</v>
      </c>
      <c r="H156" s="25" t="s">
        <v>268</v>
      </c>
      <c r="I156" s="25" t="s">
        <v>269</v>
      </c>
      <c r="J156" s="26" t="s">
        <v>197</v>
      </c>
      <c r="K156" s="100" t="s">
        <v>16</v>
      </c>
      <c r="L156" s="101" t="s">
        <v>124</v>
      </c>
      <c r="M156" s="28">
        <v>87</v>
      </c>
      <c r="N156" s="22">
        <v>20037</v>
      </c>
      <c r="O156" s="103">
        <v>2</v>
      </c>
      <c r="P156" s="101">
        <v>2029</v>
      </c>
      <c r="Q156" s="101" t="s">
        <v>124</v>
      </c>
      <c r="R156" s="21">
        <v>0</v>
      </c>
      <c r="S156" s="28">
        <v>1</v>
      </c>
      <c r="T156" s="29">
        <v>0</v>
      </c>
      <c r="U156" s="29">
        <v>2</v>
      </c>
      <c r="V156" s="44" t="str">
        <f t="shared" si="11"/>
        <v>INSERT INTO s_glg_tm_tt_d (gtt_id,gl_group_id,tran_mode_id,tran_type_id,narration,display_seq_no,is_enabled,is_ibt,gen_type_id) VALUES (87,20037,2,2029,'NPA Penal Charges ',0,1,0,2);</v>
      </c>
    </row>
    <row r="157" spans="1:22" x14ac:dyDescent="0.25">
      <c r="A157" s="5"/>
      <c r="B157" s="5"/>
      <c r="C157" s="5"/>
      <c r="D157" s="5"/>
      <c r="E157" s="5"/>
      <c r="F157" s="5"/>
      <c r="G157" s="25">
        <v>20037</v>
      </c>
      <c r="H157" s="25" t="s">
        <v>268</v>
      </c>
      <c r="I157" s="25" t="s">
        <v>269</v>
      </c>
      <c r="J157" s="26" t="s">
        <v>197</v>
      </c>
      <c r="K157" s="100" t="s">
        <v>16</v>
      </c>
      <c r="L157" s="107" t="s">
        <v>140</v>
      </c>
      <c r="M157" s="28">
        <v>88</v>
      </c>
      <c r="N157" s="36">
        <v>20037</v>
      </c>
      <c r="O157" s="103">
        <v>2</v>
      </c>
      <c r="P157" s="105">
        <v>2030</v>
      </c>
      <c r="Q157" s="101" t="s">
        <v>262</v>
      </c>
      <c r="R157" s="36">
        <v>0</v>
      </c>
      <c r="S157" s="35">
        <v>1</v>
      </c>
      <c r="T157" s="35">
        <v>0</v>
      </c>
      <c r="U157" s="29">
        <v>2</v>
      </c>
      <c r="V157" s="44" t="str">
        <f t="shared" si="11"/>
        <v>INSERT INTO s_glg_tm_tt_d (gtt_id,gl_group_id,tran_mode_id,tran_type_id,narration,display_seq_no,is_enabled,is_ibt,gen_type_id) VALUES (88,20037,2,2030,'To NPA Penal Charges Recovered',0,1,0,2);</v>
      </c>
    </row>
    <row r="158" spans="1:22" x14ac:dyDescent="0.25">
      <c r="A158" s="5"/>
      <c r="B158" s="5"/>
      <c r="C158" s="5"/>
      <c r="D158" s="5"/>
      <c r="E158" s="5"/>
      <c r="F158" s="5"/>
      <c r="G158" s="25">
        <v>20037</v>
      </c>
      <c r="H158" s="25" t="s">
        <v>268</v>
      </c>
      <c r="I158" s="25" t="s">
        <v>269</v>
      </c>
      <c r="J158" s="26" t="s">
        <v>197</v>
      </c>
      <c r="K158" s="106" t="s">
        <v>13</v>
      </c>
      <c r="L158" s="107" t="s">
        <v>140</v>
      </c>
      <c r="M158" s="28">
        <v>89</v>
      </c>
      <c r="N158" s="22">
        <v>20037</v>
      </c>
      <c r="O158" s="103">
        <v>2</v>
      </c>
      <c r="P158" s="105">
        <v>1022</v>
      </c>
      <c r="Q158" s="101" t="s">
        <v>262</v>
      </c>
      <c r="R158" s="21">
        <v>0</v>
      </c>
      <c r="S158" s="28">
        <v>1</v>
      </c>
      <c r="T158" s="29">
        <v>0</v>
      </c>
      <c r="U158" s="29">
        <v>2</v>
      </c>
      <c r="V158" s="44" t="str">
        <f t="shared" si="11"/>
        <v>INSERT INTO s_glg_tm_tt_d (gtt_id,gl_group_id,tran_mode_id,tran_type_id,narration,display_seq_no,is_enabled,is_ibt,gen_type_id) VALUES (89,20037,2,1022,'To NPA Penal Charges Recovered',0,1,0,2);</v>
      </c>
    </row>
    <row r="159" spans="1:22" x14ac:dyDescent="0.25">
      <c r="A159" s="5"/>
      <c r="B159" s="5"/>
      <c r="C159" s="5"/>
      <c r="D159" s="5"/>
      <c r="E159" s="5"/>
      <c r="F159" s="5"/>
      <c r="G159" s="25">
        <v>20037</v>
      </c>
      <c r="H159" s="25" t="s">
        <v>268</v>
      </c>
      <c r="I159" s="25" t="s">
        <v>269</v>
      </c>
      <c r="J159" s="25" t="s">
        <v>216</v>
      </c>
      <c r="K159" s="32" t="s">
        <v>13</v>
      </c>
      <c r="L159" s="25" t="s">
        <v>21</v>
      </c>
      <c r="M159" s="28">
        <v>90</v>
      </c>
      <c r="N159" s="22">
        <v>20037</v>
      </c>
      <c r="O159" s="22">
        <v>3</v>
      </c>
      <c r="P159" s="22">
        <v>2005</v>
      </c>
      <c r="Q159" s="22" t="s">
        <v>235</v>
      </c>
      <c r="R159" s="22">
        <v>0</v>
      </c>
      <c r="S159" s="28">
        <v>1</v>
      </c>
      <c r="T159" s="28">
        <v>1</v>
      </c>
      <c r="U159" s="29">
        <v>1</v>
      </c>
      <c r="V159" s="44" t="str">
        <f t="shared" si="11"/>
        <v>INSERT INTO s_glg_tm_tt_d (gtt_id,gl_group_id,tran_mode_id,tran_type_id,narration,display_seq_no,is_enabled,is_ibt,gen_type_id) VALUES (90,20037,3,2005,'To I/W Clg',0,1,1,1);</v>
      </c>
    </row>
    <row r="160" spans="1:22" x14ac:dyDescent="0.25">
      <c r="A160" s="5"/>
      <c r="B160" s="5"/>
      <c r="C160" s="5"/>
      <c r="D160" s="5"/>
      <c r="E160" s="5"/>
      <c r="F160" s="5"/>
      <c r="G160" s="25">
        <v>20037</v>
      </c>
      <c r="H160" s="25" t="s">
        <v>268</v>
      </c>
      <c r="I160" s="25" t="s">
        <v>269</v>
      </c>
      <c r="J160" s="25" t="s">
        <v>216</v>
      </c>
      <c r="K160" s="32" t="s">
        <v>16</v>
      </c>
      <c r="L160" s="26" t="s">
        <v>27</v>
      </c>
      <c r="M160" s="28">
        <v>91</v>
      </c>
      <c r="N160" s="22">
        <v>20037</v>
      </c>
      <c r="O160" s="22">
        <v>3</v>
      </c>
      <c r="P160" s="22">
        <v>2006</v>
      </c>
      <c r="Q160" s="22" t="s">
        <v>236</v>
      </c>
      <c r="R160" s="22">
        <v>0</v>
      </c>
      <c r="S160" s="28">
        <v>1</v>
      </c>
      <c r="T160" s="28">
        <v>1</v>
      </c>
      <c r="U160" s="29">
        <v>1</v>
      </c>
      <c r="V160" s="44" t="str">
        <f t="shared" si="11"/>
        <v>INSERT INTO s_glg_tm_tt_d (gtt_id,gl_group_id,tran_mode_id,tran_type_id,narration,display_seq_no,is_enabled,is_ibt,gen_type_id) VALUES (91,20037,3,2006,'To O/W CLG Return',0,1,1,1);</v>
      </c>
    </row>
    <row r="161" spans="1:22" x14ac:dyDescent="0.25">
      <c r="A161" s="5"/>
      <c r="B161" s="5"/>
      <c r="C161" s="5"/>
      <c r="D161" s="5"/>
      <c r="E161" s="5"/>
      <c r="F161" s="5"/>
      <c r="G161" s="25">
        <v>20037</v>
      </c>
      <c r="H161" s="25" t="s">
        <v>268</v>
      </c>
      <c r="I161" s="25" t="s">
        <v>269</v>
      </c>
      <c r="J161" s="25" t="s">
        <v>222</v>
      </c>
      <c r="K161" s="32" t="s">
        <v>13</v>
      </c>
      <c r="L161" s="25" t="s">
        <v>23</v>
      </c>
      <c r="M161" s="28">
        <v>92</v>
      </c>
      <c r="N161" s="22">
        <v>20037</v>
      </c>
      <c r="O161" s="22">
        <v>4</v>
      </c>
      <c r="P161" s="21">
        <v>1005</v>
      </c>
      <c r="Q161" s="22" t="s">
        <v>237</v>
      </c>
      <c r="R161" s="22">
        <v>0</v>
      </c>
      <c r="S161" s="28">
        <v>1</v>
      </c>
      <c r="T161" s="28">
        <v>1</v>
      </c>
      <c r="U161" s="28">
        <v>1</v>
      </c>
      <c r="V161" s="44" t="str">
        <f t="shared" si="11"/>
        <v>INSERT INTO s_glg_tm_tt_d (gtt_id,gl_group_id,tran_mode_id,tran_type_id,narration,display_seq_no,is_enabled,is_ibt,gen_type_id) VALUES (92,20037,4,1005,'OW CLG',0,1,1,1);</v>
      </c>
    </row>
    <row r="162" spans="1:22" x14ac:dyDescent="0.25">
      <c r="A162" s="5"/>
      <c r="B162" s="5"/>
      <c r="C162" s="5"/>
      <c r="D162" s="5"/>
      <c r="E162" s="5"/>
      <c r="F162" s="5"/>
      <c r="G162" s="25">
        <v>20037</v>
      </c>
      <c r="H162" s="25" t="s">
        <v>268</v>
      </c>
      <c r="I162" s="25" t="s">
        <v>269</v>
      </c>
      <c r="J162" s="25" t="s">
        <v>222</v>
      </c>
      <c r="K162" s="32" t="s">
        <v>13</v>
      </c>
      <c r="L162" s="26" t="s">
        <v>25</v>
      </c>
      <c r="M162" s="28">
        <v>93</v>
      </c>
      <c r="N162" s="22">
        <v>20037</v>
      </c>
      <c r="O162" s="22">
        <v>4</v>
      </c>
      <c r="P162" s="21">
        <v>1006</v>
      </c>
      <c r="Q162" s="22" t="s">
        <v>238</v>
      </c>
      <c r="R162" s="22">
        <v>0</v>
      </c>
      <c r="S162" s="28">
        <v>1</v>
      </c>
      <c r="T162" s="28">
        <v>1</v>
      </c>
      <c r="U162" s="29">
        <v>2</v>
      </c>
      <c r="V162" s="44" t="str">
        <f t="shared" si="11"/>
        <v>INSERT INTO s_glg_tm_tt_d (gtt_id,gl_group_id,tran_mode_id,tran_type_id,narration,display_seq_no,is_enabled,is_ibt,gen_type_id) VALUES (93,20037,4,1006,'By I/W CLG Return',0,1,1,2);</v>
      </c>
    </row>
    <row r="163" spans="1:22" x14ac:dyDescent="0.25">
      <c r="A163" s="5"/>
      <c r="B163" s="13"/>
      <c r="C163" s="13"/>
      <c r="D163" s="13"/>
      <c r="E163" s="5"/>
      <c r="F163" s="5"/>
      <c r="G163" s="25">
        <v>20037</v>
      </c>
      <c r="H163" s="25" t="s">
        <v>268</v>
      </c>
      <c r="I163" s="25" t="s">
        <v>269</v>
      </c>
      <c r="J163" s="25" t="s">
        <v>197</v>
      </c>
      <c r="K163" s="32" t="s">
        <v>16</v>
      </c>
      <c r="L163" s="30" t="s">
        <v>134</v>
      </c>
      <c r="M163" s="28">
        <v>94</v>
      </c>
      <c r="N163" s="22">
        <v>20037</v>
      </c>
      <c r="O163" s="22">
        <v>2</v>
      </c>
      <c r="P163" s="21">
        <v>2044</v>
      </c>
      <c r="Q163" s="22" t="s">
        <v>239</v>
      </c>
      <c r="R163" s="22">
        <v>0</v>
      </c>
      <c r="S163" s="28">
        <v>1</v>
      </c>
      <c r="T163" s="28">
        <v>0</v>
      </c>
      <c r="U163" s="29">
        <v>2</v>
      </c>
      <c r="V163" s="44" t="str">
        <f t="shared" si="11"/>
        <v>INSERT INTO s_glg_tm_tt_d (gtt_id,gl_group_id,tran_mode_id,tran_type_id,narration,display_seq_no,is_enabled,is_ibt,gen_type_id) VALUES (94,20037,2,2044,'To Auto charges',0,1,0,2);</v>
      </c>
    </row>
    <row r="164" spans="1:22" x14ac:dyDescent="0.25">
      <c r="A164" s="5"/>
      <c r="B164" s="13"/>
      <c r="C164" s="13"/>
      <c r="D164" s="13"/>
      <c r="E164" s="5"/>
      <c r="F164" s="5"/>
      <c r="G164" s="121">
        <v>20037</v>
      </c>
      <c r="H164" s="121" t="s">
        <v>268</v>
      </c>
      <c r="I164" s="121" t="s">
        <v>269</v>
      </c>
      <c r="J164" s="116" t="s">
        <v>197</v>
      </c>
      <c r="K164" s="122" t="s">
        <v>16</v>
      </c>
      <c r="L164" s="117" t="s">
        <v>272</v>
      </c>
      <c r="M164" s="71">
        <v>95</v>
      </c>
      <c r="N164" s="22">
        <v>20037</v>
      </c>
      <c r="O164" s="116">
        <v>2</v>
      </c>
      <c r="P164" s="121">
        <v>2002</v>
      </c>
      <c r="Q164" s="121" t="s">
        <v>227</v>
      </c>
      <c r="R164" s="121">
        <v>0</v>
      </c>
      <c r="S164" s="62">
        <v>1</v>
      </c>
      <c r="T164" s="62">
        <v>1</v>
      </c>
      <c r="U164" s="62">
        <v>2</v>
      </c>
      <c r="V164" s="44" t="str">
        <f t="shared" si="11"/>
        <v>INSERT INTO s_glg_tm_tt_d (gtt_id,gl_group_id,tran_mode_id,tran_type_id,narration,display_seq_no,is_enabled,is_ibt,gen_type_id) VALUES (95,20037,2,2002,'Transfer To',0,1,1,2);</v>
      </c>
    </row>
    <row r="165" spans="1:22" x14ac:dyDescent="0.25">
      <c r="G165" s="121">
        <v>20037</v>
      </c>
      <c r="H165" s="121" t="s">
        <v>268</v>
      </c>
      <c r="I165" s="121" t="s">
        <v>269</v>
      </c>
      <c r="J165" s="116" t="s">
        <v>197</v>
      </c>
      <c r="K165" s="122" t="s">
        <v>13</v>
      </c>
      <c r="L165" s="117" t="s">
        <v>273</v>
      </c>
      <c r="M165" s="71">
        <v>96</v>
      </c>
      <c r="N165" s="22">
        <v>20037</v>
      </c>
      <c r="O165" s="117">
        <v>2</v>
      </c>
      <c r="P165" s="121">
        <v>1002</v>
      </c>
      <c r="Q165" s="121" t="s">
        <v>229</v>
      </c>
      <c r="R165" s="121">
        <v>0</v>
      </c>
      <c r="S165" s="62">
        <v>1</v>
      </c>
      <c r="T165" s="62">
        <v>1</v>
      </c>
      <c r="U165" s="62">
        <v>2</v>
      </c>
      <c r="V165" s="44" t="str">
        <f t="shared" si="11"/>
        <v>INSERT INTO s_glg_tm_tt_d (gtt_id,gl_group_id,tran_mode_id,tran_type_id,narration,display_seq_no,is_enabled,is_ibt,gen_type_id) VALUES (96,20037,2,1002,'Transferred By',0,1,1,2);</v>
      </c>
    </row>
    <row r="166" spans="1:22" x14ac:dyDescent="0.25">
      <c r="G166" s="121">
        <v>20037</v>
      </c>
      <c r="H166" s="121" t="s">
        <v>268</v>
      </c>
      <c r="I166" s="121" t="s">
        <v>269</v>
      </c>
      <c r="J166" s="116" t="s">
        <v>197</v>
      </c>
      <c r="K166" s="122" t="s">
        <v>16</v>
      </c>
      <c r="L166" s="121" t="s">
        <v>108</v>
      </c>
      <c r="M166" s="71">
        <v>97</v>
      </c>
      <c r="N166" s="22">
        <v>20037</v>
      </c>
      <c r="O166" s="117">
        <v>2</v>
      </c>
      <c r="P166" s="116">
        <v>2021</v>
      </c>
      <c r="Q166" s="116" t="s">
        <v>265</v>
      </c>
      <c r="R166" s="116">
        <v>0</v>
      </c>
      <c r="S166" s="122">
        <v>1</v>
      </c>
      <c r="T166" s="122">
        <v>0</v>
      </c>
      <c r="U166" s="62">
        <v>1</v>
      </c>
      <c r="V166" s="44" t="str">
        <f t="shared" si="11"/>
        <v>INSERT INTO s_glg_tm_tt_d (gtt_id,gl_group_id,tran_mode_id,tran_type_id,narration,display_seq_no,is_enabled,is_ibt,gen_type_id) VALUES (97,20037,2,2021,'To Transfer',0,1,0,1);</v>
      </c>
    </row>
    <row r="167" spans="1:22" x14ac:dyDescent="0.25">
      <c r="G167" s="121">
        <v>20037</v>
      </c>
      <c r="H167" s="121" t="s">
        <v>268</v>
      </c>
      <c r="I167" s="121" t="s">
        <v>269</v>
      </c>
      <c r="J167" s="116" t="s">
        <v>197</v>
      </c>
      <c r="K167" s="122" t="s">
        <v>16</v>
      </c>
      <c r="L167" s="121" t="s">
        <v>110</v>
      </c>
      <c r="M167" s="71">
        <v>98</v>
      </c>
      <c r="N167" s="22">
        <v>20037</v>
      </c>
      <c r="O167" s="117">
        <v>2</v>
      </c>
      <c r="P167" s="116">
        <v>2022</v>
      </c>
      <c r="Q167" s="116" t="s">
        <v>265</v>
      </c>
      <c r="R167" s="116">
        <v>0</v>
      </c>
      <c r="S167" s="122">
        <v>1</v>
      </c>
      <c r="T167" s="122">
        <v>0</v>
      </c>
      <c r="U167" s="62">
        <v>1</v>
      </c>
      <c r="V167" s="44" t="str">
        <f>CONCATENATE("INSERT INTO s_glg_tm_tt_d (gtt_id,gl_group_id,tran_mode_id,tran_type_id,narration,display_seq_no,is_enabled,is_ibt,gen_type_id) VALUES (",M167&amp;","&amp;N167&amp;","&amp;O167&amp;","&amp;P167&amp;",'"&amp;Q166&amp;"',"&amp;R167&amp;","&amp;S167&amp;","&amp;T167&amp;","&amp;U167&amp;");")</f>
        <v>INSERT INTO s_glg_tm_tt_d (gtt_id,gl_group_id,tran_mode_id,tran_type_id,narration,display_seq_no,is_enabled,is_ibt,gen_type_id) VALUES (98,20037,2,2022,'To Transfer',0,1,0,1);</v>
      </c>
    </row>
    <row r="168" spans="1:22" x14ac:dyDescent="0.25">
      <c r="A168" s="5"/>
      <c r="B168" s="13"/>
      <c r="C168" s="13"/>
      <c r="D168" s="13"/>
      <c r="E168" s="5"/>
      <c r="F168" s="5"/>
      <c r="G168" s="121">
        <v>20037</v>
      </c>
      <c r="H168" s="121" t="s">
        <v>268</v>
      </c>
      <c r="I168" s="121" t="s">
        <v>269</v>
      </c>
      <c r="J168" s="116" t="s">
        <v>197</v>
      </c>
      <c r="K168" s="76" t="s">
        <v>16</v>
      </c>
      <c r="L168" s="77" t="s">
        <v>263</v>
      </c>
      <c r="M168" s="28">
        <v>99</v>
      </c>
      <c r="N168" s="22">
        <v>20037</v>
      </c>
      <c r="O168" s="72">
        <v>2</v>
      </c>
      <c r="P168" s="24">
        <v>2045</v>
      </c>
      <c r="Q168" s="72" t="s">
        <v>227</v>
      </c>
      <c r="R168" s="72">
        <v>0</v>
      </c>
      <c r="S168" s="71">
        <v>1</v>
      </c>
      <c r="T168" s="71">
        <v>0</v>
      </c>
      <c r="U168" s="82">
        <v>2</v>
      </c>
      <c r="V168" s="44" t="str">
        <f t="shared" ref="V168" si="12">CONCATENATE("INSERT INTO s_glg_tm_tt_d (gtt_id,gl_group_id,tran_mode_id,tran_type_id,narration,display_seq_no,is_enabled,is_ibt,gen_type_id) VALUES (",M168&amp;","&amp;N168&amp;","&amp;O168&amp;","&amp;P168&amp;",'"&amp;Q168&amp;"',"&amp;R168&amp;","&amp;S168&amp;","&amp;T168&amp;","&amp;U168&amp;");")</f>
        <v>INSERT INTO s_glg_tm_tt_d (gtt_id,gl_group_id,tran_mode_id,tran_type_id,narration,display_seq_no,is_enabled,is_ibt,gen_type_id) VALUES (99,20037,2,2045,'Transfer To',0,1,0,2);</v>
      </c>
    </row>
    <row r="169" spans="1:22" x14ac:dyDescent="0.25">
      <c r="A169" s="5"/>
      <c r="B169" s="13"/>
      <c r="C169" s="13"/>
      <c r="D169" s="13"/>
      <c r="E169" s="5"/>
      <c r="F169" s="5">
        <v>19.11</v>
      </c>
      <c r="G169" s="121">
        <v>20037</v>
      </c>
      <c r="H169" s="121" t="s">
        <v>268</v>
      </c>
      <c r="I169" s="121" t="s">
        <v>269</v>
      </c>
      <c r="J169" s="116" t="s">
        <v>197</v>
      </c>
      <c r="K169" s="70" t="s">
        <v>13</v>
      </c>
      <c r="L169" s="30" t="s">
        <v>274</v>
      </c>
      <c r="M169" s="71">
        <v>100</v>
      </c>
      <c r="N169" s="22">
        <v>20037</v>
      </c>
      <c r="O169" s="72">
        <v>2</v>
      </c>
      <c r="P169" s="24">
        <v>1029</v>
      </c>
      <c r="Q169" s="72" t="s">
        <v>264</v>
      </c>
      <c r="R169" s="72">
        <v>0</v>
      </c>
      <c r="S169" s="71">
        <v>1</v>
      </c>
      <c r="T169" s="71">
        <v>0</v>
      </c>
      <c r="U169" s="82">
        <v>1</v>
      </c>
      <c r="V169" s="44" t="str">
        <f t="shared" ref="V169:V177" si="13">CONCATENATE("INSERT INTO s_glg_tm_tt_d (gtt_id,gl_group_id,tran_mode_id,tran_type_id,narration,display_seq_no,is_enabled,is_ibt,gen_type_id) VALUES (",M169&amp;","&amp;N169&amp;","&amp;O169&amp;","&amp;P169&amp;",'"&amp;Q169&amp;"',"&amp;R169&amp;","&amp;S169&amp;","&amp;T169&amp;","&amp;U169&amp;");")</f>
        <v>INSERT INTO s_glg_tm_tt_d (gtt_id,gl_group_id,tran_mode_id,tran_type_id,narration,display_seq_no,is_enabled,is_ibt,gen_type_id) VALUES (100,20037,2,1029,'Transfer By',0,1,0,1);</v>
      </c>
    </row>
    <row r="170" spans="1:22" x14ac:dyDescent="0.25">
      <c r="A170" s="5"/>
      <c r="B170" s="13"/>
      <c r="C170" s="13"/>
      <c r="D170" s="13"/>
      <c r="E170" s="5"/>
      <c r="F170" s="5" t="s">
        <v>275</v>
      </c>
      <c r="G170" s="121">
        <v>20037</v>
      </c>
      <c r="H170" s="121" t="s">
        <v>268</v>
      </c>
      <c r="I170" s="121" t="s">
        <v>269</v>
      </c>
      <c r="J170" s="116" t="s">
        <v>197</v>
      </c>
      <c r="K170" s="70" t="s">
        <v>93</v>
      </c>
      <c r="L170" t="s">
        <v>157</v>
      </c>
      <c r="M170" s="71">
        <v>10001</v>
      </c>
      <c r="N170" s="22">
        <v>20037</v>
      </c>
      <c r="O170" s="72">
        <v>2</v>
      </c>
      <c r="P170">
        <v>2049</v>
      </c>
      <c r="Q170" s="72" t="s">
        <v>227</v>
      </c>
      <c r="R170" s="72">
        <v>0</v>
      </c>
      <c r="S170" s="71">
        <v>1</v>
      </c>
      <c r="T170" s="71">
        <v>1</v>
      </c>
      <c r="U170" s="82">
        <v>1</v>
      </c>
      <c r="V170" s="44" t="str">
        <f t="shared" si="13"/>
        <v>INSERT INTO s_glg_tm_tt_d (gtt_id,gl_group_id,tran_mode_id,tran_type_id,narration,display_seq_no,is_enabled,is_ibt,gen_type_id) VALUES (10001,20037,2,2049,'Transfer To',0,1,1,1);</v>
      </c>
    </row>
    <row r="171" spans="1:22" x14ac:dyDescent="0.25">
      <c r="A171" s="5"/>
      <c r="B171" s="13"/>
      <c r="C171" s="13"/>
      <c r="D171" s="13"/>
      <c r="E171" s="5"/>
      <c r="F171" s="5"/>
      <c r="G171" s="121">
        <v>20037</v>
      </c>
      <c r="H171" s="121" t="s">
        <v>268</v>
      </c>
      <c r="I171" s="121" t="s">
        <v>269</v>
      </c>
      <c r="J171" s="25" t="s">
        <v>216</v>
      </c>
      <c r="K171" s="32" t="s">
        <v>16</v>
      </c>
      <c r="L171" s="25" t="s">
        <v>159</v>
      </c>
      <c r="M171" s="71">
        <v>10002</v>
      </c>
      <c r="N171" s="22">
        <v>20037</v>
      </c>
      <c r="O171" s="22">
        <v>3</v>
      </c>
      <c r="P171" s="80">
        <v>2050</v>
      </c>
      <c r="Q171" s="79" t="s">
        <v>240</v>
      </c>
      <c r="R171" s="79">
        <v>0</v>
      </c>
      <c r="S171" s="78">
        <v>1</v>
      </c>
      <c r="T171" s="78">
        <v>1</v>
      </c>
      <c r="U171" s="82">
        <v>1</v>
      </c>
      <c r="V171" s="44" t="str">
        <f t="shared" si="13"/>
        <v>INSERT INTO s_glg_tm_tt_d (gtt_id,gl_group_id,tran_mode_id,tran_type_id,narration,display_seq_no,is_enabled,is_ibt,gen_type_id) VALUES (10002,20037,3,2050,'To ACH',0,1,1,1);</v>
      </c>
    </row>
    <row r="172" spans="1:22" x14ac:dyDescent="0.25">
      <c r="A172" s="5"/>
      <c r="B172" s="13"/>
      <c r="C172" s="13"/>
      <c r="D172" s="13"/>
      <c r="E172" s="5"/>
      <c r="F172" s="5"/>
      <c r="G172" s="121">
        <v>20037</v>
      </c>
      <c r="H172" s="121" t="s">
        <v>268</v>
      </c>
      <c r="I172" s="121" t="s">
        <v>269</v>
      </c>
      <c r="J172" s="25" t="s">
        <v>216</v>
      </c>
      <c r="K172" s="32" t="s">
        <v>13</v>
      </c>
      <c r="L172" s="25" t="s">
        <v>161</v>
      </c>
      <c r="M172" s="71">
        <v>10003</v>
      </c>
      <c r="N172" s="22">
        <v>20037</v>
      </c>
      <c r="O172" s="22">
        <v>3</v>
      </c>
      <c r="P172" s="124">
        <v>1030</v>
      </c>
      <c r="Q172" t="s">
        <v>241</v>
      </c>
      <c r="R172" s="79">
        <v>0</v>
      </c>
      <c r="S172" s="78">
        <v>1</v>
      </c>
      <c r="T172" s="78">
        <v>1</v>
      </c>
      <c r="U172" s="82">
        <v>1</v>
      </c>
      <c r="V172" s="44" t="str">
        <f t="shared" si="13"/>
        <v>INSERT INTO s_glg_tm_tt_d (gtt_id,gl_group_id,tran_mode_id,tran_type_id,narration,display_seq_no,is_enabled,is_ibt,gen_type_id) VALUES (10003,20037,3,1030,'By ACH',0,1,1,1);</v>
      </c>
    </row>
    <row r="173" spans="1:22" x14ac:dyDescent="0.25">
      <c r="A173" s="5"/>
      <c r="B173" s="13"/>
      <c r="C173" s="13"/>
      <c r="D173" s="13"/>
      <c r="E173" s="5"/>
      <c r="F173" s="5"/>
      <c r="G173" s="121">
        <v>20037</v>
      </c>
      <c r="H173" s="121" t="s">
        <v>268</v>
      </c>
      <c r="I173" s="121" t="s">
        <v>269</v>
      </c>
      <c r="J173" s="26" t="s">
        <v>197</v>
      </c>
      <c r="K173" s="32" t="s">
        <v>13</v>
      </c>
      <c r="L173" s="25" t="s">
        <v>163</v>
      </c>
      <c r="M173" s="71">
        <v>10004</v>
      </c>
      <c r="N173" s="22">
        <v>20037</v>
      </c>
      <c r="O173" s="22">
        <v>2</v>
      </c>
      <c r="P173" s="124">
        <v>1031</v>
      </c>
      <c r="Q173" t="s">
        <v>242</v>
      </c>
      <c r="R173" s="79">
        <v>0</v>
      </c>
      <c r="S173" s="78">
        <v>1</v>
      </c>
      <c r="T173" s="78">
        <v>1</v>
      </c>
      <c r="U173" s="82">
        <v>2</v>
      </c>
      <c r="V173" s="44" t="str">
        <f t="shared" si="13"/>
        <v>INSERT INTO s_glg_tm_tt_d (gtt_id,gl_group_id,tran_mode_id,tran_type_id,narration,display_seq_no,is_enabled,is_ibt,gen_type_id) VALUES (10004,20037,2,1031,'By Neft/Rtgs',0,1,1,2);</v>
      </c>
    </row>
    <row r="174" spans="1:22" x14ac:dyDescent="0.25">
      <c r="A174" s="5"/>
      <c r="B174" s="13"/>
      <c r="C174" s="13"/>
      <c r="D174" s="13"/>
      <c r="E174" s="5"/>
      <c r="F174" s="118">
        <v>45140</v>
      </c>
      <c r="G174" s="121">
        <v>20037</v>
      </c>
      <c r="H174" s="121" t="s">
        <v>268</v>
      </c>
      <c r="I174" s="121" t="s">
        <v>269</v>
      </c>
      <c r="J174" s="25" t="s">
        <v>216</v>
      </c>
      <c r="K174" s="32" t="s">
        <v>13</v>
      </c>
      <c r="L174" s="25" t="s">
        <v>161</v>
      </c>
      <c r="M174" s="71">
        <v>10005</v>
      </c>
      <c r="N174" s="22">
        <v>20037</v>
      </c>
      <c r="O174" s="22">
        <v>4</v>
      </c>
      <c r="P174" s="124">
        <v>1030</v>
      </c>
      <c r="Q174" t="s">
        <v>241</v>
      </c>
      <c r="R174" s="79">
        <v>0</v>
      </c>
      <c r="S174" s="78">
        <v>1</v>
      </c>
      <c r="T174" s="78">
        <v>1</v>
      </c>
      <c r="U174" s="82">
        <v>2</v>
      </c>
      <c r="V174" s="44" t="str">
        <f t="shared" si="13"/>
        <v>INSERT INTO s_glg_tm_tt_d (gtt_id,gl_group_id,tran_mode_id,tran_type_id,narration,display_seq_no,is_enabled,is_ibt,gen_type_id) VALUES (10005,20037,4,1030,'By ACH',0,1,1,2);</v>
      </c>
    </row>
    <row r="175" spans="1:22" x14ac:dyDescent="0.25">
      <c r="A175" s="5"/>
      <c r="B175" s="13"/>
      <c r="C175" s="13"/>
      <c r="D175" s="13"/>
      <c r="E175" s="5"/>
      <c r="F175" s="118" t="s">
        <v>243</v>
      </c>
      <c r="G175" s="121">
        <v>20037</v>
      </c>
      <c r="H175" s="121" t="s">
        <v>268</v>
      </c>
      <c r="I175" s="121" t="s">
        <v>269</v>
      </c>
      <c r="J175" s="25" t="s">
        <v>216</v>
      </c>
      <c r="K175" s="32" t="s">
        <v>16</v>
      </c>
      <c r="L175" s="25" t="s">
        <v>171</v>
      </c>
      <c r="M175" s="71">
        <v>10006</v>
      </c>
      <c r="N175" s="22">
        <v>20037</v>
      </c>
      <c r="O175" s="22">
        <v>3</v>
      </c>
      <c r="P175" s="80">
        <v>2052</v>
      </c>
      <c r="Q175" s="79" t="s">
        <v>244</v>
      </c>
      <c r="R175" s="79">
        <v>0</v>
      </c>
      <c r="S175" s="78">
        <v>1</v>
      </c>
      <c r="T175" s="78">
        <v>1</v>
      </c>
      <c r="U175" s="82">
        <v>1</v>
      </c>
      <c r="V175" s="44" t="str">
        <f t="shared" si="13"/>
        <v>INSERT INTO s_glg_tm_tt_d (gtt_id,gl_group_id,tran_mode_id,tran_type_id,narration,display_seq_no,is_enabled,is_ibt,gen_type_id) VALUES (10006,20037,3,2052,'To ACH-CR Return',0,1,1,1);</v>
      </c>
    </row>
    <row r="176" spans="1:22" x14ac:dyDescent="0.25">
      <c r="A176" s="5"/>
      <c r="B176" s="13"/>
      <c r="C176" s="13"/>
      <c r="D176" s="13"/>
      <c r="E176" s="5"/>
      <c r="F176" s="118" t="s">
        <v>243</v>
      </c>
      <c r="G176" s="121">
        <v>20037</v>
      </c>
      <c r="H176" s="121" t="s">
        <v>268</v>
      </c>
      <c r="I176" s="121" t="s">
        <v>269</v>
      </c>
      <c r="J176" s="25" t="s">
        <v>216</v>
      </c>
      <c r="K176" s="32" t="s">
        <v>13</v>
      </c>
      <c r="L176" s="25" t="s">
        <v>173</v>
      </c>
      <c r="M176" s="71">
        <v>10007</v>
      </c>
      <c r="N176" s="22">
        <v>20037</v>
      </c>
      <c r="O176" s="22">
        <v>3</v>
      </c>
      <c r="P176" s="124">
        <v>1034</v>
      </c>
      <c r="Q176" t="s">
        <v>245</v>
      </c>
      <c r="R176" s="79">
        <v>0</v>
      </c>
      <c r="S176" s="78">
        <v>1</v>
      </c>
      <c r="T176" s="78">
        <v>1</v>
      </c>
      <c r="U176" s="82">
        <v>1</v>
      </c>
      <c r="V176" s="44" t="str">
        <f t="shared" si="13"/>
        <v>INSERT INTO s_glg_tm_tt_d (gtt_id,gl_group_id,tran_mode_id,tran_type_id,narration,display_seq_no,is_enabled,is_ibt,gen_type_id) VALUES (10007,20037,3,1034,'By ACH-DR Return',0,1,1,1);</v>
      </c>
    </row>
    <row r="177" spans="1:22" x14ac:dyDescent="0.25">
      <c r="A177" s="5"/>
      <c r="B177" s="13"/>
      <c r="C177" s="13"/>
      <c r="D177" s="13"/>
      <c r="E177" s="5"/>
      <c r="F177" s="118"/>
      <c r="G177" s="121">
        <v>20037</v>
      </c>
      <c r="H177" s="121" t="s">
        <v>268</v>
      </c>
      <c r="I177" s="121" t="s">
        <v>269</v>
      </c>
      <c r="J177" s="25" t="s">
        <v>216</v>
      </c>
      <c r="K177" s="84" t="s">
        <v>13</v>
      </c>
      <c r="L177" s="85" t="s">
        <v>25</v>
      </c>
      <c r="M177" s="71">
        <v>10008</v>
      </c>
      <c r="N177" s="22">
        <v>20037</v>
      </c>
      <c r="O177" s="87">
        <v>3</v>
      </c>
      <c r="P177" s="88">
        <v>1006</v>
      </c>
      <c r="Q177" s="87" t="s">
        <v>238</v>
      </c>
      <c r="R177" s="87">
        <v>0</v>
      </c>
      <c r="S177" s="86">
        <v>1</v>
      </c>
      <c r="T177" s="86">
        <v>1</v>
      </c>
      <c r="U177" s="29">
        <v>2</v>
      </c>
      <c r="V177" s="44" t="str">
        <f t="shared" si="13"/>
        <v>INSERT INTO s_glg_tm_tt_d (gtt_id,gl_group_id,tran_mode_id,tran_type_id,narration,display_seq_no,is_enabled,is_ibt,gen_type_id) VALUES (10008,20037,3,1006,'By I/W CLG Return',0,1,1,2);</v>
      </c>
    </row>
    <row r="178" spans="1:22" x14ac:dyDescent="0.25">
      <c r="A178" s="5"/>
      <c r="B178" s="13"/>
      <c r="C178" s="13"/>
      <c r="D178" s="13"/>
      <c r="E178" s="5"/>
      <c r="F178" s="118"/>
      <c r="G178" s="116"/>
      <c r="H178" s="116"/>
      <c r="I178" s="116"/>
      <c r="J178" s="69"/>
      <c r="K178" s="70"/>
      <c r="L178" s="69"/>
      <c r="M178" s="71"/>
      <c r="N178" s="72"/>
      <c r="O178" s="72"/>
      <c r="P178" s="124"/>
      <c r="R178" s="72"/>
      <c r="S178" s="71"/>
      <c r="T178" s="71"/>
      <c r="U178" s="82"/>
      <c r="V178" s="44"/>
    </row>
    <row r="179" spans="1:22" x14ac:dyDescent="0.25">
      <c r="K179"/>
      <c r="L179"/>
      <c r="M179" s="71"/>
      <c r="S179"/>
      <c r="T179"/>
      <c r="U179" s="28">
        <v>0</v>
      </c>
      <c r="V179" s="44"/>
    </row>
    <row r="180" spans="1:22" x14ac:dyDescent="0.25">
      <c r="A180" s="5"/>
      <c r="B180" s="5"/>
      <c r="C180" s="5"/>
      <c r="D180" s="5"/>
      <c r="E180" s="5"/>
      <c r="F180" s="5"/>
      <c r="G180" s="25">
        <v>20006</v>
      </c>
      <c r="H180" s="25" t="s">
        <v>276</v>
      </c>
      <c r="I180" s="25" t="s">
        <v>277</v>
      </c>
      <c r="J180" s="25" t="s">
        <v>197</v>
      </c>
      <c r="K180" s="32" t="s">
        <v>16</v>
      </c>
      <c r="L180" s="25" t="s">
        <v>29</v>
      </c>
      <c r="M180" s="28">
        <v>101</v>
      </c>
      <c r="N180" s="22">
        <v>20006</v>
      </c>
      <c r="O180" s="22">
        <v>2</v>
      </c>
      <c r="P180" s="22">
        <v>2013</v>
      </c>
      <c r="Q180" s="22" t="s">
        <v>270</v>
      </c>
      <c r="R180" s="22">
        <v>0</v>
      </c>
      <c r="S180" s="28">
        <v>1</v>
      </c>
      <c r="T180" s="28">
        <v>0</v>
      </c>
      <c r="U180" s="28">
        <v>1</v>
      </c>
      <c r="V180" s="44" t="str">
        <f t="shared" ref="V180:V206" si="14">CONCATENATE("INSERT INTO s_glg_tm_tt_d (gtt_id,gl_group_id,tran_mode_id,tran_type_id,narration,display_seq_no,is_enabled,is_ibt,gen_type_id) VALUES (",M180&amp;","&amp;N180&amp;","&amp;O180&amp;","&amp;P180&amp;",'"&amp;Q180&amp;"',"&amp;R180&amp;","&amp;S180&amp;","&amp;T180&amp;","&amp;U180&amp;");")</f>
        <v>INSERT INTO s_glg_tm_tt_d (gtt_id,gl_group_id,tran_mode_id,tran_type_id,narration,display_seq_no,is_enabled,is_ibt,gen_type_id) VALUES (101,20006,2,2013,'To Loan Amt Disbursed',0,1,0,1);</v>
      </c>
    </row>
    <row r="181" spans="1:22" x14ac:dyDescent="0.25">
      <c r="A181" s="5"/>
      <c r="B181" s="5"/>
      <c r="C181" s="5"/>
      <c r="D181" s="5"/>
      <c r="E181" s="5"/>
      <c r="F181" s="5"/>
      <c r="G181" s="25">
        <v>20006</v>
      </c>
      <c r="H181" s="25" t="s">
        <v>276</v>
      </c>
      <c r="I181" s="25" t="s">
        <v>277</v>
      </c>
      <c r="J181" s="25" t="s">
        <v>192</v>
      </c>
      <c r="K181" s="32" t="s">
        <v>13</v>
      </c>
      <c r="L181" s="26" t="s">
        <v>35</v>
      </c>
      <c r="M181" s="28">
        <v>102</v>
      </c>
      <c r="N181" s="22">
        <v>20006</v>
      </c>
      <c r="O181" s="37">
        <v>1</v>
      </c>
      <c r="P181" s="37">
        <v>1007</v>
      </c>
      <c r="Q181" s="22" t="s">
        <v>221</v>
      </c>
      <c r="R181" s="22">
        <v>0</v>
      </c>
      <c r="S181" s="28">
        <v>1</v>
      </c>
      <c r="T181" s="28">
        <v>1</v>
      </c>
      <c r="U181" s="28">
        <v>1</v>
      </c>
      <c r="V181" s="44" t="str">
        <f t="shared" si="14"/>
        <v>INSERT INTO s_glg_tm_tt_d (gtt_id,gl_group_id,tran_mode_id,tran_type_id,narration,display_seq_no,is_enabled,is_ibt,gen_type_id) VALUES (102,20006,1,1007,'By Cash',0,1,1,1);</v>
      </c>
    </row>
    <row r="182" spans="1:22" x14ac:dyDescent="0.25">
      <c r="A182" s="5"/>
      <c r="B182" s="5"/>
      <c r="C182" s="5"/>
      <c r="D182" s="5"/>
      <c r="E182" s="5"/>
      <c r="F182" s="5"/>
      <c r="G182" s="25">
        <v>20006</v>
      </c>
      <c r="H182" s="25" t="s">
        <v>276</v>
      </c>
      <c r="I182" s="25" t="s">
        <v>277</v>
      </c>
      <c r="J182" s="25" t="s">
        <v>197</v>
      </c>
      <c r="K182" s="32" t="s">
        <v>13</v>
      </c>
      <c r="L182" s="26" t="s">
        <v>35</v>
      </c>
      <c r="M182" s="28">
        <v>103</v>
      </c>
      <c r="N182" s="22">
        <v>20006</v>
      </c>
      <c r="O182" s="37">
        <v>2</v>
      </c>
      <c r="P182" s="37">
        <v>1007</v>
      </c>
      <c r="Q182" s="22" t="s">
        <v>229</v>
      </c>
      <c r="R182" s="22">
        <v>0</v>
      </c>
      <c r="S182" s="28">
        <v>1</v>
      </c>
      <c r="T182" s="28">
        <v>1</v>
      </c>
      <c r="U182" s="28">
        <v>1</v>
      </c>
      <c r="V182" s="44" t="str">
        <f t="shared" si="14"/>
        <v>INSERT INTO s_glg_tm_tt_d (gtt_id,gl_group_id,tran_mode_id,tran_type_id,narration,display_seq_no,is_enabled,is_ibt,gen_type_id) VALUES (103,20006,2,1007,'Transferred By',0,1,1,1);</v>
      </c>
    </row>
    <row r="183" spans="1:22" x14ac:dyDescent="0.25">
      <c r="A183" s="5"/>
      <c r="B183" s="5"/>
      <c r="C183" s="5"/>
      <c r="D183" s="5"/>
      <c r="E183" s="5"/>
      <c r="F183" s="5"/>
      <c r="G183" s="25">
        <v>20006</v>
      </c>
      <c r="H183" s="25" t="s">
        <v>276</v>
      </c>
      <c r="I183" s="25" t="s">
        <v>277</v>
      </c>
      <c r="J183" s="25" t="s">
        <v>222</v>
      </c>
      <c r="K183" s="32" t="s">
        <v>13</v>
      </c>
      <c r="L183" s="26" t="s">
        <v>35</v>
      </c>
      <c r="M183" s="28">
        <v>104</v>
      </c>
      <c r="N183" s="22">
        <v>20006</v>
      </c>
      <c r="O183" s="37">
        <v>4</v>
      </c>
      <c r="P183" s="37">
        <v>1007</v>
      </c>
      <c r="Q183" s="22" t="s">
        <v>271</v>
      </c>
      <c r="R183" s="22">
        <v>0</v>
      </c>
      <c r="S183" s="28">
        <v>1</v>
      </c>
      <c r="T183" s="28">
        <v>1</v>
      </c>
      <c r="U183" s="28">
        <v>1</v>
      </c>
      <c r="V183" s="44" t="str">
        <f t="shared" si="14"/>
        <v>INSERT INTO s_glg_tm_tt_d (gtt_id,gl_group_id,tran_mode_id,tran_type_id,narration,display_seq_no,is_enabled,is_ibt,gen_type_id) VALUES (104,20006,4,1007,'O/W CLG',0,1,1,1);</v>
      </c>
    </row>
    <row r="184" spans="1:22" x14ac:dyDescent="0.25">
      <c r="A184" s="5"/>
      <c r="B184" s="5"/>
      <c r="C184" s="5"/>
      <c r="D184" s="5"/>
      <c r="E184" s="5"/>
      <c r="F184" s="5"/>
      <c r="G184" s="25">
        <v>20006</v>
      </c>
      <c r="H184" s="25" t="s">
        <v>276</v>
      </c>
      <c r="I184" s="25" t="s">
        <v>277</v>
      </c>
      <c r="J184" s="25" t="s">
        <v>197</v>
      </c>
      <c r="K184" s="33" t="s">
        <v>16</v>
      </c>
      <c r="L184" s="26" t="s">
        <v>85</v>
      </c>
      <c r="M184" s="28">
        <v>105</v>
      </c>
      <c r="N184" s="22">
        <v>20006</v>
      </c>
      <c r="O184" s="21">
        <v>2</v>
      </c>
      <c r="P184" s="21">
        <v>2011</v>
      </c>
      <c r="Q184" s="21" t="s">
        <v>227</v>
      </c>
      <c r="R184" s="21">
        <v>0</v>
      </c>
      <c r="S184" s="28">
        <v>1</v>
      </c>
      <c r="T184" s="29">
        <v>1</v>
      </c>
      <c r="U184" s="28">
        <v>1</v>
      </c>
      <c r="V184" s="44" t="str">
        <f t="shared" si="14"/>
        <v>INSERT INTO s_glg_tm_tt_d (gtt_id,gl_group_id,tran_mode_id,tran_type_id,narration,display_seq_no,is_enabled,is_ibt,gen_type_id) VALUES (105,20006,2,2011,'Transfer To',0,1,1,1);</v>
      </c>
    </row>
    <row r="185" spans="1:22" x14ac:dyDescent="0.25">
      <c r="A185" s="5"/>
      <c r="B185" s="5"/>
      <c r="C185" s="5"/>
      <c r="D185" s="5"/>
      <c r="E185" s="5"/>
      <c r="F185" s="5"/>
      <c r="G185" s="25">
        <v>20006</v>
      </c>
      <c r="H185" s="25" t="s">
        <v>276</v>
      </c>
      <c r="I185" s="25" t="s">
        <v>277</v>
      </c>
      <c r="J185" s="25" t="s">
        <v>197</v>
      </c>
      <c r="K185" s="32" t="s">
        <v>16</v>
      </c>
      <c r="L185" s="25" t="s">
        <v>230</v>
      </c>
      <c r="M185" s="28">
        <v>106</v>
      </c>
      <c r="N185" s="22">
        <v>20006</v>
      </c>
      <c r="O185" s="22">
        <v>2</v>
      </c>
      <c r="P185" s="23">
        <v>2012</v>
      </c>
      <c r="Q185" s="22" t="s">
        <v>231</v>
      </c>
      <c r="R185" s="22">
        <v>0</v>
      </c>
      <c r="S185" s="28">
        <v>1</v>
      </c>
      <c r="T185" s="28">
        <v>0</v>
      </c>
      <c r="U185" s="29">
        <v>2</v>
      </c>
      <c r="V185" s="44" t="str">
        <f t="shared" si="14"/>
        <v>INSERT INTO s_glg_tm_tt_d (gtt_id,gl_group_id,tran_mode_id,tran_type_id,narration,display_seq_no,is_enabled,is_ibt,gen_type_id) VALUES (106,20006,2,2012,'Transfer To ',0,1,0,2);</v>
      </c>
    </row>
    <row r="186" spans="1:22" x14ac:dyDescent="0.25">
      <c r="A186" s="5"/>
      <c r="B186" s="5"/>
      <c r="C186" s="5"/>
      <c r="D186" s="5"/>
      <c r="E186" s="5"/>
      <c r="F186" s="5"/>
      <c r="G186" s="25">
        <v>20006</v>
      </c>
      <c r="H186" s="25" t="s">
        <v>276</v>
      </c>
      <c r="I186" s="25" t="s">
        <v>277</v>
      </c>
      <c r="J186" s="26" t="s">
        <v>197</v>
      </c>
      <c r="K186" s="33" t="s">
        <v>16</v>
      </c>
      <c r="L186" s="26" t="s">
        <v>43</v>
      </c>
      <c r="M186" s="28">
        <v>107</v>
      </c>
      <c r="N186" s="22">
        <v>20006</v>
      </c>
      <c r="O186" s="21">
        <v>2</v>
      </c>
      <c r="P186" s="21">
        <v>2004</v>
      </c>
      <c r="Q186" s="21" t="s">
        <v>227</v>
      </c>
      <c r="R186" s="21">
        <v>0</v>
      </c>
      <c r="S186" s="28">
        <v>1</v>
      </c>
      <c r="T186" s="29">
        <v>0</v>
      </c>
      <c r="U186" s="28">
        <v>2</v>
      </c>
      <c r="V186" s="44" t="str">
        <f t="shared" si="14"/>
        <v>INSERT INTO s_glg_tm_tt_d (gtt_id,gl_group_id,tran_mode_id,tran_type_id,narration,display_seq_no,is_enabled,is_ibt,gen_type_id) VALUES (107,20006,2,2004,'Transfer To',0,1,0,2);</v>
      </c>
    </row>
    <row r="187" spans="1:22" x14ac:dyDescent="0.25">
      <c r="A187" s="5"/>
      <c r="B187" s="5"/>
      <c r="C187" s="5"/>
      <c r="D187" s="5"/>
      <c r="E187" s="5"/>
      <c r="F187" s="5"/>
      <c r="G187" s="25">
        <v>20006</v>
      </c>
      <c r="H187" s="25" t="s">
        <v>276</v>
      </c>
      <c r="I187" s="25" t="s">
        <v>277</v>
      </c>
      <c r="J187" s="26" t="s">
        <v>197</v>
      </c>
      <c r="K187" s="42" t="s">
        <v>13</v>
      </c>
      <c r="L187" t="s">
        <v>83</v>
      </c>
      <c r="M187" s="28">
        <v>108</v>
      </c>
      <c r="N187" s="22">
        <v>20006</v>
      </c>
      <c r="O187" s="21">
        <v>2</v>
      </c>
      <c r="P187" s="21">
        <v>1025</v>
      </c>
      <c r="Q187" s="21" t="s">
        <v>251</v>
      </c>
      <c r="R187" s="21">
        <v>0</v>
      </c>
      <c r="S187" s="29">
        <v>1</v>
      </c>
      <c r="T187" s="29">
        <v>0</v>
      </c>
      <c r="U187" s="29">
        <v>2</v>
      </c>
      <c r="V187" s="44" t="str">
        <f t="shared" si="14"/>
        <v>INSERT INTO s_glg_tm_tt_d (gtt_id,gl_group_id,tran_mode_id,tran_type_id,narration,display_seq_no,is_enabled,is_ibt,gen_type_id) VALUES (108,20006,2,1025,'By Interest Reversal for NPA A/c',0,1,0,2);</v>
      </c>
    </row>
    <row r="188" spans="1:22" x14ac:dyDescent="0.25">
      <c r="A188" s="5"/>
      <c r="B188" s="5"/>
      <c r="C188" s="5"/>
      <c r="D188" s="5"/>
      <c r="E188" s="5"/>
      <c r="F188" s="5"/>
      <c r="G188" s="25">
        <v>20006</v>
      </c>
      <c r="H188" s="25" t="s">
        <v>276</v>
      </c>
      <c r="I188" s="25" t="s">
        <v>277</v>
      </c>
      <c r="J188" s="26" t="s">
        <v>197</v>
      </c>
      <c r="K188" s="42" t="s">
        <v>16</v>
      </c>
      <c r="L188" s="43" t="s">
        <v>252</v>
      </c>
      <c r="M188" s="28">
        <v>109</v>
      </c>
      <c r="N188" s="22">
        <v>20006</v>
      </c>
      <c r="O188" s="36">
        <v>2</v>
      </c>
      <c r="P188" s="36">
        <v>2023</v>
      </c>
      <c r="Q188" s="36" t="s">
        <v>253</v>
      </c>
      <c r="R188" s="36">
        <v>0</v>
      </c>
      <c r="S188" s="35">
        <v>1</v>
      </c>
      <c r="T188" s="35">
        <v>0</v>
      </c>
      <c r="U188" s="29">
        <v>2</v>
      </c>
      <c r="V188" s="44" t="str">
        <f t="shared" si="14"/>
        <v>INSERT INTO s_glg_tm_tt_d (gtt_id,gl_group_id,tran_mode_id,tran_type_id,narration,display_seq_no,is_enabled,is_ibt,gen_type_id) VALUES (109,20006,2,2023,'To Provisional Interest ',0,1,0,2);</v>
      </c>
    </row>
    <row r="189" spans="1:22" x14ac:dyDescent="0.25">
      <c r="A189" s="5"/>
      <c r="B189" s="5"/>
      <c r="C189" s="5"/>
      <c r="D189" s="5"/>
      <c r="E189" s="5"/>
      <c r="F189" s="5"/>
      <c r="G189" s="25">
        <v>20006</v>
      </c>
      <c r="H189" s="25" t="s">
        <v>276</v>
      </c>
      <c r="I189" s="25" t="s">
        <v>277</v>
      </c>
      <c r="J189" s="26" t="s">
        <v>197</v>
      </c>
      <c r="K189" s="42" t="s">
        <v>16</v>
      </c>
      <c r="L189" s="43" t="s">
        <v>114</v>
      </c>
      <c r="M189" s="28">
        <v>110</v>
      </c>
      <c r="N189" s="22">
        <v>20006</v>
      </c>
      <c r="O189" s="21">
        <v>2</v>
      </c>
      <c r="P189" s="21">
        <v>2024</v>
      </c>
      <c r="Q189" s="21" t="s">
        <v>254</v>
      </c>
      <c r="R189" s="21">
        <v>0</v>
      </c>
      <c r="S189" s="28">
        <v>1</v>
      </c>
      <c r="T189" s="29">
        <v>0</v>
      </c>
      <c r="U189" s="29">
        <v>2</v>
      </c>
      <c r="V189" s="44" t="str">
        <f t="shared" si="14"/>
        <v>INSERT INTO s_glg_tm_tt_d (gtt_id,gl_group_id,tran_mode_id,tran_type_id,narration,display_seq_no,is_enabled,is_ibt,gen_type_id) VALUES (110,20006,2,2024,'To Provisional Interest Recovered ',0,1,0,2);</v>
      </c>
    </row>
    <row r="190" spans="1:22" x14ac:dyDescent="0.25">
      <c r="A190" s="5"/>
      <c r="B190" s="5"/>
      <c r="C190" s="5"/>
      <c r="D190" s="5"/>
      <c r="E190" s="5"/>
      <c r="F190" s="5"/>
      <c r="G190" s="25">
        <v>20006</v>
      </c>
      <c r="H190" s="25" t="s">
        <v>276</v>
      </c>
      <c r="I190" s="25" t="s">
        <v>277</v>
      </c>
      <c r="J190" s="26" t="s">
        <v>197</v>
      </c>
      <c r="K190" s="100" t="s">
        <v>16</v>
      </c>
      <c r="L190" s="101" t="s">
        <v>116</v>
      </c>
      <c r="M190" s="28">
        <v>111</v>
      </c>
      <c r="N190" s="22">
        <v>20006</v>
      </c>
      <c r="O190" s="103">
        <v>2</v>
      </c>
      <c r="P190" s="103">
        <v>2025</v>
      </c>
      <c r="Q190" s="103" t="s">
        <v>255</v>
      </c>
      <c r="R190" s="36">
        <v>0</v>
      </c>
      <c r="S190" s="35">
        <v>1</v>
      </c>
      <c r="T190" s="35">
        <v>0</v>
      </c>
      <c r="U190" s="29">
        <v>2</v>
      </c>
      <c r="V190" s="44" t="str">
        <f t="shared" si="14"/>
        <v>INSERT INTO s_glg_tm_tt_d (gtt_id,gl_group_id,tran_mode_id,tran_type_id,narration,display_seq_no,is_enabled,is_ibt,gen_type_id) VALUES (111,20006,2,2025,'To NPA Provisional Interest ',0,1,0,2);</v>
      </c>
    </row>
    <row r="191" spans="1:22" x14ac:dyDescent="0.25">
      <c r="A191" s="5"/>
      <c r="B191" s="5"/>
      <c r="C191" s="5"/>
      <c r="D191" s="5"/>
      <c r="E191" s="5"/>
      <c r="F191" s="5"/>
      <c r="G191" s="25">
        <v>20006</v>
      </c>
      <c r="H191" s="25" t="s">
        <v>276</v>
      </c>
      <c r="I191" s="25" t="s">
        <v>277</v>
      </c>
      <c r="J191" s="26" t="s">
        <v>197</v>
      </c>
      <c r="K191" s="100" t="s">
        <v>16</v>
      </c>
      <c r="L191" s="105" t="s">
        <v>118</v>
      </c>
      <c r="M191" s="28">
        <v>112</v>
      </c>
      <c r="N191" s="22">
        <v>20006</v>
      </c>
      <c r="O191" s="103">
        <v>2</v>
      </c>
      <c r="P191" s="101">
        <v>2026</v>
      </c>
      <c r="Q191" s="101" t="s">
        <v>256</v>
      </c>
      <c r="R191" s="21">
        <v>0</v>
      </c>
      <c r="S191" s="28">
        <v>1</v>
      </c>
      <c r="T191" s="29">
        <v>0</v>
      </c>
      <c r="U191" s="29">
        <v>2</v>
      </c>
      <c r="V191" s="44" t="str">
        <f t="shared" si="14"/>
        <v>INSERT INTO s_glg_tm_tt_d (gtt_id,gl_group_id,tran_mode_id,tran_type_id,narration,display_seq_no,is_enabled,is_ibt,gen_type_id) VALUES (112,20006,2,2026,'To NPA Interest Recovered',0,1,0,2);</v>
      </c>
    </row>
    <row r="192" spans="1:22" x14ac:dyDescent="0.25">
      <c r="A192" s="5"/>
      <c r="B192" s="5"/>
      <c r="C192" s="5"/>
      <c r="D192" s="5"/>
      <c r="E192" s="5"/>
      <c r="F192" s="5"/>
      <c r="G192" s="25">
        <v>20006</v>
      </c>
      <c r="H192" s="25" t="s">
        <v>276</v>
      </c>
      <c r="I192" s="25" t="s">
        <v>277</v>
      </c>
      <c r="J192" s="26" t="s">
        <v>197</v>
      </c>
      <c r="K192" s="100" t="s">
        <v>13</v>
      </c>
      <c r="L192" s="105" t="s">
        <v>118</v>
      </c>
      <c r="M192" s="28">
        <v>113</v>
      </c>
      <c r="N192" s="22">
        <v>20006</v>
      </c>
      <c r="O192" s="103">
        <v>2</v>
      </c>
      <c r="P192" s="101">
        <v>1020</v>
      </c>
      <c r="Q192" s="101" t="s">
        <v>257</v>
      </c>
      <c r="R192" s="36">
        <v>0</v>
      </c>
      <c r="S192" s="35">
        <v>1</v>
      </c>
      <c r="T192" s="35">
        <v>0</v>
      </c>
      <c r="U192" s="29">
        <v>2</v>
      </c>
      <c r="V192" s="44" t="str">
        <f t="shared" si="14"/>
        <v>INSERT INTO s_glg_tm_tt_d (gtt_id,gl_group_id,tran_mode_id,tran_type_id,narration,display_seq_no,is_enabled,is_ibt,gen_type_id) VALUES (113,20006,2,1020,'By NPA Interest Recovered',0,1,0,2);</v>
      </c>
    </row>
    <row r="193" spans="1:22" x14ac:dyDescent="0.25">
      <c r="A193" s="5"/>
      <c r="B193" s="5"/>
      <c r="C193" s="5"/>
      <c r="D193" s="5"/>
      <c r="E193" s="5"/>
      <c r="F193" s="5"/>
      <c r="G193" s="25">
        <v>20006</v>
      </c>
      <c r="H193" s="25" t="s">
        <v>276</v>
      </c>
      <c r="I193" s="25" t="s">
        <v>277</v>
      </c>
      <c r="J193" s="26" t="s">
        <v>197</v>
      </c>
      <c r="K193" s="100" t="s">
        <v>16</v>
      </c>
      <c r="L193" s="101" t="s">
        <v>258</v>
      </c>
      <c r="M193" s="28">
        <v>114</v>
      </c>
      <c r="N193" s="22">
        <v>20006</v>
      </c>
      <c r="O193" s="103">
        <v>2</v>
      </c>
      <c r="P193" s="103">
        <v>2027</v>
      </c>
      <c r="Q193" s="103" t="s">
        <v>259</v>
      </c>
      <c r="R193" s="21">
        <v>0</v>
      </c>
      <c r="S193" s="28">
        <v>1</v>
      </c>
      <c r="T193" s="29">
        <v>0</v>
      </c>
      <c r="U193" s="29">
        <v>2</v>
      </c>
      <c r="V193" s="44" t="str">
        <f>CONCATENATE("INSERT INTO s_glg_tm_tt_d (gtt_id,gl_group_id,tran_mode_id,tran_type_id,narration,display_seq_no,is_enabled,is_ibt,gen_type_id) VALUES (",M193&amp;","&amp;N193&amp;","&amp;O193&amp;","&amp;P193&amp;",'"&amp;Q193&amp;"',"&amp;R193&amp;","&amp;S193&amp;","&amp;T193&amp;","&amp;U193&amp;");")</f>
        <v>INSERT INTO s_glg_tm_tt_d (gtt_id,gl_group_id,tran_mode_id,tran_type_id,narration,display_seq_no,is_enabled,is_ibt,gen_type_id) VALUES (114,20006,2,2027,'To NPA Penal Provisional ',0,1,0,2);</v>
      </c>
    </row>
    <row r="194" spans="1:22" x14ac:dyDescent="0.25">
      <c r="A194" s="5"/>
      <c r="B194" s="5"/>
      <c r="C194" s="5"/>
      <c r="D194" s="5"/>
      <c r="E194" s="5"/>
      <c r="F194" s="5"/>
      <c r="G194" s="25">
        <v>20006</v>
      </c>
      <c r="H194" s="25" t="s">
        <v>276</v>
      </c>
      <c r="I194" s="25" t="s">
        <v>277</v>
      </c>
      <c r="J194" s="26" t="s">
        <v>197</v>
      </c>
      <c r="K194" s="100" t="s">
        <v>16</v>
      </c>
      <c r="L194" s="107" t="s">
        <v>122</v>
      </c>
      <c r="M194" s="28">
        <v>115</v>
      </c>
      <c r="N194" s="22">
        <v>20006</v>
      </c>
      <c r="O194" s="103">
        <v>2</v>
      </c>
      <c r="P194" s="105">
        <v>2028</v>
      </c>
      <c r="Q194" s="101" t="s">
        <v>260</v>
      </c>
      <c r="R194" s="36">
        <v>0</v>
      </c>
      <c r="S194" s="35">
        <v>1</v>
      </c>
      <c r="T194" s="35">
        <v>0</v>
      </c>
      <c r="U194" s="29">
        <v>2</v>
      </c>
      <c r="V194" s="44" t="str">
        <f>CONCATENATE("INSERT INTO s_glg_tm_tt_d (gtt_id,gl_group_id,tran_mode_id,tran_type_id,narration,display_seq_no,is_enabled,is_ibt,gen_type_id) VALUES (",M194&amp;","&amp;N194&amp;","&amp;O194&amp;","&amp;P194&amp;",'"&amp;Q194&amp;"',"&amp;R194&amp;","&amp;S194&amp;","&amp;T194&amp;","&amp;U194&amp;");")</f>
        <v>INSERT INTO s_glg_tm_tt_d (gtt_id,gl_group_id,tran_mode_id,tran_type_id,narration,display_seq_no,is_enabled,is_ibt,gen_type_id) VALUES (115,20006,2,2028,'To NPA Penal Recovered',0,1,0,2);</v>
      </c>
    </row>
    <row r="195" spans="1:22" x14ac:dyDescent="0.25">
      <c r="A195" s="5"/>
      <c r="B195" s="5"/>
      <c r="C195" s="5"/>
      <c r="D195" s="5"/>
      <c r="E195" s="5"/>
      <c r="F195" s="5"/>
      <c r="G195" s="25">
        <v>20006</v>
      </c>
      <c r="H195" s="25" t="s">
        <v>276</v>
      </c>
      <c r="I195" s="25" t="s">
        <v>277</v>
      </c>
      <c r="J195" s="26" t="s">
        <v>197</v>
      </c>
      <c r="K195" s="106" t="s">
        <v>13</v>
      </c>
      <c r="L195" s="107" t="s">
        <v>122</v>
      </c>
      <c r="M195" s="28">
        <v>116</v>
      </c>
      <c r="N195" s="22">
        <v>20006</v>
      </c>
      <c r="O195" s="103">
        <v>2</v>
      </c>
      <c r="P195" s="105">
        <v>1021</v>
      </c>
      <c r="Q195" s="101" t="s">
        <v>261</v>
      </c>
      <c r="R195" s="21">
        <v>0</v>
      </c>
      <c r="S195" s="28">
        <v>1</v>
      </c>
      <c r="T195" s="29">
        <v>0</v>
      </c>
      <c r="U195" s="29">
        <v>2</v>
      </c>
      <c r="V195" s="44" t="str">
        <f>CONCATENATE("INSERT INTO s_glg_tm_tt_d (gtt_id,gl_group_id,tran_mode_id,tran_type_id,narration,display_seq_no,is_enabled,is_ibt,gen_type_id) VALUES (",M195&amp;","&amp;N195&amp;","&amp;O195&amp;","&amp;P195&amp;",'"&amp;Q195&amp;"',"&amp;R195&amp;","&amp;S195&amp;","&amp;T195&amp;","&amp;U195&amp;");")</f>
        <v>INSERT INTO s_glg_tm_tt_d (gtt_id,gl_group_id,tran_mode_id,tran_type_id,narration,display_seq_no,is_enabled,is_ibt,gen_type_id) VALUES (116,20006,2,1021,'By NPA Penal Recovered',0,1,0,2);</v>
      </c>
    </row>
    <row r="196" spans="1:22" x14ac:dyDescent="0.25">
      <c r="A196" s="5"/>
      <c r="B196" s="5"/>
      <c r="C196" s="5"/>
      <c r="D196" s="5"/>
      <c r="E196" s="5"/>
      <c r="F196" s="5"/>
      <c r="G196" s="25">
        <v>20006</v>
      </c>
      <c r="H196" s="25" t="s">
        <v>276</v>
      </c>
      <c r="I196" s="25" t="s">
        <v>277</v>
      </c>
      <c r="J196" s="26" t="s">
        <v>197</v>
      </c>
      <c r="K196" s="100" t="s">
        <v>16</v>
      </c>
      <c r="L196" s="101" t="s">
        <v>124</v>
      </c>
      <c r="M196" s="28">
        <v>117</v>
      </c>
      <c r="N196" s="22">
        <v>20006</v>
      </c>
      <c r="O196" s="103">
        <v>2</v>
      </c>
      <c r="P196" s="101">
        <v>2029</v>
      </c>
      <c r="Q196" s="101" t="s">
        <v>124</v>
      </c>
      <c r="R196" s="21">
        <v>0</v>
      </c>
      <c r="S196" s="28">
        <v>1</v>
      </c>
      <c r="T196" s="29">
        <v>0</v>
      </c>
      <c r="U196" s="29">
        <v>2</v>
      </c>
      <c r="V196" s="44" t="str">
        <f t="shared" si="14"/>
        <v>INSERT INTO s_glg_tm_tt_d (gtt_id,gl_group_id,tran_mode_id,tran_type_id,narration,display_seq_no,is_enabled,is_ibt,gen_type_id) VALUES (117,20006,2,2029,'NPA Penal Charges ',0,1,0,2);</v>
      </c>
    </row>
    <row r="197" spans="1:22" x14ac:dyDescent="0.25">
      <c r="A197" s="5"/>
      <c r="B197" s="5"/>
      <c r="C197" s="5"/>
      <c r="D197" s="5"/>
      <c r="E197" s="5"/>
      <c r="F197" s="5"/>
      <c r="G197" s="25">
        <v>20006</v>
      </c>
      <c r="H197" s="25" t="s">
        <v>276</v>
      </c>
      <c r="I197" s="25" t="s">
        <v>277</v>
      </c>
      <c r="J197" s="26" t="s">
        <v>197</v>
      </c>
      <c r="K197" s="100" t="s">
        <v>16</v>
      </c>
      <c r="L197" s="107" t="s">
        <v>140</v>
      </c>
      <c r="M197" s="28">
        <v>118</v>
      </c>
      <c r="N197" s="22">
        <v>20006</v>
      </c>
      <c r="O197" s="103">
        <v>2</v>
      </c>
      <c r="P197" s="105">
        <v>2030</v>
      </c>
      <c r="Q197" s="101" t="s">
        <v>262</v>
      </c>
      <c r="R197" s="36">
        <v>0</v>
      </c>
      <c r="S197" s="35">
        <v>1</v>
      </c>
      <c r="T197" s="35">
        <v>0</v>
      </c>
      <c r="U197" s="29">
        <v>2</v>
      </c>
      <c r="V197" s="44" t="str">
        <f t="shared" si="14"/>
        <v>INSERT INTO s_glg_tm_tt_d (gtt_id,gl_group_id,tran_mode_id,tran_type_id,narration,display_seq_no,is_enabled,is_ibt,gen_type_id) VALUES (118,20006,2,2030,'To NPA Penal Charges Recovered',0,1,0,2);</v>
      </c>
    </row>
    <row r="198" spans="1:22" x14ac:dyDescent="0.25">
      <c r="A198" s="5"/>
      <c r="B198" s="5"/>
      <c r="C198" s="5"/>
      <c r="D198" s="5"/>
      <c r="E198" s="5"/>
      <c r="F198" s="5"/>
      <c r="G198" s="25">
        <v>20006</v>
      </c>
      <c r="H198" s="25" t="s">
        <v>276</v>
      </c>
      <c r="I198" s="25" t="s">
        <v>277</v>
      </c>
      <c r="J198" s="26" t="s">
        <v>197</v>
      </c>
      <c r="K198" s="106" t="s">
        <v>13</v>
      </c>
      <c r="L198" s="107" t="s">
        <v>140</v>
      </c>
      <c r="M198" s="28">
        <v>119</v>
      </c>
      <c r="N198" s="22">
        <v>20006</v>
      </c>
      <c r="O198" s="103">
        <v>2</v>
      </c>
      <c r="P198" s="105">
        <v>1022</v>
      </c>
      <c r="Q198" s="101" t="s">
        <v>262</v>
      </c>
      <c r="R198" s="21">
        <v>0</v>
      </c>
      <c r="S198" s="28">
        <v>1</v>
      </c>
      <c r="T198" s="29">
        <v>0</v>
      </c>
      <c r="U198" s="29">
        <v>2</v>
      </c>
      <c r="V198" s="44" t="str">
        <f t="shared" si="14"/>
        <v>INSERT INTO s_glg_tm_tt_d (gtt_id,gl_group_id,tran_mode_id,tran_type_id,narration,display_seq_no,is_enabled,is_ibt,gen_type_id) VALUES (119,20006,2,1022,'To NPA Penal Charges Recovered',0,1,0,2);</v>
      </c>
    </row>
    <row r="199" spans="1:22" x14ac:dyDescent="0.25">
      <c r="A199" s="5"/>
      <c r="B199" s="5"/>
      <c r="C199" s="5"/>
      <c r="D199" s="5"/>
      <c r="E199" s="5"/>
      <c r="F199" s="5"/>
      <c r="G199" s="25">
        <v>20006</v>
      </c>
      <c r="H199" s="25" t="s">
        <v>276</v>
      </c>
      <c r="I199" s="25" t="s">
        <v>277</v>
      </c>
      <c r="J199" s="25" t="s">
        <v>216</v>
      </c>
      <c r="K199" s="32" t="s">
        <v>13</v>
      </c>
      <c r="L199" s="25" t="s">
        <v>21</v>
      </c>
      <c r="M199" s="28">
        <v>120</v>
      </c>
      <c r="N199" s="22">
        <v>20006</v>
      </c>
      <c r="O199" s="22">
        <v>3</v>
      </c>
      <c r="P199" s="22">
        <v>2005</v>
      </c>
      <c r="Q199" s="22" t="s">
        <v>235</v>
      </c>
      <c r="R199" s="22">
        <v>0</v>
      </c>
      <c r="S199" s="28">
        <v>1</v>
      </c>
      <c r="T199" s="28">
        <v>1</v>
      </c>
      <c r="U199" s="29">
        <v>1</v>
      </c>
      <c r="V199" s="44" t="str">
        <f t="shared" si="14"/>
        <v>INSERT INTO s_glg_tm_tt_d (gtt_id,gl_group_id,tran_mode_id,tran_type_id,narration,display_seq_no,is_enabled,is_ibt,gen_type_id) VALUES (120,20006,3,2005,'To I/W Clg',0,1,1,1);</v>
      </c>
    </row>
    <row r="200" spans="1:22" x14ac:dyDescent="0.25">
      <c r="A200" s="5"/>
      <c r="B200" s="5"/>
      <c r="C200" s="5"/>
      <c r="D200" s="5"/>
      <c r="E200" s="5"/>
      <c r="F200" s="5"/>
      <c r="G200" s="25">
        <v>20006</v>
      </c>
      <c r="H200" s="25" t="s">
        <v>276</v>
      </c>
      <c r="I200" s="25" t="s">
        <v>277</v>
      </c>
      <c r="J200" s="25" t="s">
        <v>216</v>
      </c>
      <c r="K200" s="32" t="s">
        <v>16</v>
      </c>
      <c r="L200" s="26" t="s">
        <v>27</v>
      </c>
      <c r="M200" s="28">
        <v>121</v>
      </c>
      <c r="N200" s="22">
        <v>20006</v>
      </c>
      <c r="O200" s="22">
        <v>3</v>
      </c>
      <c r="P200" s="22">
        <v>2006</v>
      </c>
      <c r="Q200" s="22" t="s">
        <v>236</v>
      </c>
      <c r="R200" s="22">
        <v>0</v>
      </c>
      <c r="S200" s="28">
        <v>1</v>
      </c>
      <c r="T200" s="28">
        <v>1</v>
      </c>
      <c r="U200" s="29">
        <v>1</v>
      </c>
      <c r="V200" s="44" t="str">
        <f t="shared" si="14"/>
        <v>INSERT INTO s_glg_tm_tt_d (gtt_id,gl_group_id,tran_mode_id,tran_type_id,narration,display_seq_no,is_enabled,is_ibt,gen_type_id) VALUES (121,20006,3,2006,'To O/W CLG Return',0,1,1,1);</v>
      </c>
    </row>
    <row r="201" spans="1:22" x14ac:dyDescent="0.25">
      <c r="A201" s="5"/>
      <c r="B201" s="5"/>
      <c r="C201" s="5"/>
      <c r="D201" s="5"/>
      <c r="E201" s="5"/>
      <c r="F201" s="5"/>
      <c r="G201" s="25">
        <v>20006</v>
      </c>
      <c r="H201" s="25" t="s">
        <v>276</v>
      </c>
      <c r="I201" s="25" t="s">
        <v>277</v>
      </c>
      <c r="J201" s="25" t="s">
        <v>222</v>
      </c>
      <c r="K201" s="32" t="s">
        <v>13</v>
      </c>
      <c r="L201" s="25" t="s">
        <v>23</v>
      </c>
      <c r="M201" s="28">
        <v>122</v>
      </c>
      <c r="N201" s="22">
        <v>20006</v>
      </c>
      <c r="O201" s="22">
        <v>4</v>
      </c>
      <c r="P201" s="21">
        <v>1005</v>
      </c>
      <c r="Q201" s="22" t="s">
        <v>237</v>
      </c>
      <c r="R201" s="22">
        <v>0</v>
      </c>
      <c r="S201" s="28">
        <v>1</v>
      </c>
      <c r="T201" s="28">
        <v>1</v>
      </c>
      <c r="U201" s="28">
        <v>1</v>
      </c>
      <c r="V201" s="44" t="str">
        <f t="shared" si="14"/>
        <v>INSERT INTO s_glg_tm_tt_d (gtt_id,gl_group_id,tran_mode_id,tran_type_id,narration,display_seq_no,is_enabled,is_ibt,gen_type_id) VALUES (122,20006,4,1005,'OW CLG',0,1,1,1);</v>
      </c>
    </row>
    <row r="202" spans="1:22" x14ac:dyDescent="0.25">
      <c r="A202" s="5"/>
      <c r="B202" s="5"/>
      <c r="C202" s="5"/>
      <c r="D202" s="5"/>
      <c r="E202" s="5"/>
      <c r="F202" s="5"/>
      <c r="G202" s="25">
        <v>20006</v>
      </c>
      <c r="H202" s="25" t="s">
        <v>276</v>
      </c>
      <c r="I202" s="25" t="s">
        <v>277</v>
      </c>
      <c r="J202" s="25" t="s">
        <v>222</v>
      </c>
      <c r="K202" s="32" t="s">
        <v>13</v>
      </c>
      <c r="L202" s="26" t="s">
        <v>25</v>
      </c>
      <c r="M202" s="28">
        <v>123</v>
      </c>
      <c r="N202" s="22">
        <v>20006</v>
      </c>
      <c r="O202" s="22">
        <v>4</v>
      </c>
      <c r="P202" s="21">
        <v>1006</v>
      </c>
      <c r="Q202" s="22" t="s">
        <v>238</v>
      </c>
      <c r="R202" s="22">
        <v>0</v>
      </c>
      <c r="S202" s="28">
        <v>1</v>
      </c>
      <c r="T202" s="28">
        <v>1</v>
      </c>
      <c r="U202" s="29">
        <v>2</v>
      </c>
      <c r="V202" s="44" t="str">
        <f t="shared" si="14"/>
        <v>INSERT INTO s_glg_tm_tt_d (gtt_id,gl_group_id,tran_mode_id,tran_type_id,narration,display_seq_no,is_enabled,is_ibt,gen_type_id) VALUES (123,20006,4,1006,'By I/W CLG Return',0,1,1,2);</v>
      </c>
    </row>
    <row r="203" spans="1:22" x14ac:dyDescent="0.25">
      <c r="A203" s="5"/>
      <c r="B203" s="13"/>
      <c r="C203" s="13"/>
      <c r="D203" s="13"/>
      <c r="E203" s="5"/>
      <c r="F203" s="5"/>
      <c r="G203" s="25">
        <v>20006</v>
      </c>
      <c r="H203" s="25" t="s">
        <v>276</v>
      </c>
      <c r="I203" s="25" t="s">
        <v>277</v>
      </c>
      <c r="J203" s="25" t="s">
        <v>197</v>
      </c>
      <c r="K203" s="32" t="s">
        <v>16</v>
      </c>
      <c r="L203" s="30" t="s">
        <v>134</v>
      </c>
      <c r="M203" s="28">
        <v>124</v>
      </c>
      <c r="N203" s="22">
        <v>20006</v>
      </c>
      <c r="O203" s="22">
        <v>2</v>
      </c>
      <c r="P203" s="21">
        <v>2044</v>
      </c>
      <c r="Q203" s="22" t="s">
        <v>239</v>
      </c>
      <c r="R203" s="22">
        <v>0</v>
      </c>
      <c r="S203" s="71">
        <v>1</v>
      </c>
      <c r="T203" s="71">
        <v>0</v>
      </c>
      <c r="U203" s="29">
        <v>2</v>
      </c>
      <c r="V203" s="44" t="str">
        <f t="shared" si="14"/>
        <v>INSERT INTO s_glg_tm_tt_d (gtt_id,gl_group_id,tran_mode_id,tran_type_id,narration,display_seq_no,is_enabled,is_ibt,gen_type_id) VALUES (124,20006,2,2044,'To Auto charges',0,1,0,2);</v>
      </c>
    </row>
    <row r="204" spans="1:22" x14ac:dyDescent="0.25">
      <c r="A204" s="5"/>
      <c r="B204" s="13"/>
      <c r="C204" s="13"/>
      <c r="D204" s="13"/>
      <c r="E204" s="5"/>
      <c r="F204" s="5"/>
      <c r="G204" s="121">
        <v>20006</v>
      </c>
      <c r="H204" s="121" t="s">
        <v>276</v>
      </c>
      <c r="I204" s="121" t="s">
        <v>277</v>
      </c>
      <c r="J204" s="116" t="s">
        <v>197</v>
      </c>
      <c r="K204" s="122" t="s">
        <v>16</v>
      </c>
      <c r="L204" s="117" t="s">
        <v>278</v>
      </c>
      <c r="M204" s="71">
        <v>125</v>
      </c>
      <c r="N204" s="22">
        <v>20006</v>
      </c>
      <c r="O204" s="116">
        <v>2</v>
      </c>
      <c r="P204" s="121">
        <v>2002</v>
      </c>
      <c r="Q204" s="121" t="s">
        <v>227</v>
      </c>
      <c r="R204" s="121">
        <v>0</v>
      </c>
      <c r="S204" s="62">
        <v>1</v>
      </c>
      <c r="T204" s="62">
        <v>1</v>
      </c>
      <c r="U204" s="62">
        <v>2</v>
      </c>
      <c r="V204" s="44" t="str">
        <f t="shared" si="14"/>
        <v>INSERT INTO s_glg_tm_tt_d (gtt_id,gl_group_id,tran_mode_id,tran_type_id,narration,display_seq_no,is_enabled,is_ibt,gen_type_id) VALUES (125,20006,2,2002,'Transfer To',0,1,1,2);</v>
      </c>
    </row>
    <row r="205" spans="1:22" x14ac:dyDescent="0.25">
      <c r="A205" s="5"/>
      <c r="B205" s="13"/>
      <c r="C205" s="13"/>
      <c r="D205" s="13"/>
      <c r="E205" s="5"/>
      <c r="F205" s="5"/>
      <c r="G205" s="121">
        <v>20006</v>
      </c>
      <c r="H205" s="121" t="s">
        <v>276</v>
      </c>
      <c r="I205" s="121" t="s">
        <v>277</v>
      </c>
      <c r="J205" s="116" t="s">
        <v>197</v>
      </c>
      <c r="K205" s="122" t="s">
        <v>13</v>
      </c>
      <c r="L205" s="117" t="s">
        <v>279</v>
      </c>
      <c r="M205" s="71">
        <v>126</v>
      </c>
      <c r="N205" s="22">
        <v>20006</v>
      </c>
      <c r="O205" s="117">
        <v>2</v>
      </c>
      <c r="P205" s="121">
        <v>1002</v>
      </c>
      <c r="Q205" s="121" t="s">
        <v>229</v>
      </c>
      <c r="R205" s="121">
        <v>0</v>
      </c>
      <c r="S205" s="62">
        <v>1</v>
      </c>
      <c r="T205" s="62">
        <v>1</v>
      </c>
      <c r="U205" s="62">
        <v>2</v>
      </c>
      <c r="V205" s="44" t="str">
        <f t="shared" si="14"/>
        <v>INSERT INTO s_glg_tm_tt_d (gtt_id,gl_group_id,tran_mode_id,tran_type_id,narration,display_seq_no,is_enabled,is_ibt,gen_type_id) VALUES (126,20006,2,1002,'Transferred By',0,1,1,2);</v>
      </c>
    </row>
    <row r="206" spans="1:22" x14ac:dyDescent="0.25">
      <c r="A206" s="5"/>
      <c r="B206" s="13"/>
      <c r="C206" s="13"/>
      <c r="D206" s="13"/>
      <c r="E206" s="5"/>
      <c r="F206" s="5"/>
      <c r="G206" s="121">
        <v>20006</v>
      </c>
      <c r="H206" s="121" t="s">
        <v>276</v>
      </c>
      <c r="I206" s="121" t="s">
        <v>277</v>
      </c>
      <c r="J206" s="75" t="s">
        <v>197</v>
      </c>
      <c r="K206" s="76" t="s">
        <v>16</v>
      </c>
      <c r="L206" s="77" t="s">
        <v>263</v>
      </c>
      <c r="M206" s="28">
        <v>127</v>
      </c>
      <c r="N206" s="22">
        <v>20006</v>
      </c>
      <c r="O206" s="72">
        <v>2</v>
      </c>
      <c r="P206" s="24">
        <v>2045</v>
      </c>
      <c r="Q206" s="72" t="s">
        <v>227</v>
      </c>
      <c r="R206" s="72">
        <v>0</v>
      </c>
      <c r="S206" s="71">
        <v>1</v>
      </c>
      <c r="T206" s="71">
        <v>0</v>
      </c>
      <c r="U206" s="82">
        <v>2</v>
      </c>
      <c r="V206" s="44" t="str">
        <f t="shared" si="14"/>
        <v>INSERT INTO s_glg_tm_tt_d (gtt_id,gl_group_id,tran_mode_id,tran_type_id,narration,display_seq_no,is_enabled,is_ibt,gen_type_id) VALUES (127,20006,2,2045,'Transfer To',0,1,0,2);</v>
      </c>
    </row>
    <row r="207" spans="1:22" x14ac:dyDescent="0.25">
      <c r="A207" s="5"/>
      <c r="B207" s="13"/>
      <c r="C207" s="13"/>
      <c r="D207" s="13"/>
      <c r="E207" s="5"/>
      <c r="F207" s="5">
        <v>19.11</v>
      </c>
      <c r="G207" s="121">
        <v>20006</v>
      </c>
      <c r="H207" s="121" t="s">
        <v>276</v>
      </c>
      <c r="I207" s="121" t="s">
        <v>277</v>
      </c>
      <c r="J207" s="75" t="s">
        <v>197</v>
      </c>
      <c r="K207" s="7" t="s">
        <v>13</v>
      </c>
      <c r="L207" t="s">
        <v>155</v>
      </c>
      <c r="M207" s="7">
        <v>128</v>
      </c>
      <c r="N207" s="22">
        <v>20006</v>
      </c>
      <c r="O207" s="72">
        <v>2</v>
      </c>
      <c r="P207" s="24">
        <v>1029</v>
      </c>
      <c r="Q207" s="72" t="s">
        <v>264</v>
      </c>
      <c r="R207" s="72">
        <v>0</v>
      </c>
      <c r="S207" s="71">
        <v>1</v>
      </c>
      <c r="T207" s="71">
        <v>0</v>
      </c>
      <c r="U207" s="82">
        <v>1</v>
      </c>
      <c r="V207" s="44" t="str">
        <f t="shared" ref="V207:V217" si="15">CONCATENATE("INSERT INTO s_glg_tm_tt_d (gtt_id,gl_group_id,tran_mode_id,tran_type_id,narration,display_seq_no,is_enabled,is_ibt,gen_type_id) VALUES (",M207&amp;","&amp;N207&amp;","&amp;O207&amp;","&amp;P207&amp;",'"&amp;Q207&amp;"',"&amp;R207&amp;","&amp;S207&amp;","&amp;T207&amp;","&amp;U207&amp;");")</f>
        <v>INSERT INTO s_glg_tm_tt_d (gtt_id,gl_group_id,tran_mode_id,tran_type_id,narration,display_seq_no,is_enabled,is_ibt,gen_type_id) VALUES (128,20006,2,1029,'Transfer By',0,1,0,1);</v>
      </c>
    </row>
    <row r="208" spans="1:22" x14ac:dyDescent="0.25">
      <c r="A208" s="5"/>
      <c r="B208" s="13"/>
      <c r="C208" s="13"/>
      <c r="D208" s="13"/>
      <c r="E208" s="5"/>
      <c r="F208" s="5"/>
      <c r="G208" s="121">
        <v>20006</v>
      </c>
      <c r="H208" s="121" t="s">
        <v>276</v>
      </c>
      <c r="I208" s="121" t="s">
        <v>277</v>
      </c>
      <c r="J208" s="75" t="s">
        <v>197</v>
      </c>
      <c r="K208" s="70" t="s">
        <v>93</v>
      </c>
      <c r="L208" t="s">
        <v>157</v>
      </c>
      <c r="M208" s="71">
        <v>129</v>
      </c>
      <c r="N208" s="22">
        <v>20006</v>
      </c>
      <c r="O208" s="72">
        <v>2</v>
      </c>
      <c r="P208">
        <v>2049</v>
      </c>
      <c r="Q208" s="72" t="s">
        <v>227</v>
      </c>
      <c r="R208" s="72">
        <v>0</v>
      </c>
      <c r="S208" s="71">
        <v>1</v>
      </c>
      <c r="T208" s="71">
        <v>1</v>
      </c>
      <c r="U208" s="82">
        <v>1</v>
      </c>
      <c r="V208" s="44" t="str">
        <f t="shared" si="15"/>
        <v>INSERT INTO s_glg_tm_tt_d (gtt_id,gl_group_id,tran_mode_id,tran_type_id,narration,display_seq_no,is_enabled,is_ibt,gen_type_id) VALUES (129,20006,2,2049,'Transfer To',0,1,1,1);</v>
      </c>
    </row>
    <row r="209" spans="1:22" x14ac:dyDescent="0.25">
      <c r="A209" s="5"/>
      <c r="B209" s="13"/>
      <c r="C209" s="13"/>
      <c r="D209" s="13"/>
      <c r="E209" s="5"/>
      <c r="F209" s="5"/>
      <c r="G209" s="121">
        <v>20006</v>
      </c>
      <c r="H209" s="121" t="s">
        <v>276</v>
      </c>
      <c r="I209" s="121" t="s">
        <v>277</v>
      </c>
      <c r="J209" s="25" t="s">
        <v>216</v>
      </c>
      <c r="K209" s="32" t="s">
        <v>16</v>
      </c>
      <c r="L209" s="25" t="s">
        <v>159</v>
      </c>
      <c r="M209" s="71">
        <v>130</v>
      </c>
      <c r="N209" s="22">
        <v>20006</v>
      </c>
      <c r="O209" s="22">
        <v>3</v>
      </c>
      <c r="P209" s="80">
        <v>2050</v>
      </c>
      <c r="Q209" s="79" t="s">
        <v>240</v>
      </c>
      <c r="R209" s="79">
        <v>0</v>
      </c>
      <c r="S209" s="78">
        <v>1</v>
      </c>
      <c r="T209" s="78">
        <v>1</v>
      </c>
      <c r="U209" s="82">
        <v>1</v>
      </c>
      <c r="V209" s="44" t="str">
        <f t="shared" si="15"/>
        <v>INSERT INTO s_glg_tm_tt_d (gtt_id,gl_group_id,tran_mode_id,tran_type_id,narration,display_seq_no,is_enabled,is_ibt,gen_type_id) VALUES (130,20006,3,2050,'To ACH',0,1,1,1);</v>
      </c>
    </row>
    <row r="210" spans="1:22" x14ac:dyDescent="0.25">
      <c r="A210" s="5"/>
      <c r="B210" s="13"/>
      <c r="C210" s="13"/>
      <c r="D210" s="13"/>
      <c r="E210" s="5"/>
      <c r="F210" s="5"/>
      <c r="G210" s="121">
        <v>20006</v>
      </c>
      <c r="H210" s="121" t="s">
        <v>276</v>
      </c>
      <c r="I210" s="121" t="s">
        <v>277</v>
      </c>
      <c r="J210" s="25" t="s">
        <v>216</v>
      </c>
      <c r="K210" s="32" t="s">
        <v>13</v>
      </c>
      <c r="L210" s="25" t="s">
        <v>161</v>
      </c>
      <c r="M210" s="71">
        <v>30001</v>
      </c>
      <c r="N210" s="22">
        <v>20006</v>
      </c>
      <c r="O210" s="22">
        <v>3</v>
      </c>
      <c r="P210" s="124">
        <v>1030</v>
      </c>
      <c r="Q210" t="s">
        <v>241</v>
      </c>
      <c r="R210" s="79">
        <v>0</v>
      </c>
      <c r="S210" s="78">
        <v>1</v>
      </c>
      <c r="T210" s="78">
        <v>1</v>
      </c>
      <c r="U210" s="82">
        <v>1</v>
      </c>
      <c r="V210" s="44" t="str">
        <f t="shared" si="15"/>
        <v>INSERT INTO s_glg_tm_tt_d (gtt_id,gl_group_id,tran_mode_id,tran_type_id,narration,display_seq_no,is_enabled,is_ibt,gen_type_id) VALUES (30001,20006,3,1030,'By ACH',0,1,1,1);</v>
      </c>
    </row>
    <row r="211" spans="1:22" x14ac:dyDescent="0.25">
      <c r="A211" s="5"/>
      <c r="B211" s="13"/>
      <c r="C211" s="13"/>
      <c r="D211" s="13"/>
      <c r="E211" s="5"/>
      <c r="F211" s="5"/>
      <c r="G211" s="121">
        <v>20006</v>
      </c>
      <c r="H211" s="121" t="s">
        <v>276</v>
      </c>
      <c r="I211" s="121" t="s">
        <v>277</v>
      </c>
      <c r="J211" s="116" t="s">
        <v>197</v>
      </c>
      <c r="K211" s="122" t="s">
        <v>16</v>
      </c>
      <c r="L211" s="121" t="s">
        <v>108</v>
      </c>
      <c r="M211" s="71">
        <v>30002</v>
      </c>
      <c r="N211" s="22">
        <v>20006</v>
      </c>
      <c r="O211" s="117">
        <v>2</v>
      </c>
      <c r="P211" s="116">
        <v>2021</v>
      </c>
      <c r="Q211" s="116" t="s">
        <v>265</v>
      </c>
      <c r="R211" s="116">
        <v>0</v>
      </c>
      <c r="S211" s="122">
        <v>1</v>
      </c>
      <c r="T211" s="122">
        <v>0</v>
      </c>
      <c r="U211" s="62">
        <v>1</v>
      </c>
      <c r="V211" s="44" t="str">
        <f t="shared" si="15"/>
        <v>INSERT INTO s_glg_tm_tt_d (gtt_id,gl_group_id,tran_mode_id,tran_type_id,narration,display_seq_no,is_enabled,is_ibt,gen_type_id) VALUES (30002,20006,2,2021,'To Transfer',0,1,0,1);</v>
      </c>
    </row>
    <row r="212" spans="1:22" x14ac:dyDescent="0.25">
      <c r="A212" s="5"/>
      <c r="B212" s="13"/>
      <c r="C212" s="13"/>
      <c r="D212" s="13"/>
      <c r="E212" s="5"/>
      <c r="F212" s="5"/>
      <c r="G212" s="121">
        <v>20006</v>
      </c>
      <c r="H212" s="121" t="s">
        <v>276</v>
      </c>
      <c r="I212" s="121" t="s">
        <v>277</v>
      </c>
      <c r="J212" s="116" t="s">
        <v>197</v>
      </c>
      <c r="K212" s="122" t="s">
        <v>16</v>
      </c>
      <c r="L212" s="121" t="s">
        <v>110</v>
      </c>
      <c r="M212" s="71">
        <v>30003</v>
      </c>
      <c r="N212" s="22">
        <v>20006</v>
      </c>
      <c r="O212" s="117">
        <v>2</v>
      </c>
      <c r="P212" s="116">
        <v>2022</v>
      </c>
      <c r="Q212" s="116" t="s">
        <v>265</v>
      </c>
      <c r="R212" s="116">
        <v>0</v>
      </c>
      <c r="S212" s="122">
        <v>1</v>
      </c>
      <c r="T212" s="122">
        <v>0</v>
      </c>
      <c r="U212" s="62">
        <v>1</v>
      </c>
      <c r="V212" s="44" t="str">
        <f t="shared" si="15"/>
        <v>INSERT INTO s_glg_tm_tt_d (gtt_id,gl_group_id,tran_mode_id,tran_type_id,narration,display_seq_no,is_enabled,is_ibt,gen_type_id) VALUES (30003,20006,2,2022,'To Transfer',0,1,0,1);</v>
      </c>
    </row>
    <row r="213" spans="1:22" x14ac:dyDescent="0.25">
      <c r="A213" s="5"/>
      <c r="B213" s="13"/>
      <c r="C213" s="13"/>
      <c r="D213" s="13"/>
      <c r="E213" s="5"/>
      <c r="F213" s="5"/>
      <c r="G213" s="121">
        <v>20006</v>
      </c>
      <c r="H213" s="121" t="s">
        <v>276</v>
      </c>
      <c r="I213" s="121" t="s">
        <v>277</v>
      </c>
      <c r="J213" s="26" t="s">
        <v>197</v>
      </c>
      <c r="K213" s="32" t="s">
        <v>13</v>
      </c>
      <c r="L213" s="25" t="s">
        <v>163</v>
      </c>
      <c r="M213" s="71">
        <v>30004</v>
      </c>
      <c r="N213" s="22">
        <v>20006</v>
      </c>
      <c r="O213" s="22">
        <v>2</v>
      </c>
      <c r="P213" s="124">
        <v>1031</v>
      </c>
      <c r="Q213" t="s">
        <v>242</v>
      </c>
      <c r="R213" s="79">
        <v>0</v>
      </c>
      <c r="S213" s="78">
        <v>1</v>
      </c>
      <c r="T213" s="78">
        <v>1</v>
      </c>
      <c r="U213" s="82">
        <v>2</v>
      </c>
      <c r="V213" s="44" t="str">
        <f t="shared" si="15"/>
        <v>INSERT INTO s_glg_tm_tt_d (gtt_id,gl_group_id,tran_mode_id,tran_type_id,narration,display_seq_no,is_enabled,is_ibt,gen_type_id) VALUES (30004,20006,2,1031,'By Neft/Rtgs',0,1,1,2);</v>
      </c>
    </row>
    <row r="214" spans="1:22" x14ac:dyDescent="0.25">
      <c r="A214" s="5"/>
      <c r="B214" s="13"/>
      <c r="C214" s="13"/>
      <c r="D214" s="13"/>
      <c r="E214" s="5"/>
      <c r="F214" s="118">
        <v>45140</v>
      </c>
      <c r="G214" s="121">
        <v>20006</v>
      </c>
      <c r="H214" s="121" t="s">
        <v>276</v>
      </c>
      <c r="I214" s="121" t="s">
        <v>277</v>
      </c>
      <c r="J214" s="25" t="s">
        <v>216</v>
      </c>
      <c r="K214" s="32" t="s">
        <v>13</v>
      </c>
      <c r="L214" s="25" t="s">
        <v>161</v>
      </c>
      <c r="M214" s="71">
        <v>30005</v>
      </c>
      <c r="N214" s="22">
        <v>20006</v>
      </c>
      <c r="O214" s="22">
        <v>4</v>
      </c>
      <c r="P214" s="124">
        <v>1030</v>
      </c>
      <c r="Q214" t="s">
        <v>241</v>
      </c>
      <c r="R214" s="79">
        <v>0</v>
      </c>
      <c r="S214" s="78">
        <v>1</v>
      </c>
      <c r="T214" s="78">
        <v>1</v>
      </c>
      <c r="U214" s="82">
        <v>2</v>
      </c>
      <c r="V214" s="44" t="str">
        <f t="shared" si="15"/>
        <v>INSERT INTO s_glg_tm_tt_d (gtt_id,gl_group_id,tran_mode_id,tran_type_id,narration,display_seq_no,is_enabled,is_ibt,gen_type_id) VALUES (30005,20006,4,1030,'By ACH',0,1,1,2);</v>
      </c>
    </row>
    <row r="215" spans="1:22" x14ac:dyDescent="0.25">
      <c r="A215" s="5"/>
      <c r="B215" s="13"/>
      <c r="C215" s="13"/>
      <c r="D215" s="13"/>
      <c r="E215" s="5"/>
      <c r="F215" s="118" t="s">
        <v>243</v>
      </c>
      <c r="G215" s="121">
        <v>20006</v>
      </c>
      <c r="H215" s="121" t="s">
        <v>276</v>
      </c>
      <c r="I215" s="121" t="s">
        <v>277</v>
      </c>
      <c r="J215" s="25" t="s">
        <v>216</v>
      </c>
      <c r="K215" s="32" t="s">
        <v>16</v>
      </c>
      <c r="L215" s="25" t="s">
        <v>171</v>
      </c>
      <c r="M215" s="71">
        <v>30006</v>
      </c>
      <c r="N215" s="22">
        <v>20006</v>
      </c>
      <c r="O215" s="22">
        <v>3</v>
      </c>
      <c r="P215" s="80">
        <v>2052</v>
      </c>
      <c r="Q215" s="79" t="s">
        <v>244</v>
      </c>
      <c r="R215" s="79">
        <v>0</v>
      </c>
      <c r="S215" s="78">
        <v>1</v>
      </c>
      <c r="T215" s="78">
        <v>1</v>
      </c>
      <c r="U215" s="82">
        <v>1</v>
      </c>
      <c r="V215" s="44" t="str">
        <f t="shared" si="15"/>
        <v>INSERT INTO s_glg_tm_tt_d (gtt_id,gl_group_id,tran_mode_id,tran_type_id,narration,display_seq_no,is_enabled,is_ibt,gen_type_id) VALUES (30006,20006,3,2052,'To ACH-CR Return',0,1,1,1);</v>
      </c>
    </row>
    <row r="216" spans="1:22" x14ac:dyDescent="0.25">
      <c r="A216" s="5"/>
      <c r="B216" s="13"/>
      <c r="C216" s="13"/>
      <c r="D216" s="13"/>
      <c r="E216" s="5"/>
      <c r="F216" s="118" t="s">
        <v>243</v>
      </c>
      <c r="G216" s="121">
        <v>20006</v>
      </c>
      <c r="H216" s="121" t="s">
        <v>276</v>
      </c>
      <c r="I216" s="121" t="s">
        <v>277</v>
      </c>
      <c r="J216" s="25" t="s">
        <v>216</v>
      </c>
      <c r="K216" s="32" t="s">
        <v>13</v>
      </c>
      <c r="L216" s="25" t="s">
        <v>173</v>
      </c>
      <c r="M216" s="71">
        <v>30007</v>
      </c>
      <c r="N216" s="22">
        <v>20006</v>
      </c>
      <c r="O216" s="22">
        <v>3</v>
      </c>
      <c r="P216" s="124">
        <v>1034</v>
      </c>
      <c r="Q216" t="s">
        <v>245</v>
      </c>
      <c r="R216" s="79">
        <v>0</v>
      </c>
      <c r="S216" s="78">
        <v>1</v>
      </c>
      <c r="T216" s="78">
        <v>1</v>
      </c>
      <c r="U216" s="82">
        <v>1</v>
      </c>
      <c r="V216" s="44" t="str">
        <f t="shared" si="15"/>
        <v>INSERT INTO s_glg_tm_tt_d (gtt_id,gl_group_id,tran_mode_id,tran_type_id,narration,display_seq_no,is_enabled,is_ibt,gen_type_id) VALUES (30007,20006,3,1034,'By ACH-DR Return',0,1,1,1);</v>
      </c>
    </row>
    <row r="217" spans="1:22" x14ac:dyDescent="0.25">
      <c r="A217" s="5"/>
      <c r="B217" s="13"/>
      <c r="C217" s="13"/>
      <c r="D217" s="13"/>
      <c r="E217" s="5"/>
      <c r="F217" s="5"/>
      <c r="G217" s="121">
        <v>20006</v>
      </c>
      <c r="H217" s="121" t="s">
        <v>276</v>
      </c>
      <c r="I217" s="121" t="s">
        <v>277</v>
      </c>
      <c r="J217" s="25" t="s">
        <v>216</v>
      </c>
      <c r="K217" s="84" t="s">
        <v>13</v>
      </c>
      <c r="L217" s="85" t="s">
        <v>25</v>
      </c>
      <c r="M217" s="71">
        <v>30008</v>
      </c>
      <c r="N217" s="22">
        <v>20006</v>
      </c>
      <c r="O217" s="87">
        <v>3</v>
      </c>
      <c r="P217" s="88">
        <v>1006</v>
      </c>
      <c r="Q217" s="87" t="s">
        <v>238</v>
      </c>
      <c r="R217" s="87">
        <v>0</v>
      </c>
      <c r="S217" s="86">
        <v>1</v>
      </c>
      <c r="T217" s="86">
        <v>1</v>
      </c>
      <c r="U217" s="29">
        <v>2</v>
      </c>
      <c r="V217" s="44" t="str">
        <f t="shared" si="15"/>
        <v>INSERT INTO s_glg_tm_tt_d (gtt_id,gl_group_id,tran_mode_id,tran_type_id,narration,display_seq_no,is_enabled,is_ibt,gen_type_id) VALUES (30008,20006,3,1006,'By I/W CLG Return',0,1,1,2);</v>
      </c>
    </row>
    <row r="218" spans="1:22" x14ac:dyDescent="0.25">
      <c r="A218" s="5"/>
      <c r="B218" s="13"/>
      <c r="C218" s="13"/>
      <c r="D218" s="13"/>
      <c r="E218" s="5"/>
      <c r="F218" s="5"/>
      <c r="G218" s="5"/>
      <c r="H218" s="5"/>
      <c r="I218" s="5"/>
      <c r="J218" s="5"/>
      <c r="K218" s="7"/>
      <c r="L218" s="5"/>
      <c r="M218" s="7"/>
      <c r="N218" s="5"/>
      <c r="P218" s="5"/>
      <c r="Q218" s="5"/>
      <c r="R218" s="5"/>
      <c r="S218" s="7"/>
      <c r="T218" s="7"/>
      <c r="U218" s="73"/>
      <c r="V218" s="44"/>
    </row>
    <row r="219" spans="1:22" x14ac:dyDescent="0.25">
      <c r="A219" s="5"/>
      <c r="B219" s="13"/>
      <c r="C219" s="13"/>
      <c r="D219" s="13"/>
      <c r="E219" s="5"/>
      <c r="F219" s="5"/>
      <c r="G219" s="5"/>
      <c r="H219" s="5"/>
      <c r="I219" s="5"/>
      <c r="J219" s="5"/>
      <c r="K219" s="7"/>
      <c r="L219" s="5"/>
      <c r="M219" s="7"/>
      <c r="N219" s="5"/>
      <c r="P219" s="5"/>
      <c r="Q219" s="5"/>
      <c r="R219" s="5"/>
      <c r="S219" s="7"/>
      <c r="T219" s="7"/>
      <c r="U219" s="73"/>
      <c r="V219" s="44"/>
    </row>
    <row r="220" spans="1:22" x14ac:dyDescent="0.25">
      <c r="A220" s="5"/>
      <c r="B220" s="13"/>
      <c r="C220" s="13"/>
      <c r="D220" s="13"/>
      <c r="E220" s="5"/>
      <c r="F220" s="5"/>
      <c r="G220" s="5"/>
      <c r="H220" s="5"/>
      <c r="I220" s="5"/>
      <c r="J220" s="5"/>
      <c r="K220" s="7"/>
      <c r="L220" s="5"/>
      <c r="M220" s="7"/>
      <c r="N220" s="5"/>
      <c r="P220" s="5"/>
      <c r="Q220" s="5"/>
      <c r="R220" s="5"/>
      <c r="S220" s="7"/>
      <c r="T220" s="7"/>
      <c r="U220" s="73"/>
      <c r="V220" s="44"/>
    </row>
    <row r="221" spans="1:22" x14ac:dyDescent="0.25">
      <c r="A221" s="5"/>
      <c r="B221" s="5"/>
      <c r="C221" s="5"/>
      <c r="D221" s="5"/>
      <c r="E221" s="5"/>
      <c r="F221" s="5"/>
      <c r="K221"/>
      <c r="L221"/>
      <c r="M221"/>
      <c r="S221"/>
      <c r="T221"/>
      <c r="U221" s="28">
        <v>0</v>
      </c>
      <c r="V221" s="44"/>
    </row>
    <row r="222" spans="1:22" x14ac:dyDescent="0.25">
      <c r="A222" s="5"/>
      <c r="B222" s="5"/>
      <c r="C222" s="5"/>
      <c r="D222" s="5"/>
      <c r="E222" s="5"/>
      <c r="F222" s="5"/>
      <c r="G222" s="25">
        <v>20007</v>
      </c>
      <c r="H222" s="25" t="s">
        <v>280</v>
      </c>
      <c r="I222" s="25" t="s">
        <v>281</v>
      </c>
      <c r="J222" s="25" t="s">
        <v>197</v>
      </c>
      <c r="K222" s="32" t="s">
        <v>16</v>
      </c>
      <c r="L222" s="25" t="s">
        <v>29</v>
      </c>
      <c r="M222" s="28">
        <v>131</v>
      </c>
      <c r="N222" s="22">
        <v>20007</v>
      </c>
      <c r="O222" s="22">
        <v>2</v>
      </c>
      <c r="P222" s="22">
        <v>2013</v>
      </c>
      <c r="Q222" s="22" t="s">
        <v>270</v>
      </c>
      <c r="R222" s="22">
        <v>0</v>
      </c>
      <c r="S222" s="28">
        <v>1</v>
      </c>
      <c r="T222" s="28">
        <v>0</v>
      </c>
      <c r="U222" s="28">
        <v>1</v>
      </c>
      <c r="V222" s="44" t="str">
        <f t="shared" ref="V222:V272" si="16">CONCATENATE("INSERT INTO s_glg_tm_tt_d (gtt_id,gl_group_id,tran_mode_id,tran_type_id,narration,display_seq_no,is_enabled,is_ibt,gen_type_id) VALUES (",M222&amp;","&amp;N222&amp;","&amp;O222&amp;","&amp;P222&amp;",'"&amp;Q222&amp;"',"&amp;R222&amp;","&amp;S222&amp;","&amp;T222&amp;","&amp;U222&amp;");")</f>
        <v>INSERT INTO s_glg_tm_tt_d (gtt_id,gl_group_id,tran_mode_id,tran_type_id,narration,display_seq_no,is_enabled,is_ibt,gen_type_id) VALUES (131,20007,2,2013,'To Loan Amt Disbursed',0,1,0,1);</v>
      </c>
    </row>
    <row r="223" spans="1:22" x14ac:dyDescent="0.25">
      <c r="A223" s="5"/>
      <c r="B223" s="5"/>
      <c r="C223" s="5"/>
      <c r="D223" s="5"/>
      <c r="E223" s="5"/>
      <c r="F223" s="5" t="s">
        <v>195</v>
      </c>
      <c r="G223" s="25">
        <v>20007</v>
      </c>
      <c r="H223" s="25" t="s">
        <v>280</v>
      </c>
      <c r="I223" s="25" t="s">
        <v>281</v>
      </c>
      <c r="J223" s="25" t="s">
        <v>192</v>
      </c>
      <c r="K223" s="32" t="s">
        <v>13</v>
      </c>
      <c r="L223" s="26" t="s">
        <v>35</v>
      </c>
      <c r="M223" s="28">
        <v>132</v>
      </c>
      <c r="N223" s="22">
        <v>20007</v>
      </c>
      <c r="O223" s="37">
        <v>1</v>
      </c>
      <c r="P223" s="37">
        <v>1007</v>
      </c>
      <c r="Q223" s="22" t="s">
        <v>221</v>
      </c>
      <c r="R223" s="22">
        <v>0</v>
      </c>
      <c r="S223" s="28">
        <v>1</v>
      </c>
      <c r="T223" s="28">
        <v>1</v>
      </c>
      <c r="U223" s="28">
        <v>1</v>
      </c>
      <c r="V223" s="44" t="str">
        <f t="shared" si="16"/>
        <v>INSERT INTO s_glg_tm_tt_d (gtt_id,gl_group_id,tran_mode_id,tran_type_id,narration,display_seq_no,is_enabled,is_ibt,gen_type_id) VALUES (132,20007,1,1007,'By Cash',0,1,1,1);</v>
      </c>
    </row>
    <row r="224" spans="1:22" x14ac:dyDescent="0.25">
      <c r="A224" s="5"/>
      <c r="B224" s="5"/>
      <c r="C224" s="5"/>
      <c r="D224" s="5"/>
      <c r="E224" s="5"/>
      <c r="F224" s="5"/>
      <c r="G224" s="25">
        <v>20007</v>
      </c>
      <c r="H224" s="25" t="s">
        <v>280</v>
      </c>
      <c r="I224" s="25" t="s">
        <v>281</v>
      </c>
      <c r="J224" s="25" t="s">
        <v>197</v>
      </c>
      <c r="K224" s="32" t="s">
        <v>13</v>
      </c>
      <c r="L224" s="26" t="s">
        <v>35</v>
      </c>
      <c r="M224" s="28">
        <v>133</v>
      </c>
      <c r="N224" s="22">
        <v>20007</v>
      </c>
      <c r="O224" s="37">
        <v>2</v>
      </c>
      <c r="P224" s="37">
        <v>1007</v>
      </c>
      <c r="Q224" s="22" t="s">
        <v>229</v>
      </c>
      <c r="R224" s="22">
        <v>0</v>
      </c>
      <c r="S224" s="28">
        <v>1</v>
      </c>
      <c r="T224" s="28">
        <v>1</v>
      </c>
      <c r="U224" s="28">
        <v>1</v>
      </c>
      <c r="V224" s="44" t="str">
        <f t="shared" si="16"/>
        <v>INSERT INTO s_glg_tm_tt_d (gtt_id,gl_group_id,tran_mode_id,tran_type_id,narration,display_seq_no,is_enabled,is_ibt,gen_type_id) VALUES (133,20007,2,1007,'Transferred By',0,1,1,1);</v>
      </c>
    </row>
    <row r="225" spans="1:22" x14ac:dyDescent="0.25">
      <c r="A225" s="5"/>
      <c r="B225" s="5"/>
      <c r="C225" s="5"/>
      <c r="D225" s="5"/>
      <c r="E225" s="5"/>
      <c r="F225" s="5"/>
      <c r="G225" s="25">
        <v>20007</v>
      </c>
      <c r="H225" s="25" t="s">
        <v>280</v>
      </c>
      <c r="I225" s="25" t="s">
        <v>281</v>
      </c>
      <c r="J225" s="25" t="s">
        <v>222</v>
      </c>
      <c r="K225" s="32" t="s">
        <v>13</v>
      </c>
      <c r="L225" s="26" t="s">
        <v>35</v>
      </c>
      <c r="M225" s="28">
        <v>134</v>
      </c>
      <c r="N225" s="22">
        <v>20007</v>
      </c>
      <c r="O225" s="37">
        <v>4</v>
      </c>
      <c r="P225" s="37">
        <v>1007</v>
      </c>
      <c r="Q225" s="22" t="s">
        <v>271</v>
      </c>
      <c r="R225" s="22">
        <v>0</v>
      </c>
      <c r="S225" s="28">
        <v>1</v>
      </c>
      <c r="T225" s="28">
        <v>1</v>
      </c>
      <c r="U225" s="28">
        <v>1</v>
      </c>
      <c r="V225" s="44" t="str">
        <f t="shared" si="16"/>
        <v>INSERT INTO s_glg_tm_tt_d (gtt_id,gl_group_id,tran_mode_id,tran_type_id,narration,display_seq_no,is_enabled,is_ibt,gen_type_id) VALUES (134,20007,4,1007,'O/W CLG',0,1,1,1);</v>
      </c>
    </row>
    <row r="226" spans="1:22" x14ac:dyDescent="0.25">
      <c r="A226" s="5"/>
      <c r="B226" s="5"/>
      <c r="C226" s="5"/>
      <c r="D226" s="5"/>
      <c r="E226" s="5"/>
      <c r="F226" s="5"/>
      <c r="G226" s="25">
        <v>20007</v>
      </c>
      <c r="H226" s="25" t="s">
        <v>280</v>
      </c>
      <c r="I226" s="25" t="s">
        <v>281</v>
      </c>
      <c r="J226" s="25" t="s">
        <v>197</v>
      </c>
      <c r="K226" s="33" t="s">
        <v>16</v>
      </c>
      <c r="L226" s="26" t="s">
        <v>85</v>
      </c>
      <c r="M226" s="28">
        <v>135</v>
      </c>
      <c r="N226" s="22">
        <v>20007</v>
      </c>
      <c r="O226" s="21">
        <v>2</v>
      </c>
      <c r="P226" s="21">
        <v>2011</v>
      </c>
      <c r="Q226" s="21" t="s">
        <v>227</v>
      </c>
      <c r="R226" s="21">
        <v>0</v>
      </c>
      <c r="S226" s="28">
        <v>1</v>
      </c>
      <c r="T226" s="29">
        <v>1</v>
      </c>
      <c r="U226" s="28">
        <v>1</v>
      </c>
      <c r="V226" s="44" t="str">
        <f t="shared" si="16"/>
        <v>INSERT INTO s_glg_tm_tt_d (gtt_id,gl_group_id,tran_mode_id,tran_type_id,narration,display_seq_no,is_enabled,is_ibt,gen_type_id) VALUES (135,20007,2,2011,'Transfer To',0,1,1,1);</v>
      </c>
    </row>
    <row r="227" spans="1:22" x14ac:dyDescent="0.25">
      <c r="A227" s="5"/>
      <c r="B227" s="5"/>
      <c r="C227" s="5"/>
      <c r="D227" s="5"/>
      <c r="E227" s="5"/>
      <c r="F227" s="5"/>
      <c r="G227" s="25">
        <v>20007</v>
      </c>
      <c r="H227" s="25" t="s">
        <v>280</v>
      </c>
      <c r="I227" s="25" t="s">
        <v>281</v>
      </c>
      <c r="J227" s="25" t="s">
        <v>197</v>
      </c>
      <c r="K227" s="32" t="s">
        <v>16</v>
      </c>
      <c r="L227" s="25" t="s">
        <v>230</v>
      </c>
      <c r="M227" s="28">
        <v>136</v>
      </c>
      <c r="N227" s="22">
        <v>20007</v>
      </c>
      <c r="O227" s="22">
        <v>2</v>
      </c>
      <c r="P227" s="23">
        <v>2012</v>
      </c>
      <c r="Q227" s="22" t="s">
        <v>231</v>
      </c>
      <c r="R227" s="22">
        <v>0</v>
      </c>
      <c r="S227" s="28">
        <v>1</v>
      </c>
      <c r="T227" s="28">
        <v>0</v>
      </c>
      <c r="U227" s="29">
        <v>2</v>
      </c>
      <c r="V227" s="44" t="str">
        <f t="shared" si="16"/>
        <v>INSERT INTO s_glg_tm_tt_d (gtt_id,gl_group_id,tran_mode_id,tran_type_id,narration,display_seq_no,is_enabled,is_ibt,gen_type_id) VALUES (136,20007,2,2012,'Transfer To ',0,1,0,2);</v>
      </c>
    </row>
    <row r="228" spans="1:22" x14ac:dyDescent="0.25">
      <c r="A228" s="5"/>
      <c r="B228" s="5"/>
      <c r="C228" s="5"/>
      <c r="D228" s="5"/>
      <c r="E228" s="5"/>
      <c r="F228" s="5"/>
      <c r="G228" s="25">
        <v>20007</v>
      </c>
      <c r="H228" s="25" t="s">
        <v>280</v>
      </c>
      <c r="I228" s="25" t="s">
        <v>281</v>
      </c>
      <c r="J228" s="26" t="s">
        <v>197</v>
      </c>
      <c r="K228" s="33" t="s">
        <v>16</v>
      </c>
      <c r="L228" s="26" t="s">
        <v>43</v>
      </c>
      <c r="M228" s="28">
        <v>137</v>
      </c>
      <c r="N228" s="22">
        <v>20007</v>
      </c>
      <c r="O228" s="21">
        <v>2</v>
      </c>
      <c r="P228" s="21">
        <v>2004</v>
      </c>
      <c r="Q228" s="21" t="s">
        <v>227</v>
      </c>
      <c r="R228" s="21">
        <v>0</v>
      </c>
      <c r="S228" s="28">
        <v>1</v>
      </c>
      <c r="T228" s="29">
        <v>0</v>
      </c>
      <c r="U228" s="28">
        <v>2</v>
      </c>
      <c r="V228" s="44" t="str">
        <f t="shared" si="16"/>
        <v>INSERT INTO s_glg_tm_tt_d (gtt_id,gl_group_id,tran_mode_id,tran_type_id,narration,display_seq_no,is_enabled,is_ibt,gen_type_id) VALUES (137,20007,2,2004,'Transfer To',0,1,0,2);</v>
      </c>
    </row>
    <row r="229" spans="1:22" x14ac:dyDescent="0.25">
      <c r="A229" s="5"/>
      <c r="B229" s="5"/>
      <c r="C229" s="5"/>
      <c r="D229" s="5"/>
      <c r="E229" s="5"/>
      <c r="F229" s="5"/>
      <c r="G229" s="25">
        <v>20007</v>
      </c>
      <c r="H229" s="25" t="s">
        <v>280</v>
      </c>
      <c r="I229" s="25" t="s">
        <v>281</v>
      </c>
      <c r="J229" s="26" t="s">
        <v>197</v>
      </c>
      <c r="K229" s="42" t="s">
        <v>13</v>
      </c>
      <c r="L229" t="s">
        <v>83</v>
      </c>
      <c r="M229" s="28">
        <v>138</v>
      </c>
      <c r="N229" s="22">
        <v>20007</v>
      </c>
      <c r="O229" s="21">
        <v>2</v>
      </c>
      <c r="P229" s="21">
        <v>1025</v>
      </c>
      <c r="Q229" s="21" t="s">
        <v>251</v>
      </c>
      <c r="R229" s="21">
        <v>0</v>
      </c>
      <c r="S229" s="29">
        <v>1</v>
      </c>
      <c r="T229" s="29">
        <v>0</v>
      </c>
      <c r="U229" s="29">
        <v>2</v>
      </c>
      <c r="V229" s="44" t="str">
        <f t="shared" si="16"/>
        <v>INSERT INTO s_glg_tm_tt_d (gtt_id,gl_group_id,tran_mode_id,tran_type_id,narration,display_seq_no,is_enabled,is_ibt,gen_type_id) VALUES (138,20007,2,1025,'By Interest Reversal for NPA A/c',0,1,0,2);</v>
      </c>
    </row>
    <row r="230" spans="1:22" x14ac:dyDescent="0.25">
      <c r="A230" s="5"/>
      <c r="B230" s="5"/>
      <c r="C230" s="5"/>
      <c r="D230" s="5"/>
      <c r="E230" s="5"/>
      <c r="F230" s="5"/>
      <c r="G230" s="25">
        <v>20007</v>
      </c>
      <c r="H230" s="25" t="s">
        <v>280</v>
      </c>
      <c r="I230" s="25" t="s">
        <v>281</v>
      </c>
      <c r="J230" s="26" t="s">
        <v>197</v>
      </c>
      <c r="K230" s="42" t="s">
        <v>16</v>
      </c>
      <c r="L230" s="43" t="s">
        <v>252</v>
      </c>
      <c r="M230" s="28">
        <v>139</v>
      </c>
      <c r="N230" s="22">
        <v>20007</v>
      </c>
      <c r="O230" s="36">
        <v>2</v>
      </c>
      <c r="P230" s="36">
        <v>2023</v>
      </c>
      <c r="Q230" s="36" t="s">
        <v>253</v>
      </c>
      <c r="R230" s="36">
        <v>0</v>
      </c>
      <c r="S230" s="35">
        <v>1</v>
      </c>
      <c r="T230" s="35">
        <v>0</v>
      </c>
      <c r="U230" s="29">
        <v>2</v>
      </c>
      <c r="V230" s="44" t="str">
        <f t="shared" si="16"/>
        <v>INSERT INTO s_glg_tm_tt_d (gtt_id,gl_group_id,tran_mode_id,tran_type_id,narration,display_seq_no,is_enabled,is_ibt,gen_type_id) VALUES (139,20007,2,2023,'To Provisional Interest ',0,1,0,2);</v>
      </c>
    </row>
    <row r="231" spans="1:22" x14ac:dyDescent="0.25">
      <c r="A231" s="5"/>
      <c r="B231" s="5"/>
      <c r="C231" s="5"/>
      <c r="D231" s="5"/>
      <c r="E231" s="5"/>
      <c r="F231" s="5"/>
      <c r="G231" s="25">
        <v>20007</v>
      </c>
      <c r="H231" s="25" t="s">
        <v>280</v>
      </c>
      <c r="I231" s="25" t="s">
        <v>281</v>
      </c>
      <c r="J231" s="26" t="s">
        <v>197</v>
      </c>
      <c r="K231" s="42" t="s">
        <v>16</v>
      </c>
      <c r="L231" s="43" t="s">
        <v>114</v>
      </c>
      <c r="M231" s="28">
        <v>140</v>
      </c>
      <c r="N231" s="22">
        <v>20007</v>
      </c>
      <c r="O231" s="21">
        <v>2</v>
      </c>
      <c r="P231" s="21">
        <v>2024</v>
      </c>
      <c r="Q231" s="21" t="s">
        <v>254</v>
      </c>
      <c r="R231" s="21">
        <v>0</v>
      </c>
      <c r="S231" s="28">
        <v>1</v>
      </c>
      <c r="T231" s="29">
        <v>0</v>
      </c>
      <c r="U231" s="29">
        <v>2</v>
      </c>
      <c r="V231" s="44" t="str">
        <f t="shared" si="16"/>
        <v>INSERT INTO s_glg_tm_tt_d (gtt_id,gl_group_id,tran_mode_id,tran_type_id,narration,display_seq_no,is_enabled,is_ibt,gen_type_id) VALUES (140,20007,2,2024,'To Provisional Interest Recovered ',0,1,0,2);</v>
      </c>
    </row>
    <row r="232" spans="1:22" x14ac:dyDescent="0.25">
      <c r="A232" s="5"/>
      <c r="B232" s="5"/>
      <c r="C232" s="5"/>
      <c r="D232" s="5"/>
      <c r="E232" s="5"/>
      <c r="F232" s="5"/>
      <c r="G232" s="25">
        <v>20007</v>
      </c>
      <c r="H232" s="25" t="s">
        <v>280</v>
      </c>
      <c r="I232" s="25" t="s">
        <v>281</v>
      </c>
      <c r="J232" s="26" t="s">
        <v>197</v>
      </c>
      <c r="K232" s="100" t="s">
        <v>16</v>
      </c>
      <c r="L232" s="101" t="s">
        <v>116</v>
      </c>
      <c r="M232" s="28">
        <v>141</v>
      </c>
      <c r="N232" s="22">
        <v>20007</v>
      </c>
      <c r="O232" s="103">
        <v>2</v>
      </c>
      <c r="P232" s="103">
        <v>2025</v>
      </c>
      <c r="Q232" s="103" t="s">
        <v>255</v>
      </c>
      <c r="R232" s="36">
        <v>0</v>
      </c>
      <c r="S232" s="35">
        <v>1</v>
      </c>
      <c r="T232" s="35">
        <v>0</v>
      </c>
      <c r="U232" s="29">
        <v>2</v>
      </c>
      <c r="V232" s="44" t="str">
        <f t="shared" si="16"/>
        <v>INSERT INTO s_glg_tm_tt_d (gtt_id,gl_group_id,tran_mode_id,tran_type_id,narration,display_seq_no,is_enabled,is_ibt,gen_type_id) VALUES (141,20007,2,2025,'To NPA Provisional Interest ',0,1,0,2);</v>
      </c>
    </row>
    <row r="233" spans="1:22" x14ac:dyDescent="0.25">
      <c r="A233" s="5"/>
      <c r="B233" s="5"/>
      <c r="C233" s="5"/>
      <c r="D233" s="5"/>
      <c r="E233" s="5"/>
      <c r="F233" s="5"/>
      <c r="G233" s="25">
        <v>20007</v>
      </c>
      <c r="H233" s="25" t="s">
        <v>280</v>
      </c>
      <c r="I233" s="25" t="s">
        <v>281</v>
      </c>
      <c r="J233" s="26" t="s">
        <v>197</v>
      </c>
      <c r="K233" s="100" t="s">
        <v>16</v>
      </c>
      <c r="L233" s="105" t="s">
        <v>118</v>
      </c>
      <c r="M233" s="28">
        <v>142</v>
      </c>
      <c r="N233" s="22">
        <v>20007</v>
      </c>
      <c r="O233" s="103">
        <v>2</v>
      </c>
      <c r="P233" s="101">
        <v>2026</v>
      </c>
      <c r="Q233" s="101" t="s">
        <v>256</v>
      </c>
      <c r="R233" s="21">
        <v>0</v>
      </c>
      <c r="S233" s="28">
        <v>1</v>
      </c>
      <c r="T233" s="29">
        <v>0</v>
      </c>
      <c r="U233" s="29">
        <v>2</v>
      </c>
      <c r="V233" s="44" t="str">
        <f t="shared" si="16"/>
        <v>INSERT INTO s_glg_tm_tt_d (gtt_id,gl_group_id,tran_mode_id,tran_type_id,narration,display_seq_no,is_enabled,is_ibt,gen_type_id) VALUES (142,20007,2,2026,'To NPA Interest Recovered',0,1,0,2);</v>
      </c>
    </row>
    <row r="234" spans="1:22" x14ac:dyDescent="0.25">
      <c r="A234" s="5"/>
      <c r="B234" s="5"/>
      <c r="C234" s="5"/>
      <c r="D234" s="5"/>
      <c r="E234" s="5"/>
      <c r="F234" s="5"/>
      <c r="G234" s="25">
        <v>20007</v>
      </c>
      <c r="H234" s="25" t="s">
        <v>280</v>
      </c>
      <c r="I234" s="25" t="s">
        <v>281</v>
      </c>
      <c r="J234" s="26" t="s">
        <v>197</v>
      </c>
      <c r="K234" s="100" t="s">
        <v>13</v>
      </c>
      <c r="L234" s="105" t="s">
        <v>118</v>
      </c>
      <c r="M234" s="28">
        <v>143</v>
      </c>
      <c r="N234" s="22">
        <v>20007</v>
      </c>
      <c r="O234" s="103">
        <v>2</v>
      </c>
      <c r="P234" s="101">
        <v>1020</v>
      </c>
      <c r="Q234" s="101" t="s">
        <v>257</v>
      </c>
      <c r="R234" s="36">
        <v>0</v>
      </c>
      <c r="S234" s="35">
        <v>1</v>
      </c>
      <c r="T234" s="35">
        <v>0</v>
      </c>
      <c r="U234" s="29">
        <v>2</v>
      </c>
      <c r="V234" s="44" t="str">
        <f t="shared" si="16"/>
        <v>INSERT INTO s_glg_tm_tt_d (gtt_id,gl_group_id,tran_mode_id,tran_type_id,narration,display_seq_no,is_enabled,is_ibt,gen_type_id) VALUES (143,20007,2,1020,'By NPA Interest Recovered',0,1,0,2);</v>
      </c>
    </row>
    <row r="235" spans="1:22" x14ac:dyDescent="0.25">
      <c r="A235" s="5"/>
      <c r="B235" s="5"/>
      <c r="C235" s="5"/>
      <c r="D235" s="5"/>
      <c r="E235" s="5"/>
      <c r="F235" s="5"/>
      <c r="G235" s="25">
        <v>20007</v>
      </c>
      <c r="H235" s="25" t="s">
        <v>280</v>
      </c>
      <c r="I235" s="25" t="s">
        <v>281</v>
      </c>
      <c r="J235" s="26" t="s">
        <v>197</v>
      </c>
      <c r="K235" s="100" t="s">
        <v>16</v>
      </c>
      <c r="L235" s="101" t="s">
        <v>258</v>
      </c>
      <c r="M235" s="28">
        <v>144</v>
      </c>
      <c r="N235" s="22">
        <v>20007</v>
      </c>
      <c r="O235" s="103">
        <v>2</v>
      </c>
      <c r="P235" s="103">
        <v>2027</v>
      </c>
      <c r="Q235" s="103" t="s">
        <v>259</v>
      </c>
      <c r="R235" s="21">
        <v>0</v>
      </c>
      <c r="S235" s="28">
        <v>1</v>
      </c>
      <c r="T235" s="29">
        <v>0</v>
      </c>
      <c r="U235" s="29">
        <v>2</v>
      </c>
      <c r="V235" s="44" t="str">
        <f>CONCATENATE("INSERT INTO s_glg_tm_tt_d (gtt_id,gl_group_id,tran_mode_id,tran_type_id,narration,display_seq_no,is_enabled,is_ibt,gen_type_id) VALUES (",M235&amp;","&amp;N235&amp;","&amp;O235&amp;","&amp;P235&amp;",'"&amp;Q235&amp;"',"&amp;R235&amp;","&amp;S235&amp;","&amp;T235&amp;","&amp;U235&amp;");")</f>
        <v>INSERT INTO s_glg_tm_tt_d (gtt_id,gl_group_id,tran_mode_id,tran_type_id,narration,display_seq_no,is_enabled,is_ibt,gen_type_id) VALUES (144,20007,2,2027,'To NPA Penal Provisional ',0,1,0,2);</v>
      </c>
    </row>
    <row r="236" spans="1:22" x14ac:dyDescent="0.25">
      <c r="A236" s="5"/>
      <c r="B236" s="5"/>
      <c r="C236" s="5"/>
      <c r="D236" s="5"/>
      <c r="E236" s="5"/>
      <c r="F236" s="5"/>
      <c r="G236" s="25">
        <v>20007</v>
      </c>
      <c r="H236" s="25" t="s">
        <v>280</v>
      </c>
      <c r="I236" s="25" t="s">
        <v>281</v>
      </c>
      <c r="J236" s="26" t="s">
        <v>197</v>
      </c>
      <c r="K236" s="100" t="s">
        <v>16</v>
      </c>
      <c r="L236" s="107" t="s">
        <v>122</v>
      </c>
      <c r="M236" s="28">
        <v>145</v>
      </c>
      <c r="N236" s="22">
        <v>20007</v>
      </c>
      <c r="O236" s="103">
        <v>2</v>
      </c>
      <c r="P236" s="105">
        <v>2028</v>
      </c>
      <c r="Q236" s="101" t="s">
        <v>260</v>
      </c>
      <c r="R236" s="36">
        <v>0</v>
      </c>
      <c r="S236" s="35">
        <v>1</v>
      </c>
      <c r="T236" s="35">
        <v>0</v>
      </c>
      <c r="U236" s="29">
        <v>2</v>
      </c>
      <c r="V236" s="44" t="str">
        <f>CONCATENATE("INSERT INTO s_glg_tm_tt_d (gtt_id,gl_group_id,tran_mode_id,tran_type_id,narration,display_seq_no,is_enabled,is_ibt,gen_type_id) VALUES (",M236&amp;","&amp;N236&amp;","&amp;O236&amp;","&amp;P236&amp;",'"&amp;Q236&amp;"',"&amp;R236&amp;","&amp;S236&amp;","&amp;T236&amp;","&amp;U236&amp;");")</f>
        <v>INSERT INTO s_glg_tm_tt_d (gtt_id,gl_group_id,tran_mode_id,tran_type_id,narration,display_seq_no,is_enabled,is_ibt,gen_type_id) VALUES (145,20007,2,2028,'To NPA Penal Recovered',0,1,0,2);</v>
      </c>
    </row>
    <row r="237" spans="1:22" x14ac:dyDescent="0.25">
      <c r="A237" s="5"/>
      <c r="B237" s="5"/>
      <c r="C237" s="5"/>
      <c r="D237" s="5"/>
      <c r="E237" s="5"/>
      <c r="F237" s="5"/>
      <c r="G237" s="25">
        <v>20007</v>
      </c>
      <c r="H237" s="25" t="s">
        <v>280</v>
      </c>
      <c r="I237" s="25" t="s">
        <v>281</v>
      </c>
      <c r="J237" s="26" t="s">
        <v>197</v>
      </c>
      <c r="K237" s="106" t="s">
        <v>13</v>
      </c>
      <c r="L237" s="107" t="s">
        <v>122</v>
      </c>
      <c r="M237" s="28">
        <v>146</v>
      </c>
      <c r="N237" s="22">
        <v>20007</v>
      </c>
      <c r="O237" s="103">
        <v>2</v>
      </c>
      <c r="P237" s="105">
        <v>1021</v>
      </c>
      <c r="Q237" s="101" t="s">
        <v>261</v>
      </c>
      <c r="R237" s="21">
        <v>0</v>
      </c>
      <c r="S237" s="28">
        <v>1</v>
      </c>
      <c r="T237" s="29">
        <v>0</v>
      </c>
      <c r="U237" s="29">
        <v>2</v>
      </c>
      <c r="V237" s="44" t="str">
        <f>CONCATENATE("INSERT INTO s_glg_tm_tt_d (gtt_id,gl_group_id,tran_mode_id,tran_type_id,narration,display_seq_no,is_enabled,is_ibt,gen_type_id) VALUES (",M237&amp;","&amp;N237&amp;","&amp;O237&amp;","&amp;P237&amp;",'"&amp;Q237&amp;"',"&amp;R237&amp;","&amp;S237&amp;","&amp;T237&amp;","&amp;U237&amp;");")</f>
        <v>INSERT INTO s_glg_tm_tt_d (gtt_id,gl_group_id,tran_mode_id,tran_type_id,narration,display_seq_no,is_enabled,is_ibt,gen_type_id) VALUES (146,20007,2,1021,'By NPA Penal Recovered',0,1,0,2);</v>
      </c>
    </row>
    <row r="238" spans="1:22" x14ac:dyDescent="0.25">
      <c r="A238" s="5"/>
      <c r="B238" s="5"/>
      <c r="C238" s="5"/>
      <c r="D238" s="5"/>
      <c r="E238" s="5"/>
      <c r="F238" s="5"/>
      <c r="G238" s="25">
        <v>20007</v>
      </c>
      <c r="H238" s="25" t="s">
        <v>280</v>
      </c>
      <c r="I238" s="25" t="s">
        <v>281</v>
      </c>
      <c r="J238" s="26" t="s">
        <v>197</v>
      </c>
      <c r="K238" s="100" t="s">
        <v>16</v>
      </c>
      <c r="L238" s="101" t="s">
        <v>124</v>
      </c>
      <c r="M238" s="28">
        <v>147</v>
      </c>
      <c r="N238" s="22">
        <v>20007</v>
      </c>
      <c r="O238" s="103">
        <v>2</v>
      </c>
      <c r="P238" s="101">
        <v>2029</v>
      </c>
      <c r="Q238" s="101" t="s">
        <v>124</v>
      </c>
      <c r="R238" s="21">
        <v>0</v>
      </c>
      <c r="S238" s="28">
        <v>1</v>
      </c>
      <c r="T238" s="29">
        <v>0</v>
      </c>
      <c r="U238" s="29">
        <v>2</v>
      </c>
      <c r="V238" s="44" t="str">
        <f t="shared" si="16"/>
        <v>INSERT INTO s_glg_tm_tt_d (gtt_id,gl_group_id,tran_mode_id,tran_type_id,narration,display_seq_no,is_enabled,is_ibt,gen_type_id) VALUES (147,20007,2,2029,'NPA Penal Charges ',0,1,0,2);</v>
      </c>
    </row>
    <row r="239" spans="1:22" x14ac:dyDescent="0.25">
      <c r="A239" s="5"/>
      <c r="B239" s="5"/>
      <c r="C239" s="5"/>
      <c r="D239" s="5"/>
      <c r="E239" s="5"/>
      <c r="F239" s="5"/>
      <c r="G239" s="25">
        <v>20007</v>
      </c>
      <c r="H239" s="25" t="s">
        <v>280</v>
      </c>
      <c r="I239" s="25" t="s">
        <v>281</v>
      </c>
      <c r="J239" s="26" t="s">
        <v>197</v>
      </c>
      <c r="K239" s="100" t="s">
        <v>16</v>
      </c>
      <c r="L239" s="107" t="s">
        <v>140</v>
      </c>
      <c r="M239" s="28">
        <v>148</v>
      </c>
      <c r="N239" s="22">
        <v>20007</v>
      </c>
      <c r="O239" s="103">
        <v>2</v>
      </c>
      <c r="P239" s="105">
        <v>2030</v>
      </c>
      <c r="Q239" s="101" t="s">
        <v>262</v>
      </c>
      <c r="R239" s="36">
        <v>0</v>
      </c>
      <c r="S239" s="35">
        <v>1</v>
      </c>
      <c r="T239" s="35">
        <v>0</v>
      </c>
      <c r="U239" s="29">
        <v>2</v>
      </c>
      <c r="V239" s="44" t="str">
        <f t="shared" si="16"/>
        <v>INSERT INTO s_glg_tm_tt_d (gtt_id,gl_group_id,tran_mode_id,tran_type_id,narration,display_seq_no,is_enabled,is_ibt,gen_type_id) VALUES (148,20007,2,2030,'To NPA Penal Charges Recovered',0,1,0,2);</v>
      </c>
    </row>
    <row r="240" spans="1:22" x14ac:dyDescent="0.25">
      <c r="A240" s="5"/>
      <c r="B240" s="5"/>
      <c r="C240" s="5"/>
      <c r="D240" s="5"/>
      <c r="E240" s="5"/>
      <c r="F240" s="5"/>
      <c r="G240" s="25">
        <v>20007</v>
      </c>
      <c r="H240" s="25" t="s">
        <v>280</v>
      </c>
      <c r="I240" s="25" t="s">
        <v>281</v>
      </c>
      <c r="J240" s="26" t="s">
        <v>197</v>
      </c>
      <c r="K240" s="106" t="s">
        <v>13</v>
      </c>
      <c r="L240" s="107" t="s">
        <v>140</v>
      </c>
      <c r="M240" s="28">
        <v>149</v>
      </c>
      <c r="N240" s="22">
        <v>20007</v>
      </c>
      <c r="O240" s="103">
        <v>2</v>
      </c>
      <c r="P240" s="105">
        <v>1022</v>
      </c>
      <c r="Q240" s="101" t="s">
        <v>262</v>
      </c>
      <c r="R240" s="21">
        <v>0</v>
      </c>
      <c r="S240" s="28">
        <v>1</v>
      </c>
      <c r="T240" s="29">
        <v>0</v>
      </c>
      <c r="U240" s="29">
        <v>2</v>
      </c>
      <c r="V240" s="44" t="str">
        <f t="shared" si="16"/>
        <v>INSERT INTO s_glg_tm_tt_d (gtt_id,gl_group_id,tran_mode_id,tran_type_id,narration,display_seq_no,is_enabled,is_ibt,gen_type_id) VALUES (149,20007,2,1022,'To NPA Penal Charges Recovered',0,1,0,2);</v>
      </c>
    </row>
    <row r="241" spans="1:22" x14ac:dyDescent="0.25">
      <c r="A241" s="5"/>
      <c r="B241" s="5"/>
      <c r="C241" s="5"/>
      <c r="D241" s="5"/>
      <c r="E241" s="5"/>
      <c r="F241" s="5"/>
      <c r="G241" s="25">
        <v>20007</v>
      </c>
      <c r="H241" s="25" t="s">
        <v>280</v>
      </c>
      <c r="I241" s="25" t="s">
        <v>281</v>
      </c>
      <c r="J241" s="25" t="s">
        <v>216</v>
      </c>
      <c r="K241" s="32" t="s">
        <v>13</v>
      </c>
      <c r="L241" s="25" t="s">
        <v>21</v>
      </c>
      <c r="M241" s="28">
        <v>150</v>
      </c>
      <c r="N241" s="22">
        <v>20007</v>
      </c>
      <c r="O241" s="22">
        <v>3</v>
      </c>
      <c r="P241" s="22">
        <v>2005</v>
      </c>
      <c r="Q241" s="22" t="s">
        <v>235</v>
      </c>
      <c r="R241" s="22">
        <v>0</v>
      </c>
      <c r="S241" s="28">
        <v>1</v>
      </c>
      <c r="T241" s="28">
        <v>1</v>
      </c>
      <c r="U241" s="29">
        <v>1</v>
      </c>
      <c r="V241" s="44" t="str">
        <f t="shared" si="16"/>
        <v>INSERT INTO s_glg_tm_tt_d (gtt_id,gl_group_id,tran_mode_id,tran_type_id,narration,display_seq_no,is_enabled,is_ibt,gen_type_id) VALUES (150,20007,3,2005,'To I/W Clg',0,1,1,1);</v>
      </c>
    </row>
    <row r="242" spans="1:22" x14ac:dyDescent="0.25">
      <c r="A242" s="5"/>
      <c r="B242" s="5"/>
      <c r="C242" s="5"/>
      <c r="D242" s="5"/>
      <c r="E242" s="5"/>
      <c r="F242" s="5"/>
      <c r="G242" s="25">
        <v>20007</v>
      </c>
      <c r="H242" s="25" t="s">
        <v>280</v>
      </c>
      <c r="I242" s="25" t="s">
        <v>281</v>
      </c>
      <c r="J242" s="25" t="s">
        <v>216</v>
      </c>
      <c r="K242" s="32" t="s">
        <v>16</v>
      </c>
      <c r="L242" s="26" t="s">
        <v>27</v>
      </c>
      <c r="M242" s="28">
        <v>151</v>
      </c>
      <c r="N242" s="22">
        <v>20007</v>
      </c>
      <c r="O242" s="22">
        <v>3</v>
      </c>
      <c r="P242" s="22">
        <v>2006</v>
      </c>
      <c r="Q242" s="22" t="s">
        <v>236</v>
      </c>
      <c r="R242" s="22">
        <v>0</v>
      </c>
      <c r="S242" s="28">
        <v>1</v>
      </c>
      <c r="T242" s="28">
        <v>1</v>
      </c>
      <c r="U242" s="29">
        <v>1</v>
      </c>
      <c r="V242" s="44" t="str">
        <f t="shared" si="16"/>
        <v>INSERT INTO s_glg_tm_tt_d (gtt_id,gl_group_id,tran_mode_id,tran_type_id,narration,display_seq_no,is_enabled,is_ibt,gen_type_id) VALUES (151,20007,3,2006,'To O/W CLG Return',0,1,1,1);</v>
      </c>
    </row>
    <row r="243" spans="1:22" x14ac:dyDescent="0.25">
      <c r="A243" s="5"/>
      <c r="B243" s="5"/>
      <c r="C243" s="5"/>
      <c r="D243" s="5"/>
      <c r="E243" s="5"/>
      <c r="F243" s="5"/>
      <c r="G243" s="25">
        <v>20007</v>
      </c>
      <c r="H243" s="25" t="s">
        <v>280</v>
      </c>
      <c r="I243" s="25" t="s">
        <v>281</v>
      </c>
      <c r="J243" s="25" t="s">
        <v>222</v>
      </c>
      <c r="K243" s="32" t="s">
        <v>13</v>
      </c>
      <c r="L243" s="25" t="s">
        <v>23</v>
      </c>
      <c r="M243" s="28">
        <v>152</v>
      </c>
      <c r="N243" s="22">
        <v>20007</v>
      </c>
      <c r="O243" s="22">
        <v>4</v>
      </c>
      <c r="P243" s="21">
        <v>1005</v>
      </c>
      <c r="Q243" s="22" t="s">
        <v>237</v>
      </c>
      <c r="R243" s="22">
        <v>0</v>
      </c>
      <c r="S243" s="28">
        <v>1</v>
      </c>
      <c r="T243" s="28">
        <v>1</v>
      </c>
      <c r="U243" s="28">
        <v>1</v>
      </c>
      <c r="V243" s="44" t="str">
        <f t="shared" si="16"/>
        <v>INSERT INTO s_glg_tm_tt_d (gtt_id,gl_group_id,tran_mode_id,tran_type_id,narration,display_seq_no,is_enabled,is_ibt,gen_type_id) VALUES (152,20007,4,1005,'OW CLG',0,1,1,1);</v>
      </c>
    </row>
    <row r="244" spans="1:22" x14ac:dyDescent="0.25">
      <c r="A244" s="5"/>
      <c r="B244" s="5"/>
      <c r="C244" s="5"/>
      <c r="D244" s="5"/>
      <c r="E244" s="5"/>
      <c r="F244" s="5"/>
      <c r="G244" s="25">
        <v>20007</v>
      </c>
      <c r="H244" s="25" t="s">
        <v>280</v>
      </c>
      <c r="I244" s="25" t="s">
        <v>281</v>
      </c>
      <c r="J244" s="25" t="s">
        <v>222</v>
      </c>
      <c r="K244" s="32" t="s">
        <v>13</v>
      </c>
      <c r="L244" s="26" t="s">
        <v>25</v>
      </c>
      <c r="M244" s="28">
        <v>153</v>
      </c>
      <c r="N244" s="22">
        <v>20007</v>
      </c>
      <c r="O244" s="22">
        <v>4</v>
      </c>
      <c r="P244" s="21">
        <v>1006</v>
      </c>
      <c r="Q244" s="22" t="s">
        <v>238</v>
      </c>
      <c r="R244" s="22">
        <v>0</v>
      </c>
      <c r="S244" s="28">
        <v>1</v>
      </c>
      <c r="T244" s="28">
        <v>1</v>
      </c>
      <c r="U244" s="29">
        <v>2</v>
      </c>
      <c r="V244" s="44" t="str">
        <f t="shared" si="16"/>
        <v>INSERT INTO s_glg_tm_tt_d (gtt_id,gl_group_id,tran_mode_id,tran_type_id,narration,display_seq_no,is_enabled,is_ibt,gen_type_id) VALUES (153,20007,4,1006,'By I/W CLG Return',0,1,1,2);</v>
      </c>
    </row>
    <row r="245" spans="1:22" x14ac:dyDescent="0.25">
      <c r="A245" s="5"/>
      <c r="B245" s="13"/>
      <c r="C245" s="13"/>
      <c r="D245" s="13"/>
      <c r="E245" s="5"/>
      <c r="F245" s="5"/>
      <c r="G245" s="25">
        <v>20007</v>
      </c>
      <c r="H245" s="25" t="s">
        <v>280</v>
      </c>
      <c r="I245" s="25" t="s">
        <v>281</v>
      </c>
      <c r="J245" s="69" t="s">
        <v>197</v>
      </c>
      <c r="K245" s="70" t="s">
        <v>16</v>
      </c>
      <c r="L245" s="30" t="s">
        <v>134</v>
      </c>
      <c r="M245" s="28">
        <v>154</v>
      </c>
      <c r="N245" s="22">
        <v>20007</v>
      </c>
      <c r="O245" s="72">
        <v>2</v>
      </c>
      <c r="P245" s="24">
        <v>2044</v>
      </c>
      <c r="Q245" s="72" t="s">
        <v>239</v>
      </c>
      <c r="R245" s="72">
        <v>0</v>
      </c>
      <c r="S245" s="71">
        <v>1</v>
      </c>
      <c r="T245" s="71">
        <v>0</v>
      </c>
      <c r="U245" s="29">
        <v>2</v>
      </c>
      <c r="V245" s="44" t="str">
        <f t="shared" si="16"/>
        <v>INSERT INTO s_glg_tm_tt_d (gtt_id,gl_group_id,tran_mode_id,tran_type_id,narration,display_seq_no,is_enabled,is_ibt,gen_type_id) VALUES (154,20007,2,2044,'To Auto charges',0,1,0,2);</v>
      </c>
    </row>
    <row r="246" spans="1:22" x14ac:dyDescent="0.25">
      <c r="A246" s="5"/>
      <c r="B246" s="13"/>
      <c r="C246" s="13"/>
      <c r="D246" s="13"/>
      <c r="E246" s="5"/>
      <c r="F246" s="5"/>
      <c r="G246" s="121">
        <v>20007</v>
      </c>
      <c r="H246" s="121" t="s">
        <v>280</v>
      </c>
      <c r="I246" s="121" t="s">
        <v>281</v>
      </c>
      <c r="J246" s="116" t="s">
        <v>197</v>
      </c>
      <c r="K246" s="122" t="s">
        <v>16</v>
      </c>
      <c r="L246" s="117" t="s">
        <v>17</v>
      </c>
      <c r="M246" s="71">
        <v>155</v>
      </c>
      <c r="N246" s="22">
        <v>20007</v>
      </c>
      <c r="O246" s="116">
        <v>2</v>
      </c>
      <c r="P246" s="121">
        <v>2002</v>
      </c>
      <c r="Q246" s="121" t="s">
        <v>227</v>
      </c>
      <c r="R246" s="121">
        <v>0</v>
      </c>
      <c r="S246" s="62">
        <v>1</v>
      </c>
      <c r="T246" s="62">
        <v>1</v>
      </c>
      <c r="U246" s="62">
        <v>2</v>
      </c>
      <c r="V246" s="44" t="str">
        <f t="shared" si="16"/>
        <v>INSERT INTO s_glg_tm_tt_d (gtt_id,gl_group_id,tran_mode_id,tran_type_id,narration,display_seq_no,is_enabled,is_ibt,gen_type_id) VALUES (155,20007,2,2002,'Transfer To',0,1,1,2);</v>
      </c>
    </row>
    <row r="247" spans="1:22" x14ac:dyDescent="0.25">
      <c r="A247" s="5"/>
      <c r="B247" s="13"/>
      <c r="C247" s="13"/>
      <c r="D247" s="13"/>
      <c r="E247" s="5"/>
      <c r="F247" s="5"/>
      <c r="G247" s="121">
        <v>20007</v>
      </c>
      <c r="H247" s="121" t="s">
        <v>280</v>
      </c>
      <c r="I247" s="121" t="s">
        <v>281</v>
      </c>
      <c r="J247" s="116" t="s">
        <v>197</v>
      </c>
      <c r="K247" s="122" t="s">
        <v>13</v>
      </c>
      <c r="L247" s="117" t="s">
        <v>19</v>
      </c>
      <c r="M247" s="71">
        <v>156</v>
      </c>
      <c r="N247" s="22">
        <v>20007</v>
      </c>
      <c r="O247" s="117">
        <v>2</v>
      </c>
      <c r="P247" s="121">
        <v>1002</v>
      </c>
      <c r="Q247" s="121" t="s">
        <v>229</v>
      </c>
      <c r="R247" s="121">
        <v>0</v>
      </c>
      <c r="S247" s="62">
        <v>1</v>
      </c>
      <c r="T247" s="62">
        <v>1</v>
      </c>
      <c r="U247" s="62">
        <v>2</v>
      </c>
      <c r="V247" s="44" t="str">
        <f t="shared" si="16"/>
        <v>INSERT INTO s_glg_tm_tt_d (gtt_id,gl_group_id,tran_mode_id,tran_type_id,narration,display_seq_no,is_enabled,is_ibt,gen_type_id) VALUES (156,20007,2,1002,'Transferred By',0,1,1,2);</v>
      </c>
    </row>
    <row r="248" spans="1:22" x14ac:dyDescent="0.25">
      <c r="A248" s="5"/>
      <c r="B248" s="13"/>
      <c r="C248" s="13"/>
      <c r="D248" s="13"/>
      <c r="E248" s="5"/>
      <c r="F248" s="5"/>
      <c r="G248" s="121">
        <v>20007</v>
      </c>
      <c r="H248" s="121" t="s">
        <v>280</v>
      </c>
      <c r="I248" s="121" t="s">
        <v>281</v>
      </c>
      <c r="J248" s="75" t="s">
        <v>197</v>
      </c>
      <c r="K248" s="76" t="s">
        <v>16</v>
      </c>
      <c r="L248" s="77" t="s">
        <v>263</v>
      </c>
      <c r="M248" s="28">
        <v>157</v>
      </c>
      <c r="N248" s="22">
        <v>20007</v>
      </c>
      <c r="O248" s="72">
        <v>2</v>
      </c>
      <c r="P248" s="24">
        <v>2045</v>
      </c>
      <c r="Q248" s="72" t="s">
        <v>227</v>
      </c>
      <c r="R248" s="72">
        <v>0</v>
      </c>
      <c r="S248" s="71">
        <v>1</v>
      </c>
      <c r="T248" s="71">
        <v>0</v>
      </c>
      <c r="U248" s="82">
        <v>2</v>
      </c>
      <c r="V248" s="44" t="str">
        <f t="shared" si="16"/>
        <v>INSERT INTO s_glg_tm_tt_d (gtt_id,gl_group_id,tran_mode_id,tran_type_id,narration,display_seq_no,is_enabled,is_ibt,gen_type_id) VALUES (157,20007,2,2045,'Transfer To',0,1,0,2);</v>
      </c>
    </row>
    <row r="249" spans="1:22" x14ac:dyDescent="0.25">
      <c r="A249" s="5"/>
      <c r="B249" s="13"/>
      <c r="C249" s="13"/>
      <c r="D249" s="13"/>
      <c r="E249" s="5"/>
      <c r="F249" s="5"/>
      <c r="G249" s="121">
        <v>20007</v>
      </c>
      <c r="H249" s="121" t="s">
        <v>280</v>
      </c>
      <c r="I249" s="121" t="s">
        <v>281</v>
      </c>
      <c r="J249" s="75" t="s">
        <v>197</v>
      </c>
      <c r="K249" s="70" t="s">
        <v>93</v>
      </c>
      <c r="L249" t="s">
        <v>157</v>
      </c>
      <c r="M249" s="71">
        <v>158</v>
      </c>
      <c r="N249" s="22">
        <v>20007</v>
      </c>
      <c r="O249" s="72">
        <v>2</v>
      </c>
      <c r="P249">
        <v>2049</v>
      </c>
      <c r="Q249" s="72" t="s">
        <v>227</v>
      </c>
      <c r="R249" s="72">
        <v>0</v>
      </c>
      <c r="S249" s="71">
        <v>1</v>
      </c>
      <c r="T249" s="71">
        <v>1</v>
      </c>
      <c r="U249" s="82">
        <v>1</v>
      </c>
      <c r="V249" s="44" t="str">
        <f t="shared" si="16"/>
        <v>INSERT INTO s_glg_tm_tt_d (gtt_id,gl_group_id,tran_mode_id,tran_type_id,narration,display_seq_no,is_enabled,is_ibt,gen_type_id) VALUES (158,20007,2,2049,'Transfer To',0,1,1,1);</v>
      </c>
    </row>
    <row r="250" spans="1:22" x14ac:dyDescent="0.25">
      <c r="A250" s="5"/>
      <c r="B250" s="13"/>
      <c r="C250" s="13"/>
      <c r="D250" s="13"/>
      <c r="E250" s="5"/>
      <c r="F250" s="5"/>
      <c r="G250" s="121">
        <v>20007</v>
      </c>
      <c r="H250" s="121" t="s">
        <v>280</v>
      </c>
      <c r="I250" s="121" t="s">
        <v>281</v>
      </c>
      <c r="J250" s="25" t="s">
        <v>216</v>
      </c>
      <c r="K250" s="32" t="s">
        <v>16</v>
      </c>
      <c r="L250" s="25" t="s">
        <v>159</v>
      </c>
      <c r="M250" s="71">
        <v>159</v>
      </c>
      <c r="N250" s="22">
        <v>20007</v>
      </c>
      <c r="O250" s="22">
        <v>3</v>
      </c>
      <c r="P250" s="80">
        <v>2050</v>
      </c>
      <c r="Q250" s="79" t="s">
        <v>240</v>
      </c>
      <c r="R250" s="79">
        <v>0</v>
      </c>
      <c r="S250" s="78">
        <v>1</v>
      </c>
      <c r="T250" s="78">
        <v>1</v>
      </c>
      <c r="U250" s="82">
        <v>1</v>
      </c>
      <c r="V250" s="44" t="str">
        <f t="shared" si="16"/>
        <v>INSERT INTO s_glg_tm_tt_d (gtt_id,gl_group_id,tran_mode_id,tran_type_id,narration,display_seq_no,is_enabled,is_ibt,gen_type_id) VALUES (159,20007,3,2050,'To ACH',0,1,1,1);</v>
      </c>
    </row>
    <row r="251" spans="1:22" x14ac:dyDescent="0.25">
      <c r="A251" s="5"/>
      <c r="B251" s="13"/>
      <c r="C251" s="13"/>
      <c r="D251" s="13"/>
      <c r="E251" s="5"/>
      <c r="F251" s="5"/>
      <c r="G251" s="121">
        <v>20007</v>
      </c>
      <c r="H251" s="121" t="s">
        <v>280</v>
      </c>
      <c r="I251" s="121" t="s">
        <v>281</v>
      </c>
      <c r="J251" s="25" t="s">
        <v>216</v>
      </c>
      <c r="K251" s="32" t="s">
        <v>13</v>
      </c>
      <c r="L251" s="25" t="s">
        <v>161</v>
      </c>
      <c r="M251" s="71">
        <v>160</v>
      </c>
      <c r="N251" s="22">
        <v>20007</v>
      </c>
      <c r="O251" s="22">
        <v>3</v>
      </c>
      <c r="P251" s="124">
        <v>1030</v>
      </c>
      <c r="Q251" t="s">
        <v>241</v>
      </c>
      <c r="R251" s="79">
        <v>0</v>
      </c>
      <c r="S251" s="78">
        <v>1</v>
      </c>
      <c r="T251" s="78">
        <v>1</v>
      </c>
      <c r="U251" s="82">
        <v>1</v>
      </c>
      <c r="V251" s="44" t="str">
        <f t="shared" si="16"/>
        <v>INSERT INTO s_glg_tm_tt_d (gtt_id,gl_group_id,tran_mode_id,tran_type_id,narration,display_seq_no,is_enabled,is_ibt,gen_type_id) VALUES (160,20007,3,1030,'By ACH',0,1,1,1);</v>
      </c>
    </row>
    <row r="252" spans="1:22" x14ac:dyDescent="0.25">
      <c r="A252" s="5"/>
      <c r="B252" s="13"/>
      <c r="C252" s="13"/>
      <c r="D252" s="13"/>
      <c r="E252" s="5"/>
      <c r="F252" s="5"/>
      <c r="G252" s="121">
        <v>20007</v>
      </c>
      <c r="H252" s="121" t="s">
        <v>280</v>
      </c>
      <c r="I252" s="121" t="s">
        <v>281</v>
      </c>
      <c r="J252" s="116" t="s">
        <v>197</v>
      </c>
      <c r="K252" s="122" t="s">
        <v>16</v>
      </c>
      <c r="L252" s="121" t="s">
        <v>108</v>
      </c>
      <c r="M252" s="71">
        <v>40001</v>
      </c>
      <c r="N252" s="22">
        <v>20007</v>
      </c>
      <c r="O252" s="117">
        <v>2</v>
      </c>
      <c r="P252" s="116">
        <v>2021</v>
      </c>
      <c r="Q252" s="116" t="s">
        <v>265</v>
      </c>
      <c r="R252" s="116">
        <v>0</v>
      </c>
      <c r="S252" s="122">
        <v>1</v>
      </c>
      <c r="T252" s="122">
        <v>0</v>
      </c>
      <c r="U252" s="62">
        <v>1</v>
      </c>
      <c r="V252" s="44" t="str">
        <f t="shared" si="16"/>
        <v>INSERT INTO s_glg_tm_tt_d (gtt_id,gl_group_id,tran_mode_id,tran_type_id,narration,display_seq_no,is_enabled,is_ibt,gen_type_id) VALUES (40001,20007,2,2021,'To Transfer',0,1,0,1);</v>
      </c>
    </row>
    <row r="253" spans="1:22" x14ac:dyDescent="0.25">
      <c r="A253" s="5"/>
      <c r="B253" s="13"/>
      <c r="C253" s="13"/>
      <c r="D253" s="13"/>
      <c r="E253" s="5"/>
      <c r="F253" s="5"/>
      <c r="G253" s="121">
        <v>20007</v>
      </c>
      <c r="H253" s="121" t="s">
        <v>280</v>
      </c>
      <c r="I253" s="121" t="s">
        <v>281</v>
      </c>
      <c r="J253" s="116" t="s">
        <v>197</v>
      </c>
      <c r="K253" s="122" t="s">
        <v>16</v>
      </c>
      <c r="L253" s="121" t="s">
        <v>110</v>
      </c>
      <c r="M253" s="71">
        <v>40002</v>
      </c>
      <c r="N253" s="22">
        <v>20007</v>
      </c>
      <c r="O253" s="117">
        <v>2</v>
      </c>
      <c r="P253" s="116">
        <v>2022</v>
      </c>
      <c r="Q253" s="116" t="s">
        <v>265</v>
      </c>
      <c r="R253" s="116">
        <v>0</v>
      </c>
      <c r="S253" s="122">
        <v>1</v>
      </c>
      <c r="T253" s="122">
        <v>0</v>
      </c>
      <c r="U253" s="62">
        <v>1</v>
      </c>
      <c r="V253" s="44" t="str">
        <f t="shared" si="16"/>
        <v>INSERT INTO s_glg_tm_tt_d (gtt_id,gl_group_id,tran_mode_id,tran_type_id,narration,display_seq_no,is_enabled,is_ibt,gen_type_id) VALUES (40002,20007,2,2022,'To Transfer',0,1,0,1);</v>
      </c>
    </row>
    <row r="254" spans="1:22" x14ac:dyDescent="0.25">
      <c r="A254" s="5"/>
      <c r="B254" s="13"/>
      <c r="C254" s="13"/>
      <c r="D254" s="13"/>
      <c r="E254" s="5"/>
      <c r="F254" s="5"/>
      <c r="G254" s="121">
        <v>20007</v>
      </c>
      <c r="H254" s="121" t="s">
        <v>280</v>
      </c>
      <c r="I254" s="121" t="s">
        <v>281</v>
      </c>
      <c r="J254" s="26" t="s">
        <v>197</v>
      </c>
      <c r="K254" s="32" t="s">
        <v>13</v>
      </c>
      <c r="L254" s="25" t="s">
        <v>163</v>
      </c>
      <c r="M254" s="71">
        <v>40003</v>
      </c>
      <c r="N254" s="22">
        <v>20007</v>
      </c>
      <c r="O254" s="22">
        <v>2</v>
      </c>
      <c r="P254" s="124">
        <v>1031</v>
      </c>
      <c r="Q254" t="s">
        <v>242</v>
      </c>
      <c r="R254" s="79">
        <v>0</v>
      </c>
      <c r="S254" s="78">
        <v>1</v>
      </c>
      <c r="T254" s="78">
        <v>1</v>
      </c>
      <c r="U254" s="82">
        <v>2</v>
      </c>
      <c r="V254" s="44" t="str">
        <f t="shared" si="16"/>
        <v>INSERT INTO s_glg_tm_tt_d (gtt_id,gl_group_id,tran_mode_id,tran_type_id,narration,display_seq_no,is_enabled,is_ibt,gen_type_id) VALUES (40003,20007,2,1031,'By Neft/Rtgs',0,1,1,2);</v>
      </c>
    </row>
    <row r="255" spans="1:22" x14ac:dyDescent="0.25">
      <c r="A255" s="5"/>
      <c r="B255" s="5"/>
      <c r="C255" s="5"/>
      <c r="D255" s="5"/>
      <c r="E255" s="5"/>
      <c r="F255" s="118">
        <v>45140</v>
      </c>
      <c r="G255" s="121">
        <v>20007</v>
      </c>
      <c r="H255" s="121" t="s">
        <v>280</v>
      </c>
      <c r="I255" s="121" t="s">
        <v>281</v>
      </c>
      <c r="J255" s="83" t="s">
        <v>216</v>
      </c>
      <c r="K255" s="84" t="s">
        <v>13</v>
      </c>
      <c r="L255" s="83" t="s">
        <v>161</v>
      </c>
      <c r="M255" s="71">
        <v>40004</v>
      </c>
      <c r="N255" s="22">
        <v>20007</v>
      </c>
      <c r="O255" s="87">
        <v>4</v>
      </c>
      <c r="P255" s="124">
        <v>1030</v>
      </c>
      <c r="Q255" t="s">
        <v>241</v>
      </c>
      <c r="R255" s="140">
        <v>0</v>
      </c>
      <c r="S255" s="139">
        <v>1</v>
      </c>
      <c r="T255" s="139">
        <v>1</v>
      </c>
      <c r="U255" s="149">
        <v>2</v>
      </c>
      <c r="V255" s="44" t="str">
        <f t="shared" si="16"/>
        <v>INSERT INTO s_glg_tm_tt_d (gtt_id,gl_group_id,tran_mode_id,tran_type_id,narration,display_seq_no,is_enabled,is_ibt,gen_type_id) VALUES (40004,20007,4,1030,'By ACH',0,1,1,2);</v>
      </c>
    </row>
    <row r="256" spans="1:22" x14ac:dyDescent="0.25">
      <c r="A256" s="5"/>
      <c r="B256" s="5"/>
      <c r="C256" s="5"/>
      <c r="D256" s="5"/>
      <c r="E256" s="5"/>
      <c r="F256" s="118" t="s">
        <v>243</v>
      </c>
      <c r="G256" s="121">
        <v>20007</v>
      </c>
      <c r="H256" s="121" t="s">
        <v>280</v>
      </c>
      <c r="I256" s="121" t="s">
        <v>281</v>
      </c>
      <c r="J256" s="25" t="s">
        <v>216</v>
      </c>
      <c r="K256" s="32" t="s">
        <v>16</v>
      </c>
      <c r="L256" s="25" t="s">
        <v>171</v>
      </c>
      <c r="M256" s="71">
        <v>40005</v>
      </c>
      <c r="N256" s="22">
        <v>20007</v>
      </c>
      <c r="O256" s="22">
        <v>3</v>
      </c>
      <c r="P256" s="80">
        <v>2052</v>
      </c>
      <c r="Q256" s="79" t="s">
        <v>244</v>
      </c>
      <c r="R256" s="79">
        <v>0</v>
      </c>
      <c r="S256" s="78">
        <v>1</v>
      </c>
      <c r="T256" s="78">
        <v>1</v>
      </c>
      <c r="U256" s="82">
        <v>1</v>
      </c>
      <c r="V256" s="44" t="str">
        <f t="shared" si="16"/>
        <v>INSERT INTO s_glg_tm_tt_d (gtt_id,gl_group_id,tran_mode_id,tran_type_id,narration,display_seq_no,is_enabled,is_ibt,gen_type_id) VALUES (40005,20007,3,2052,'To ACH-CR Return',0,1,1,1);</v>
      </c>
    </row>
    <row r="257" spans="1:22" x14ac:dyDescent="0.25">
      <c r="A257" s="5"/>
      <c r="B257" s="5"/>
      <c r="C257" s="5"/>
      <c r="D257" s="5"/>
      <c r="E257" s="5"/>
      <c r="F257" s="118" t="s">
        <v>243</v>
      </c>
      <c r="G257" s="121">
        <v>20007</v>
      </c>
      <c r="H257" s="121" t="s">
        <v>280</v>
      </c>
      <c r="I257" s="121" t="s">
        <v>281</v>
      </c>
      <c r="J257" s="25" t="s">
        <v>216</v>
      </c>
      <c r="K257" s="32" t="s">
        <v>13</v>
      </c>
      <c r="L257" s="25" t="s">
        <v>173</v>
      </c>
      <c r="M257" s="71">
        <v>40006</v>
      </c>
      <c r="N257" s="22">
        <v>20007</v>
      </c>
      <c r="O257" s="22">
        <v>3</v>
      </c>
      <c r="P257" s="124">
        <v>1034</v>
      </c>
      <c r="Q257" t="s">
        <v>245</v>
      </c>
      <c r="R257" s="79">
        <v>0</v>
      </c>
      <c r="S257" s="78">
        <v>1</v>
      </c>
      <c r="T257" s="78">
        <v>1</v>
      </c>
      <c r="U257" s="82">
        <v>1</v>
      </c>
      <c r="V257" s="44" t="str">
        <f t="shared" si="16"/>
        <v>INSERT INTO s_glg_tm_tt_d (gtt_id,gl_group_id,tran_mode_id,tran_type_id,narration,display_seq_no,is_enabled,is_ibt,gen_type_id) VALUES (40006,20007,3,1034,'By ACH-DR Return',0,1,1,1);</v>
      </c>
    </row>
    <row r="258" spans="1:22" x14ac:dyDescent="0.25">
      <c r="A258" s="5"/>
      <c r="B258" s="5"/>
      <c r="C258" s="5"/>
      <c r="D258" s="5"/>
      <c r="E258" s="5"/>
      <c r="F258" s="118"/>
      <c r="G258" s="121">
        <v>20007</v>
      </c>
      <c r="H258" s="121" t="s">
        <v>280</v>
      </c>
      <c r="I258" s="121" t="s">
        <v>281</v>
      </c>
      <c r="J258" s="25" t="s">
        <v>216</v>
      </c>
      <c r="K258" s="84" t="s">
        <v>13</v>
      </c>
      <c r="L258" s="85" t="s">
        <v>25</v>
      </c>
      <c r="M258" s="71">
        <v>40007</v>
      </c>
      <c r="N258" s="22">
        <v>20007</v>
      </c>
      <c r="O258" s="87">
        <v>3</v>
      </c>
      <c r="P258" s="88">
        <v>1006</v>
      </c>
      <c r="Q258" s="87" t="s">
        <v>238</v>
      </c>
      <c r="R258" s="87">
        <v>0</v>
      </c>
      <c r="S258" s="86">
        <v>1</v>
      </c>
      <c r="T258" s="86">
        <v>1</v>
      </c>
      <c r="U258" s="29">
        <v>2</v>
      </c>
      <c r="V258" s="44" t="str">
        <f t="shared" si="16"/>
        <v>INSERT INTO s_glg_tm_tt_d (gtt_id,gl_group_id,tran_mode_id,tran_type_id,narration,display_seq_no,is_enabled,is_ibt,gen_type_id) VALUES (40007,20007,3,1006,'By I/W CLG Return',0,1,1,2);</v>
      </c>
    </row>
    <row r="259" spans="1:22" x14ac:dyDescent="0.25">
      <c r="A259" s="5"/>
      <c r="B259" s="5"/>
      <c r="C259" s="5"/>
      <c r="D259" s="5"/>
      <c r="E259" s="5"/>
      <c r="F259" s="118"/>
      <c r="G259" s="116"/>
      <c r="H259" s="116"/>
      <c r="I259" s="116"/>
      <c r="J259" s="69"/>
      <c r="K259" s="70"/>
      <c r="L259" s="30"/>
      <c r="M259" s="71"/>
      <c r="N259" s="72"/>
      <c r="O259" s="72"/>
      <c r="P259" s="24"/>
      <c r="Q259" s="72"/>
      <c r="R259" s="72"/>
      <c r="S259" s="71"/>
      <c r="T259" s="71"/>
      <c r="U259" s="164"/>
      <c r="V259" s="44"/>
    </row>
    <row r="260" spans="1:22" x14ac:dyDescent="0.25">
      <c r="A260" s="5"/>
      <c r="B260" s="5"/>
      <c r="C260" s="5"/>
      <c r="D260" s="5"/>
      <c r="E260" s="5"/>
      <c r="F260" s="118"/>
      <c r="G260" s="116"/>
      <c r="H260" s="116"/>
      <c r="I260" s="116"/>
      <c r="J260" s="69"/>
      <c r="K260" s="70"/>
      <c r="L260" s="30"/>
      <c r="M260" s="71"/>
      <c r="N260" s="72"/>
      <c r="O260" s="72"/>
      <c r="P260" s="24"/>
      <c r="Q260" s="72"/>
      <c r="R260" s="72"/>
      <c r="S260" s="71"/>
      <c r="T260" s="71"/>
      <c r="U260" s="164"/>
      <c r="V260" s="44"/>
    </row>
    <row r="261" spans="1:22" x14ac:dyDescent="0.25">
      <c r="A261" s="5"/>
      <c r="B261" s="5"/>
      <c r="C261" s="5"/>
      <c r="D261" s="5"/>
      <c r="E261" s="5"/>
      <c r="F261" s="118"/>
      <c r="G261" s="5"/>
      <c r="H261" s="5"/>
      <c r="I261" s="5"/>
      <c r="J261" s="5"/>
      <c r="K261" s="7"/>
      <c r="L261" s="5"/>
      <c r="M261" s="7"/>
      <c r="N261" s="5"/>
      <c r="O261" s="5"/>
      <c r="P261" s="5"/>
      <c r="R261" s="5"/>
      <c r="S261" s="7"/>
      <c r="T261" s="7"/>
      <c r="V261" s="44"/>
    </row>
    <row r="262" spans="1:22" x14ac:dyDescent="0.25">
      <c r="A262" s="5"/>
      <c r="B262" s="5"/>
      <c r="C262" s="5"/>
      <c r="D262" s="5"/>
      <c r="E262" s="5"/>
      <c r="F262" s="5"/>
      <c r="G262" s="150">
        <v>10005</v>
      </c>
      <c r="H262" s="150" t="s">
        <v>282</v>
      </c>
      <c r="I262" s="150" t="s">
        <v>283</v>
      </c>
      <c r="J262" s="150" t="s">
        <v>192</v>
      </c>
      <c r="K262" s="151" t="s">
        <v>13</v>
      </c>
      <c r="L262" s="152" t="s">
        <v>51</v>
      </c>
      <c r="M262" s="145">
        <v>161</v>
      </c>
      <c r="N262" s="153">
        <v>10005</v>
      </c>
      <c r="O262" s="154">
        <v>1</v>
      </c>
      <c r="P262" s="154">
        <v>1008</v>
      </c>
      <c r="Q262" s="153" t="s">
        <v>284</v>
      </c>
      <c r="R262" s="153">
        <v>0</v>
      </c>
      <c r="S262" s="145">
        <v>1</v>
      </c>
      <c r="T262" s="145">
        <v>0</v>
      </c>
      <c r="U262" s="145">
        <v>1</v>
      </c>
      <c r="V262" s="44" t="str">
        <f t="shared" si="16"/>
        <v>INSERT INTO s_glg_tm_tt_d (gtt_id,gl_group_id,tran_mode_id,tran_type_id,narration,display_seq_no,is_enabled,is_ibt,gen_type_id) VALUES (161,10005,1,1008,'By Principal Amt',0,1,0,1);</v>
      </c>
    </row>
    <row r="263" spans="1:22" x14ac:dyDescent="0.25">
      <c r="A263" s="5"/>
      <c r="B263" s="5"/>
      <c r="C263" s="5"/>
      <c r="D263" s="5"/>
      <c r="E263" s="5"/>
      <c r="F263" s="5"/>
      <c r="G263" s="25">
        <v>10005</v>
      </c>
      <c r="H263" s="25" t="s">
        <v>282</v>
      </c>
      <c r="I263" s="25" t="s">
        <v>283</v>
      </c>
      <c r="J263" s="25" t="s">
        <v>197</v>
      </c>
      <c r="K263" s="32" t="s">
        <v>13</v>
      </c>
      <c r="L263" s="38" t="s">
        <v>51</v>
      </c>
      <c r="M263" s="28">
        <v>162</v>
      </c>
      <c r="N263" s="22">
        <v>10005</v>
      </c>
      <c r="O263" s="37">
        <v>2</v>
      </c>
      <c r="P263" s="37">
        <v>1008</v>
      </c>
      <c r="Q263" s="22" t="s">
        <v>284</v>
      </c>
      <c r="R263" s="22">
        <v>0</v>
      </c>
      <c r="S263" s="28">
        <v>1</v>
      </c>
      <c r="T263" s="28">
        <v>0</v>
      </c>
      <c r="U263" s="28">
        <v>1</v>
      </c>
      <c r="V263" s="44" t="str">
        <f t="shared" si="16"/>
        <v>INSERT INTO s_glg_tm_tt_d (gtt_id,gl_group_id,tran_mode_id,tran_type_id,narration,display_seq_no,is_enabled,is_ibt,gen_type_id) VALUES (162,10005,2,1008,'By Principal Amt',0,1,0,1);</v>
      </c>
    </row>
    <row r="264" spans="1:22" x14ac:dyDescent="0.25">
      <c r="A264" s="5"/>
      <c r="B264" s="5"/>
      <c r="C264" s="5"/>
      <c r="D264" s="5"/>
      <c r="E264" s="5"/>
      <c r="F264" s="5"/>
      <c r="G264" s="25">
        <v>10005</v>
      </c>
      <c r="H264" s="25" t="s">
        <v>282</v>
      </c>
      <c r="I264" s="25" t="s">
        <v>283</v>
      </c>
      <c r="J264" s="25" t="s">
        <v>197</v>
      </c>
      <c r="K264" s="32" t="s">
        <v>16</v>
      </c>
      <c r="L264" s="38" t="s">
        <v>285</v>
      </c>
      <c r="M264" s="28">
        <v>163</v>
      </c>
      <c r="N264" s="22">
        <v>10005</v>
      </c>
      <c r="O264" s="37">
        <v>2</v>
      </c>
      <c r="P264" s="37">
        <v>2012</v>
      </c>
      <c r="Q264" s="22" t="s">
        <v>286</v>
      </c>
      <c r="R264" s="22">
        <v>0</v>
      </c>
      <c r="S264" s="28">
        <v>1</v>
      </c>
      <c r="T264" s="28">
        <v>0</v>
      </c>
      <c r="U264" s="28">
        <v>1</v>
      </c>
      <c r="V264" s="44" t="str">
        <f t="shared" si="16"/>
        <v>INSERT INTO s_glg_tm_tt_d (gtt_id,gl_group_id,tran_mode_id,tran_type_id,narration,display_seq_no,is_enabled,is_ibt,gen_type_id) VALUES (163,10005,2,2012,'To A/c Closed',0,1,0,1);</v>
      </c>
    </row>
    <row r="265" spans="1:22" x14ac:dyDescent="0.25">
      <c r="A265" s="5"/>
      <c r="B265" s="5"/>
      <c r="C265" s="5"/>
      <c r="D265" s="5"/>
      <c r="E265" s="5"/>
      <c r="F265" s="5"/>
      <c r="G265" s="25">
        <v>10005</v>
      </c>
      <c r="H265" s="25" t="s">
        <v>282</v>
      </c>
      <c r="I265" s="25" t="s">
        <v>283</v>
      </c>
      <c r="J265" s="25" t="s">
        <v>197</v>
      </c>
      <c r="K265" s="32" t="s">
        <v>16</v>
      </c>
      <c r="L265" s="38" t="s">
        <v>79</v>
      </c>
      <c r="M265" s="28">
        <v>164</v>
      </c>
      <c r="N265" s="22">
        <v>10005</v>
      </c>
      <c r="O265" s="37">
        <v>2</v>
      </c>
      <c r="P265" s="37">
        <v>2041</v>
      </c>
      <c r="Q265" s="22" t="s">
        <v>287</v>
      </c>
      <c r="R265" s="22">
        <v>0</v>
      </c>
      <c r="S265" s="28">
        <v>1</v>
      </c>
      <c r="T265" s="28">
        <v>0</v>
      </c>
      <c r="U265" s="29">
        <v>2</v>
      </c>
      <c r="V265" s="44" t="str">
        <f t="shared" si="16"/>
        <v>INSERT INTO s_glg_tm_tt_d (gtt_id,gl_group_id,tran_mode_id,tran_type_id,narration,display_seq_no,is_enabled,is_ibt,gen_type_id) VALUES (164,10005,2,2041,'To TDS Deducted',0,1,0,2);</v>
      </c>
    </row>
    <row r="266" spans="1:22" x14ac:dyDescent="0.25">
      <c r="A266" s="5"/>
      <c r="B266" s="5"/>
      <c r="C266" s="5"/>
      <c r="D266" s="5"/>
      <c r="E266" s="5"/>
      <c r="F266" s="5"/>
      <c r="G266" s="25">
        <v>10005</v>
      </c>
      <c r="H266" s="25" t="s">
        <v>282</v>
      </c>
      <c r="I266" s="25" t="s">
        <v>283</v>
      </c>
      <c r="J266" s="25" t="s">
        <v>197</v>
      </c>
      <c r="K266" s="32" t="s">
        <v>16</v>
      </c>
      <c r="L266" s="38" t="s">
        <v>288</v>
      </c>
      <c r="M266" s="28">
        <v>165</v>
      </c>
      <c r="N266" s="22">
        <v>10005</v>
      </c>
      <c r="O266" s="37">
        <v>2</v>
      </c>
      <c r="P266" s="37">
        <v>2014</v>
      </c>
      <c r="Q266" s="22" t="s">
        <v>289</v>
      </c>
      <c r="R266" s="22">
        <v>0</v>
      </c>
      <c r="S266" s="28">
        <v>1</v>
      </c>
      <c r="T266" s="28">
        <v>0</v>
      </c>
      <c r="U266" s="28">
        <v>1</v>
      </c>
      <c r="V266" s="44" t="str">
        <f t="shared" si="16"/>
        <v>INSERT INTO s_glg_tm_tt_d (gtt_id,gl_group_id,tran_mode_id,tran_type_id,narration,display_seq_no,is_enabled,is_ibt,gen_type_id) VALUES (165,10005,2,2014,'To FD Renewed',0,1,0,1);</v>
      </c>
    </row>
    <row r="267" spans="1:22" x14ac:dyDescent="0.25">
      <c r="A267" s="5"/>
      <c r="B267" s="5"/>
      <c r="C267" s="5"/>
      <c r="D267" s="5"/>
      <c r="E267" s="5"/>
      <c r="F267" s="5"/>
      <c r="G267" s="25">
        <v>10005</v>
      </c>
      <c r="H267" s="25" t="s">
        <v>282</v>
      </c>
      <c r="I267" s="25" t="s">
        <v>283</v>
      </c>
      <c r="J267" s="25" t="s">
        <v>197</v>
      </c>
      <c r="K267" s="32" t="s">
        <v>13</v>
      </c>
      <c r="L267" s="25" t="s">
        <v>41</v>
      </c>
      <c r="M267" s="28">
        <v>166</v>
      </c>
      <c r="N267" s="22">
        <v>10005</v>
      </c>
      <c r="O267" s="22">
        <v>2</v>
      </c>
      <c r="P267" s="23">
        <v>1004</v>
      </c>
      <c r="Q267" s="22" t="s">
        <v>232</v>
      </c>
      <c r="R267" s="22">
        <v>0</v>
      </c>
      <c r="S267" s="28">
        <v>1</v>
      </c>
      <c r="T267" s="28">
        <v>0</v>
      </c>
      <c r="U267" s="28">
        <v>2</v>
      </c>
      <c r="V267" s="44" t="str">
        <f t="shared" si="16"/>
        <v>INSERT INTO s_glg_tm_tt_d (gtt_id,gl_group_id,tran_mode_id,tran_type_id,narration,display_seq_no,is_enabled,is_ibt,gen_type_id) VALUES (166,10005,2,1004,'By Interest Credited',0,1,0,2);</v>
      </c>
    </row>
    <row r="268" spans="1:22" x14ac:dyDescent="0.25">
      <c r="A268" s="5"/>
      <c r="B268" s="5"/>
      <c r="C268" s="5"/>
      <c r="D268" s="5"/>
      <c r="E268" s="5"/>
      <c r="F268" s="5"/>
      <c r="G268" s="25">
        <v>10005</v>
      </c>
      <c r="H268" s="25" t="s">
        <v>282</v>
      </c>
      <c r="I268" s="25" t="s">
        <v>283</v>
      </c>
      <c r="J268" s="25" t="s">
        <v>197</v>
      </c>
      <c r="K268" s="84" t="s">
        <v>16</v>
      </c>
      <c r="L268" s="133" t="s">
        <v>81</v>
      </c>
      <c r="M268" s="86">
        <v>167</v>
      </c>
      <c r="N268" s="87">
        <v>10005</v>
      </c>
      <c r="O268" s="134">
        <v>2</v>
      </c>
      <c r="P268" s="134">
        <v>2015</v>
      </c>
      <c r="Q268" s="87" t="s">
        <v>290</v>
      </c>
      <c r="R268" s="87">
        <v>0</v>
      </c>
      <c r="S268" s="86">
        <v>1</v>
      </c>
      <c r="T268" s="86">
        <v>0</v>
      </c>
      <c r="U268" s="29">
        <v>2</v>
      </c>
      <c r="V268" s="44" t="str">
        <f t="shared" si="16"/>
        <v>INSERT INTO s_glg_tm_tt_d (gtt_id,gl_group_id,tran_mode_id,tran_type_id,narration,display_seq_no,is_enabled,is_ibt,gen_type_id) VALUES (167,10005,2,2015,'To Interest Parked ',0,1,0,2);</v>
      </c>
    </row>
    <row r="269" spans="1:22" x14ac:dyDescent="0.25">
      <c r="A269" s="5"/>
      <c r="B269" s="5"/>
      <c r="C269" s="5"/>
      <c r="D269" s="5"/>
      <c r="E269" s="5"/>
      <c r="F269" s="5" t="s">
        <v>291</v>
      </c>
      <c r="G269" s="25">
        <v>10005</v>
      </c>
      <c r="H269" s="25" t="s">
        <v>282</v>
      </c>
      <c r="I269" s="25" t="s">
        <v>283</v>
      </c>
      <c r="J269" s="81" t="s">
        <v>197</v>
      </c>
      <c r="K269" s="76" t="s">
        <v>16</v>
      </c>
      <c r="L269" s="127" t="s">
        <v>17</v>
      </c>
      <c r="M269" s="78">
        <v>168</v>
      </c>
      <c r="N269" s="79">
        <v>10005</v>
      </c>
      <c r="O269" s="128">
        <v>2</v>
      </c>
      <c r="P269" s="128">
        <v>2002</v>
      </c>
      <c r="Q269" s="79" t="s">
        <v>227</v>
      </c>
      <c r="R269" s="79">
        <v>0</v>
      </c>
      <c r="S269" s="78">
        <v>1</v>
      </c>
      <c r="T269" s="78">
        <v>0</v>
      </c>
      <c r="U269" s="82">
        <v>2</v>
      </c>
      <c r="V269" s="44" t="str">
        <f t="shared" si="16"/>
        <v>INSERT INTO s_glg_tm_tt_d (gtt_id,gl_group_id,tran_mode_id,tran_type_id,narration,display_seq_no,is_enabled,is_ibt,gen_type_id) VALUES (168,10005,2,2002,'Transfer To',0,1,0,2);</v>
      </c>
    </row>
    <row r="270" spans="1:22" x14ac:dyDescent="0.25">
      <c r="A270" s="5"/>
      <c r="B270" s="5"/>
      <c r="C270" s="5"/>
      <c r="D270" s="5"/>
      <c r="E270" s="5"/>
      <c r="F270" s="5"/>
      <c r="G270" s="25">
        <v>10005</v>
      </c>
      <c r="H270" s="25" t="s">
        <v>282</v>
      </c>
      <c r="I270" s="25" t="s">
        <v>283</v>
      </c>
      <c r="J270" s="81" t="s">
        <v>197</v>
      </c>
      <c r="K270" s="76" t="s">
        <v>13</v>
      </c>
      <c r="L270" s="127" t="s">
        <v>19</v>
      </c>
      <c r="M270" s="78">
        <v>169</v>
      </c>
      <c r="N270" s="79">
        <v>10005</v>
      </c>
      <c r="O270" s="129">
        <v>2</v>
      </c>
      <c r="P270" s="130">
        <v>1002</v>
      </c>
      <c r="Q270" s="130" t="s">
        <v>229</v>
      </c>
      <c r="R270" s="130">
        <v>0</v>
      </c>
      <c r="S270" s="131">
        <v>1</v>
      </c>
      <c r="T270" s="131">
        <v>0</v>
      </c>
      <c r="U270" s="132">
        <v>2</v>
      </c>
      <c r="V270" s="44" t="str">
        <f t="shared" si="16"/>
        <v>INSERT INTO s_glg_tm_tt_d (gtt_id,gl_group_id,tran_mode_id,tran_type_id,narration,display_seq_no,is_enabled,is_ibt,gen_type_id) VALUES (169,10005,2,1002,'Transferred By',0,1,0,2);</v>
      </c>
    </row>
    <row r="271" spans="1:22" x14ac:dyDescent="0.25">
      <c r="A271" s="5"/>
      <c r="B271" s="5"/>
      <c r="C271" s="5"/>
      <c r="D271" s="5"/>
      <c r="E271" s="5"/>
      <c r="F271" s="5"/>
      <c r="G271" s="25">
        <v>10005</v>
      </c>
      <c r="H271" s="25" t="s">
        <v>282</v>
      </c>
      <c r="I271" s="25" t="s">
        <v>283</v>
      </c>
      <c r="J271" s="136" t="s">
        <v>197</v>
      </c>
      <c r="K271" s="137" t="s">
        <v>16</v>
      </c>
      <c r="L271" s="138" t="s">
        <v>292</v>
      </c>
      <c r="M271" s="139">
        <v>170</v>
      </c>
      <c r="N271" s="140">
        <v>10005</v>
      </c>
      <c r="O271" s="141">
        <v>2</v>
      </c>
      <c r="P271" s="142">
        <v>2045</v>
      </c>
      <c r="Q271" s="142" t="s">
        <v>293</v>
      </c>
      <c r="R271" s="142">
        <v>0</v>
      </c>
      <c r="S271" s="143">
        <v>1</v>
      </c>
      <c r="T271" s="143">
        <v>0</v>
      </c>
      <c r="U271" s="144">
        <v>2</v>
      </c>
      <c r="V271" s="44" t="str">
        <f t="shared" si="16"/>
        <v>INSERT INTO s_glg_tm_tt_d (gtt_id,gl_group_id,tran_mode_id,tran_type_id,narration,display_seq_no,is_enabled,is_ibt,gen_type_id) VALUES (170,10005,2,2045,'To Transferred to MTD ',0,1,0,2);</v>
      </c>
    </row>
    <row r="272" spans="1:22" x14ac:dyDescent="0.25">
      <c r="A272" s="5"/>
      <c r="B272" s="5"/>
      <c r="C272" s="5"/>
      <c r="D272" s="5"/>
      <c r="E272" s="5"/>
      <c r="F272" s="5"/>
      <c r="G272" s="25">
        <v>10005</v>
      </c>
      <c r="H272" s="25" t="s">
        <v>282</v>
      </c>
      <c r="I272" s="81" t="s">
        <v>283</v>
      </c>
      <c r="J272" s="75" t="s">
        <v>197</v>
      </c>
      <c r="K272" s="76" t="s">
        <v>16</v>
      </c>
      <c r="L272" s="127" t="s">
        <v>108</v>
      </c>
      <c r="M272" s="78">
        <v>8001</v>
      </c>
      <c r="N272" s="79">
        <v>10005</v>
      </c>
      <c r="O272" s="129">
        <v>2</v>
      </c>
      <c r="P272" s="135">
        <v>2021</v>
      </c>
      <c r="Q272" s="130" t="s">
        <v>294</v>
      </c>
      <c r="R272" s="130">
        <v>0</v>
      </c>
      <c r="S272" s="131">
        <v>1</v>
      </c>
      <c r="T272" s="131">
        <v>0</v>
      </c>
      <c r="U272" s="131">
        <v>2</v>
      </c>
      <c r="V272" s="44" t="str">
        <f t="shared" si="16"/>
        <v>INSERT INTO s_glg_tm_tt_d (gtt_id,gl_group_id,tran_mode_id,tran_type_id,narration,display_seq_no,is_enabled,is_ibt,gen_type_id) VALUES (8001,10005,2,2021,'To FD Interest Reversal',0,1,0,2);</v>
      </c>
    </row>
    <row r="273" spans="1:22" x14ac:dyDescent="0.25">
      <c r="A273" s="5"/>
      <c r="B273" s="5"/>
      <c r="C273" s="5"/>
      <c r="D273" s="5"/>
      <c r="E273" s="5"/>
      <c r="F273" s="5"/>
      <c r="G273" s="25">
        <v>10005</v>
      </c>
      <c r="H273" s="25" t="s">
        <v>282</v>
      </c>
      <c r="I273" s="81" t="s">
        <v>283</v>
      </c>
      <c r="J273" s="75" t="s">
        <v>197</v>
      </c>
      <c r="K273" s="76" t="s">
        <v>13</v>
      </c>
      <c r="L273" s="127" t="s">
        <v>146</v>
      </c>
      <c r="M273" s="78">
        <v>8002</v>
      </c>
      <c r="N273" s="79">
        <v>10005</v>
      </c>
      <c r="O273" s="129">
        <v>2</v>
      </c>
      <c r="P273" s="135">
        <v>1027</v>
      </c>
      <c r="Q273" s="130" t="s">
        <v>229</v>
      </c>
      <c r="R273" s="130">
        <v>0</v>
      </c>
      <c r="S273" s="131">
        <v>1</v>
      </c>
      <c r="T273" s="131">
        <v>0</v>
      </c>
      <c r="U273" s="131">
        <v>2</v>
      </c>
      <c r="V273" s="44" t="str">
        <f t="shared" ref="V273" si="17">CONCATENATE("INSERT INTO s_glg_tm_tt_d (gtt_id,gl_group_id,tran_mode_id,tran_type_id,narration,display_seq_no,is_enabled,is_ibt,gen_type_id) VALUES (",M273&amp;","&amp;N273&amp;","&amp;O273&amp;","&amp;P273&amp;",'"&amp;Q273&amp;"',"&amp;R273&amp;","&amp;S273&amp;","&amp;T273&amp;","&amp;U273&amp;");")</f>
        <v>INSERT INTO s_glg_tm_tt_d (gtt_id,gl_group_id,tran_mode_id,tran_type_id,narration,display_seq_no,is_enabled,is_ibt,gen_type_id) VALUES (8002,10005,2,1027,'Transferred By',0,1,0,2);</v>
      </c>
    </row>
    <row r="274" spans="1:22" x14ac:dyDescent="0.25">
      <c r="A274" s="5"/>
      <c r="B274" s="5"/>
      <c r="C274" s="5"/>
      <c r="D274" s="5"/>
      <c r="E274" s="5"/>
      <c r="F274" s="5"/>
      <c r="G274" s="25">
        <v>10005</v>
      </c>
      <c r="H274" s="25" t="s">
        <v>282</v>
      </c>
      <c r="I274" s="81" t="s">
        <v>283</v>
      </c>
      <c r="J274" s="75" t="s">
        <v>197</v>
      </c>
      <c r="K274" s="76" t="s">
        <v>16</v>
      </c>
      <c r="L274" s="127" t="s">
        <v>148</v>
      </c>
      <c r="M274" s="78">
        <v>8003</v>
      </c>
      <c r="N274" s="79">
        <v>10005</v>
      </c>
      <c r="O274" s="129">
        <v>2</v>
      </c>
      <c r="P274" s="135">
        <v>2046</v>
      </c>
      <c r="Q274" s="130" t="s">
        <v>227</v>
      </c>
      <c r="R274" s="130">
        <v>0</v>
      </c>
      <c r="S274" s="131">
        <v>1</v>
      </c>
      <c r="T274" s="131">
        <v>0</v>
      </c>
      <c r="U274" s="131">
        <v>2</v>
      </c>
      <c r="V274" s="44" t="str">
        <f t="shared" ref="V274" si="18">CONCATENATE("INSERT INTO s_glg_tm_tt_d (gtt_id,gl_group_id,tran_mode_id,tran_type_id,narration,display_seq_no,is_enabled,is_ibt,gen_type_id) VALUES (",M274&amp;","&amp;N274&amp;","&amp;O274&amp;","&amp;P274&amp;",'"&amp;Q274&amp;"',"&amp;R274&amp;","&amp;S274&amp;","&amp;T274&amp;","&amp;U274&amp;");")</f>
        <v>INSERT INTO s_glg_tm_tt_d (gtt_id,gl_group_id,tran_mode_id,tran_type_id,narration,display_seq_no,is_enabled,is_ibt,gen_type_id) VALUES (8003,10005,2,2046,'Transfer To',0,1,0,2);</v>
      </c>
    </row>
    <row r="275" spans="1:22" x14ac:dyDescent="0.25">
      <c r="A275" s="5"/>
      <c r="B275" s="5"/>
      <c r="C275" s="5"/>
      <c r="D275" s="5"/>
      <c r="E275" s="5"/>
      <c r="F275" s="5"/>
      <c r="G275" s="25">
        <v>10005</v>
      </c>
      <c r="H275" s="25" t="s">
        <v>282</v>
      </c>
      <c r="I275" s="81" t="s">
        <v>283</v>
      </c>
      <c r="J275" s="75" t="s">
        <v>197</v>
      </c>
      <c r="K275" s="76" t="s">
        <v>16</v>
      </c>
      <c r="L275" s="127" t="s">
        <v>150</v>
      </c>
      <c r="M275" s="78">
        <v>8004</v>
      </c>
      <c r="N275" s="79">
        <v>10005</v>
      </c>
      <c r="O275" s="129">
        <v>2</v>
      </c>
      <c r="P275" s="135">
        <v>2047</v>
      </c>
      <c r="Q275" s="130" t="s">
        <v>227</v>
      </c>
      <c r="R275" s="130">
        <v>0</v>
      </c>
      <c r="S275" s="131">
        <v>1</v>
      </c>
      <c r="T275" s="131">
        <v>0</v>
      </c>
      <c r="U275" s="131">
        <v>2</v>
      </c>
      <c r="V275" s="44" t="str">
        <f t="shared" ref="V275" si="19">CONCATENATE("INSERT INTO s_glg_tm_tt_d (gtt_id,gl_group_id,tran_mode_id,tran_type_id,narration,display_seq_no,is_enabled,is_ibt,gen_type_id) VALUES (",M275&amp;","&amp;N275&amp;","&amp;O275&amp;","&amp;P275&amp;",'"&amp;Q275&amp;"',"&amp;R275&amp;","&amp;S275&amp;","&amp;T275&amp;","&amp;U275&amp;");")</f>
        <v>INSERT INTO s_glg_tm_tt_d (gtt_id,gl_group_id,tran_mode_id,tran_type_id,narration,display_seq_no,is_enabled,is_ibt,gen_type_id) VALUES (8004,10005,2,2047,'Transfer To',0,1,0,2);</v>
      </c>
    </row>
    <row r="276" spans="1:22" x14ac:dyDescent="0.25">
      <c r="A276" s="5"/>
      <c r="B276" s="5"/>
      <c r="C276" s="5"/>
      <c r="D276" s="5"/>
      <c r="E276" s="5"/>
      <c r="F276" s="5"/>
      <c r="G276" s="25">
        <v>10005</v>
      </c>
      <c r="H276" s="25" t="s">
        <v>282</v>
      </c>
      <c r="I276" s="81" t="s">
        <v>283</v>
      </c>
      <c r="J276" s="75" t="s">
        <v>197</v>
      </c>
      <c r="K276" s="76" t="s">
        <v>16</v>
      </c>
      <c r="L276" s="127" t="s">
        <v>153</v>
      </c>
      <c r="M276" s="78">
        <v>8005</v>
      </c>
      <c r="N276" s="79">
        <v>10005</v>
      </c>
      <c r="O276" s="129">
        <v>2</v>
      </c>
      <c r="P276" s="135">
        <v>2048</v>
      </c>
      <c r="Q276" s="130" t="s">
        <v>227</v>
      </c>
      <c r="R276" s="130">
        <v>0</v>
      </c>
      <c r="S276" s="131">
        <v>1</v>
      </c>
      <c r="T276" s="131">
        <v>0</v>
      </c>
      <c r="U276" s="131">
        <v>2</v>
      </c>
      <c r="V276" s="44" t="str">
        <f t="shared" ref="V276:V277" si="20">CONCATENATE("INSERT INTO s_glg_tm_tt_d (gtt_id,gl_group_id,tran_mode_id,tran_type_id,narration,display_seq_no,is_enabled,is_ibt,gen_type_id) VALUES (",M276&amp;","&amp;N276&amp;","&amp;O276&amp;","&amp;P276&amp;",'"&amp;Q276&amp;"',"&amp;R276&amp;","&amp;S276&amp;","&amp;T276&amp;","&amp;U276&amp;");")</f>
        <v>INSERT INTO s_glg_tm_tt_d (gtt_id,gl_group_id,tran_mode_id,tran_type_id,narration,display_seq_no,is_enabled,is_ibt,gen_type_id) VALUES (8005,10005,2,2048,'Transfer To',0,1,0,2);</v>
      </c>
    </row>
    <row r="277" spans="1:22" x14ac:dyDescent="0.25">
      <c r="A277" s="5"/>
      <c r="B277" s="5"/>
      <c r="C277" s="5"/>
      <c r="D277" s="5"/>
      <c r="E277" s="5"/>
      <c r="F277" s="5"/>
      <c r="G277" s="25">
        <v>10005</v>
      </c>
      <c r="H277" s="25" t="s">
        <v>282</v>
      </c>
      <c r="I277" s="81" t="s">
        <v>283</v>
      </c>
      <c r="J277" s="26" t="s">
        <v>197</v>
      </c>
      <c r="K277" s="32" t="s">
        <v>13</v>
      </c>
      <c r="L277" s="25" t="s">
        <v>163</v>
      </c>
      <c r="M277" s="71">
        <v>8006</v>
      </c>
      <c r="N277" s="79">
        <v>10005</v>
      </c>
      <c r="O277" s="22">
        <v>2</v>
      </c>
      <c r="P277" s="124">
        <v>1031</v>
      </c>
      <c r="Q277" t="s">
        <v>242</v>
      </c>
      <c r="R277" s="79">
        <v>0</v>
      </c>
      <c r="S277" s="78">
        <v>1</v>
      </c>
      <c r="T277" s="78">
        <v>1</v>
      </c>
      <c r="U277" s="82">
        <v>2</v>
      </c>
      <c r="V277" s="44" t="str">
        <f t="shared" si="20"/>
        <v>INSERT INTO s_glg_tm_tt_d (gtt_id,gl_group_id,tran_mode_id,tran_type_id,narration,display_seq_no,is_enabled,is_ibt,gen_type_id) VALUES (8006,10005,2,1031,'By Neft/Rtgs',0,1,1,2);</v>
      </c>
    </row>
    <row r="278" spans="1:22" x14ac:dyDescent="0.25">
      <c r="A278" s="5"/>
      <c r="B278" s="5"/>
      <c r="C278" s="5"/>
      <c r="D278" s="5"/>
      <c r="E278" s="5"/>
      <c r="F278" s="5"/>
      <c r="G278" s="25">
        <v>10005</v>
      </c>
      <c r="H278" s="25" t="s">
        <v>282</v>
      </c>
      <c r="I278" s="81" t="s">
        <v>283</v>
      </c>
      <c r="J278" s="26" t="s">
        <v>197</v>
      </c>
      <c r="K278" s="70" t="s">
        <v>13</v>
      </c>
      <c r="L278" s="119" t="s">
        <v>169</v>
      </c>
      <c r="M278" s="71">
        <v>8007</v>
      </c>
      <c r="N278" s="79">
        <v>10005</v>
      </c>
      <c r="O278" s="117">
        <v>2</v>
      </c>
      <c r="P278" s="146">
        <v>1033</v>
      </c>
      <c r="Q278" s="116" t="s">
        <v>295</v>
      </c>
      <c r="R278" s="79">
        <v>0</v>
      </c>
      <c r="S278" s="78">
        <v>1</v>
      </c>
      <c r="T278" s="78">
        <v>1</v>
      </c>
      <c r="U278" s="82">
        <v>2</v>
      </c>
      <c r="V278" s="44" t="str">
        <f t="shared" ref="V278:V279" si="21">CONCATENATE("INSERT INTO s_glg_tm_tt_d (gtt_id,gl_group_id,tran_mode_id,tran_type_id,narration,display_seq_no,is_enabled,is_ibt,gen_type_id) VALUES (",M278&amp;","&amp;N278&amp;","&amp;O278&amp;","&amp;P278&amp;",'"&amp;Q278&amp;"',"&amp;R278&amp;","&amp;S278&amp;","&amp;T278&amp;","&amp;U278&amp;");")</f>
        <v>INSERT INTO s_glg_tm_tt_d (gtt_id,gl_group_id,tran_mode_id,tran_type_id,narration,display_seq_no,is_enabled,is_ibt,gen_type_id) VALUES (8007,10005,2,1033,'By FD MTD Balance Credit',0,1,1,2);</v>
      </c>
    </row>
    <row r="279" spans="1:22" x14ac:dyDescent="0.25">
      <c r="A279" s="5"/>
      <c r="B279" s="5"/>
      <c r="C279" s="5"/>
      <c r="D279" s="5"/>
      <c r="E279" s="5"/>
      <c r="F279" s="5"/>
      <c r="G279" s="25">
        <v>10005</v>
      </c>
      <c r="H279" s="25" t="s">
        <v>282</v>
      </c>
      <c r="I279" s="81" t="s">
        <v>283</v>
      </c>
      <c r="J279" s="26" t="s">
        <v>197</v>
      </c>
      <c r="K279" s="70" t="s">
        <v>16</v>
      </c>
      <c r="L279" s="69" t="s">
        <v>179</v>
      </c>
      <c r="M279" s="71">
        <v>8008</v>
      </c>
      <c r="N279" s="79">
        <v>10005</v>
      </c>
      <c r="O279" s="72">
        <v>2</v>
      </c>
      <c r="P279" s="124">
        <v>2055</v>
      </c>
      <c r="Q279" t="s">
        <v>246</v>
      </c>
      <c r="R279" s="87">
        <v>0</v>
      </c>
      <c r="S279" s="86">
        <v>1</v>
      </c>
      <c r="T279" s="86">
        <v>0</v>
      </c>
      <c r="U279" s="29">
        <v>2</v>
      </c>
      <c r="V279" s="44" t="str">
        <f t="shared" si="21"/>
        <v>INSERT INTO s_glg_tm_tt_d (gtt_id,gl_group_id,tran_mode_id,tran_type_id,narration,display_seq_no,is_enabled,is_ibt,gen_type_id) VALUES (8008,10005,2,2055,'To DEAF Unclaimed',0,1,0,2);</v>
      </c>
    </row>
    <row r="280" spans="1:2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7"/>
      <c r="L280" s="5"/>
      <c r="M280" s="7"/>
      <c r="N280" s="5"/>
      <c r="O280" s="5"/>
      <c r="P280" s="5"/>
      <c r="Q280" s="5"/>
      <c r="R280" s="5"/>
      <c r="S280" s="7"/>
      <c r="T280" s="7"/>
      <c r="U280" s="145"/>
      <c r="V280" s="44"/>
    </row>
    <row r="281" spans="1:2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7"/>
      <c r="L281" s="5"/>
      <c r="M281" s="7"/>
      <c r="N281" s="5"/>
      <c r="O281" s="5"/>
      <c r="P281" s="5"/>
      <c r="Q281" s="5"/>
      <c r="R281" s="5"/>
      <c r="S281" s="7"/>
      <c r="T281" s="7"/>
      <c r="U281" s="145"/>
      <c r="V281" s="44"/>
    </row>
    <row r="282" spans="1:2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7"/>
      <c r="L282" s="5"/>
      <c r="M282" s="7"/>
      <c r="N282" s="5"/>
      <c r="O282" s="5"/>
      <c r="P282" s="5"/>
      <c r="Q282" s="5"/>
      <c r="R282" s="5"/>
      <c r="S282" s="7"/>
      <c r="T282" s="7"/>
      <c r="U282" s="145"/>
      <c r="V282" s="44"/>
    </row>
    <row r="283" spans="1:2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7"/>
      <c r="L283" s="5"/>
      <c r="M283" s="7"/>
      <c r="N283" s="5"/>
      <c r="O283" s="5"/>
      <c r="P283" s="5"/>
      <c r="Q283" s="5"/>
      <c r="R283" s="5"/>
      <c r="S283" s="7"/>
      <c r="T283" s="7"/>
      <c r="U283" s="145"/>
      <c r="V283" s="44"/>
    </row>
    <row r="284" spans="1:2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7"/>
      <c r="L284" s="5"/>
      <c r="M284" s="7"/>
      <c r="N284" s="5"/>
      <c r="O284" s="5"/>
      <c r="P284" s="5"/>
      <c r="Q284" s="5"/>
      <c r="R284" s="5"/>
      <c r="S284" s="7"/>
      <c r="T284" s="7"/>
      <c r="U284" s="145"/>
      <c r="V284" s="44"/>
    </row>
    <row r="285" spans="1:22" x14ac:dyDescent="0.25">
      <c r="A285" s="5"/>
      <c r="B285" s="5"/>
      <c r="C285" s="5"/>
      <c r="D285" s="5"/>
      <c r="E285" s="5"/>
      <c r="F285" s="5"/>
      <c r="G285" s="25">
        <v>10003</v>
      </c>
      <c r="H285" s="25" t="s">
        <v>296</v>
      </c>
      <c r="I285" s="25" t="s">
        <v>297</v>
      </c>
      <c r="J285" s="25" t="s">
        <v>192</v>
      </c>
      <c r="K285" s="32" t="s">
        <v>13</v>
      </c>
      <c r="L285" s="38" t="s">
        <v>31</v>
      </c>
      <c r="M285" s="28">
        <v>171</v>
      </c>
      <c r="N285" s="22">
        <v>10003</v>
      </c>
      <c r="O285" s="37">
        <v>1</v>
      </c>
      <c r="P285" s="37">
        <v>1009</v>
      </c>
      <c r="Q285" s="22" t="s">
        <v>298</v>
      </c>
      <c r="R285" s="22">
        <v>0</v>
      </c>
      <c r="S285" s="28">
        <v>1</v>
      </c>
      <c r="T285" s="28">
        <v>1</v>
      </c>
      <c r="U285" s="28">
        <v>1</v>
      </c>
      <c r="V285" s="44" t="str">
        <f t="shared" ref="V285:V302" si="22">CONCATENATE("INSERT INTO s_glg_tm_tt_d (gtt_id,gl_group_id,tran_mode_id,tran_type_id,narration,display_seq_no,is_enabled,is_ibt,gen_type_id) VALUES (",M285&amp;","&amp;N285&amp;","&amp;O285&amp;","&amp;P285&amp;",'"&amp;Q285&amp;"',"&amp;R285&amp;","&amp;S285&amp;","&amp;T285&amp;","&amp;U285&amp;");")</f>
        <v>INSERT INTO s_glg_tm_tt_d (gtt_id,gl_group_id,tran_mode_id,tran_type_id,narration,display_seq_no,is_enabled,is_ibt,gen_type_id) VALUES (171,10003,1,1009,'By RD Instalment',0,1,1,1);</v>
      </c>
    </row>
    <row r="286" spans="1:22" x14ac:dyDescent="0.25">
      <c r="A286" s="5"/>
      <c r="B286" s="5"/>
      <c r="C286" s="5"/>
      <c r="D286" s="5"/>
      <c r="E286" s="5"/>
      <c r="F286" s="5"/>
      <c r="G286" s="25">
        <v>10003</v>
      </c>
      <c r="H286" s="25" t="s">
        <v>296</v>
      </c>
      <c r="I286" s="25" t="s">
        <v>297</v>
      </c>
      <c r="J286" s="25" t="s">
        <v>197</v>
      </c>
      <c r="K286" s="32" t="s">
        <v>13</v>
      </c>
      <c r="L286" s="38" t="s">
        <v>31</v>
      </c>
      <c r="M286" s="28">
        <v>172</v>
      </c>
      <c r="N286" s="22">
        <v>10003</v>
      </c>
      <c r="O286" s="37">
        <v>2</v>
      </c>
      <c r="P286" s="37">
        <v>1009</v>
      </c>
      <c r="Q286" s="22" t="s">
        <v>298</v>
      </c>
      <c r="R286" s="22">
        <v>0</v>
      </c>
      <c r="S286" s="28">
        <v>1</v>
      </c>
      <c r="T286" s="28">
        <v>1</v>
      </c>
      <c r="U286" s="28">
        <v>1</v>
      </c>
      <c r="V286" s="44" t="str">
        <f t="shared" si="22"/>
        <v>INSERT INTO s_glg_tm_tt_d (gtt_id,gl_group_id,tran_mode_id,tran_type_id,narration,display_seq_no,is_enabled,is_ibt,gen_type_id) VALUES (172,10003,2,1009,'By RD Instalment',0,1,1,1);</v>
      </c>
    </row>
    <row r="287" spans="1:22" x14ac:dyDescent="0.25">
      <c r="A287" s="5"/>
      <c r="B287" s="5"/>
      <c r="C287" s="5"/>
      <c r="D287" s="5"/>
      <c r="E287" s="5"/>
      <c r="F287" s="5"/>
      <c r="G287" s="25">
        <v>10003</v>
      </c>
      <c r="H287" s="25" t="s">
        <v>296</v>
      </c>
      <c r="I287" s="25" t="s">
        <v>297</v>
      </c>
      <c r="J287" s="25" t="s">
        <v>197</v>
      </c>
      <c r="K287" s="32" t="s">
        <v>16</v>
      </c>
      <c r="L287" s="38" t="s">
        <v>285</v>
      </c>
      <c r="M287" s="28">
        <v>173</v>
      </c>
      <c r="N287" s="22">
        <v>10003</v>
      </c>
      <c r="O287" s="37">
        <v>2</v>
      </c>
      <c r="P287" s="37">
        <v>2012</v>
      </c>
      <c r="Q287" s="22" t="s">
        <v>286</v>
      </c>
      <c r="R287" s="22">
        <v>0</v>
      </c>
      <c r="S287" s="28">
        <v>1</v>
      </c>
      <c r="T287" s="28">
        <v>0</v>
      </c>
      <c r="U287" s="28">
        <v>1</v>
      </c>
      <c r="V287" s="44" t="str">
        <f t="shared" si="22"/>
        <v>INSERT INTO s_glg_tm_tt_d (gtt_id,gl_group_id,tran_mode_id,tran_type_id,narration,display_seq_no,is_enabled,is_ibt,gen_type_id) VALUES (173,10003,2,2012,'To A/c Closed',0,1,0,1);</v>
      </c>
    </row>
    <row r="288" spans="1:22" x14ac:dyDescent="0.25">
      <c r="A288" s="5"/>
      <c r="B288" s="5"/>
      <c r="C288" s="5"/>
      <c r="D288" s="5"/>
      <c r="E288" s="5"/>
      <c r="F288" s="5"/>
      <c r="G288" s="25">
        <v>10003</v>
      </c>
      <c r="H288" s="25" t="s">
        <v>296</v>
      </c>
      <c r="I288" s="25" t="s">
        <v>297</v>
      </c>
      <c r="J288" s="25" t="s">
        <v>197</v>
      </c>
      <c r="K288" s="32" t="s">
        <v>16</v>
      </c>
      <c r="L288" s="38" t="s">
        <v>79</v>
      </c>
      <c r="M288" s="28">
        <v>174</v>
      </c>
      <c r="N288" s="22">
        <v>10003</v>
      </c>
      <c r="O288" s="37">
        <v>2</v>
      </c>
      <c r="P288" s="37">
        <v>2041</v>
      </c>
      <c r="Q288" s="22" t="s">
        <v>287</v>
      </c>
      <c r="R288" s="22">
        <v>0</v>
      </c>
      <c r="S288" s="28">
        <v>1</v>
      </c>
      <c r="T288" s="28">
        <v>0</v>
      </c>
      <c r="U288" s="29">
        <v>2</v>
      </c>
      <c r="V288" s="44" t="str">
        <f t="shared" si="22"/>
        <v>INSERT INTO s_glg_tm_tt_d (gtt_id,gl_group_id,tran_mode_id,tran_type_id,narration,display_seq_no,is_enabled,is_ibt,gen_type_id) VALUES (174,10003,2,2041,'To TDS Deducted',0,1,0,2);</v>
      </c>
    </row>
    <row r="289" spans="1:22" x14ac:dyDescent="0.25">
      <c r="A289" s="5"/>
      <c r="B289" s="5"/>
      <c r="C289" s="5"/>
      <c r="D289" s="5"/>
      <c r="E289" s="5"/>
      <c r="F289" s="5"/>
      <c r="G289" s="25">
        <v>10003</v>
      </c>
      <c r="H289" s="25" t="s">
        <v>296</v>
      </c>
      <c r="I289" s="25" t="s">
        <v>297</v>
      </c>
      <c r="J289" s="25" t="s">
        <v>197</v>
      </c>
      <c r="K289" s="32" t="s">
        <v>13</v>
      </c>
      <c r="L289" s="25" t="s">
        <v>41</v>
      </c>
      <c r="M289" s="28">
        <v>176</v>
      </c>
      <c r="N289" s="22">
        <v>10003</v>
      </c>
      <c r="O289" s="22">
        <v>2</v>
      </c>
      <c r="P289" s="23">
        <v>1004</v>
      </c>
      <c r="Q289" s="22" t="s">
        <v>232</v>
      </c>
      <c r="R289" s="22">
        <v>0</v>
      </c>
      <c r="S289" s="28">
        <v>1</v>
      </c>
      <c r="T289" s="28">
        <v>0</v>
      </c>
      <c r="U289" s="29">
        <v>2</v>
      </c>
      <c r="V289" s="44" t="str">
        <f t="shared" si="22"/>
        <v>INSERT INTO s_glg_tm_tt_d (gtt_id,gl_group_id,tran_mode_id,tran_type_id,narration,display_seq_no,is_enabled,is_ibt,gen_type_id) VALUES (176,10003,2,1004,'By Interest Credited',0,1,0,2);</v>
      </c>
    </row>
    <row r="290" spans="1:22" x14ac:dyDescent="0.25">
      <c r="A290" s="5"/>
      <c r="B290" s="5"/>
      <c r="C290" s="5"/>
      <c r="D290" s="5"/>
      <c r="E290" s="5"/>
      <c r="F290" s="5"/>
      <c r="G290" s="25">
        <v>10003</v>
      </c>
      <c r="H290" s="25" t="s">
        <v>296</v>
      </c>
      <c r="I290" s="25" t="s">
        <v>297</v>
      </c>
      <c r="J290" s="25" t="s">
        <v>197</v>
      </c>
      <c r="K290" s="32" t="s">
        <v>16</v>
      </c>
      <c r="L290" s="38" t="s">
        <v>81</v>
      </c>
      <c r="M290" s="28">
        <v>177</v>
      </c>
      <c r="N290" s="22">
        <v>10003</v>
      </c>
      <c r="O290" s="37">
        <v>2</v>
      </c>
      <c r="P290" s="37">
        <v>2015</v>
      </c>
      <c r="Q290" s="22" t="s">
        <v>290</v>
      </c>
      <c r="R290" s="22">
        <v>0</v>
      </c>
      <c r="S290" s="28">
        <v>1</v>
      </c>
      <c r="T290" s="28">
        <v>0</v>
      </c>
      <c r="U290" s="29">
        <v>2</v>
      </c>
      <c r="V290" s="44" t="str">
        <f t="shared" si="22"/>
        <v>INSERT INTO s_glg_tm_tt_d (gtt_id,gl_group_id,tran_mode_id,tran_type_id,narration,display_seq_no,is_enabled,is_ibt,gen_type_id) VALUES (177,10003,2,2015,'To Interest Parked ',0,1,0,2);</v>
      </c>
    </row>
    <row r="291" spans="1:22" x14ac:dyDescent="0.25">
      <c r="A291" s="5"/>
      <c r="B291" s="5"/>
      <c r="C291" s="5"/>
      <c r="D291" s="5"/>
      <c r="E291" s="5"/>
      <c r="F291" s="5"/>
      <c r="G291" s="25">
        <v>10003</v>
      </c>
      <c r="H291" s="25" t="s">
        <v>296</v>
      </c>
      <c r="I291" s="25" t="s">
        <v>297</v>
      </c>
      <c r="J291" s="81" t="s">
        <v>197</v>
      </c>
      <c r="K291" s="76" t="s">
        <v>16</v>
      </c>
      <c r="L291" s="127" t="s">
        <v>17</v>
      </c>
      <c r="M291" s="78">
        <v>178</v>
      </c>
      <c r="N291" s="22">
        <v>10003</v>
      </c>
      <c r="O291" s="128">
        <v>2</v>
      </c>
      <c r="P291" s="128">
        <v>2002</v>
      </c>
      <c r="Q291" s="79" t="s">
        <v>227</v>
      </c>
      <c r="R291" s="79">
        <v>0</v>
      </c>
      <c r="S291" s="78">
        <v>1</v>
      </c>
      <c r="T291" s="78">
        <v>0</v>
      </c>
      <c r="U291" s="82">
        <v>2</v>
      </c>
      <c r="V291" s="44" t="str">
        <f t="shared" si="22"/>
        <v>INSERT INTO s_glg_tm_tt_d (gtt_id,gl_group_id,tran_mode_id,tran_type_id,narration,display_seq_no,is_enabled,is_ibt,gen_type_id) VALUES (178,10003,2,2002,'Transfer To',0,1,0,2);</v>
      </c>
    </row>
    <row r="292" spans="1:22" x14ac:dyDescent="0.25">
      <c r="A292" s="5"/>
      <c r="B292" s="5"/>
      <c r="C292" s="5"/>
      <c r="D292" s="5"/>
      <c r="E292" s="5"/>
      <c r="F292" s="5"/>
      <c r="G292" s="25">
        <v>10003</v>
      </c>
      <c r="H292" s="25" t="s">
        <v>296</v>
      </c>
      <c r="I292" s="25" t="s">
        <v>297</v>
      </c>
      <c r="J292" s="81" t="s">
        <v>197</v>
      </c>
      <c r="K292" s="76" t="s">
        <v>13</v>
      </c>
      <c r="L292" s="127" t="s">
        <v>19</v>
      </c>
      <c r="M292" s="78">
        <v>179</v>
      </c>
      <c r="N292" s="22">
        <v>10003</v>
      </c>
      <c r="O292" s="129">
        <v>2</v>
      </c>
      <c r="P292" s="130">
        <v>1002</v>
      </c>
      <c r="Q292" s="130" t="s">
        <v>229</v>
      </c>
      <c r="R292" s="130">
        <v>0</v>
      </c>
      <c r="S292" s="131">
        <v>1</v>
      </c>
      <c r="T292" s="131">
        <v>0</v>
      </c>
      <c r="U292" s="132">
        <v>2</v>
      </c>
      <c r="V292" s="44" t="str">
        <f t="shared" si="22"/>
        <v>INSERT INTO s_glg_tm_tt_d (gtt_id,gl_group_id,tran_mode_id,tran_type_id,narration,display_seq_no,is_enabled,is_ibt,gen_type_id) VALUES (179,10003,2,1002,'Transferred By',0,1,0,2);</v>
      </c>
    </row>
    <row r="293" spans="1:22" x14ac:dyDescent="0.25">
      <c r="A293" s="5"/>
      <c r="B293" s="5"/>
      <c r="C293" s="5"/>
      <c r="D293" s="5"/>
      <c r="E293" s="5"/>
      <c r="F293" s="5"/>
      <c r="G293" s="25">
        <v>10003</v>
      </c>
      <c r="H293" s="25" t="s">
        <v>296</v>
      </c>
      <c r="I293" s="25" t="s">
        <v>297</v>
      </c>
      <c r="J293" s="75" t="s">
        <v>197</v>
      </c>
      <c r="K293" s="76" t="s">
        <v>13</v>
      </c>
      <c r="L293" s="127" t="s">
        <v>146</v>
      </c>
      <c r="M293" s="78">
        <v>180</v>
      </c>
      <c r="N293" s="22">
        <v>10003</v>
      </c>
      <c r="O293" s="129">
        <v>2</v>
      </c>
      <c r="P293" s="135">
        <v>1027</v>
      </c>
      <c r="Q293" s="130" t="s">
        <v>229</v>
      </c>
      <c r="R293" s="130">
        <v>0</v>
      </c>
      <c r="S293" s="131">
        <v>1</v>
      </c>
      <c r="T293" s="131">
        <v>0</v>
      </c>
      <c r="U293" s="131">
        <v>2</v>
      </c>
      <c r="V293" s="44" t="str">
        <f t="shared" si="22"/>
        <v>INSERT INTO s_glg_tm_tt_d (gtt_id,gl_group_id,tran_mode_id,tran_type_id,narration,display_seq_no,is_enabled,is_ibt,gen_type_id) VALUES (180,10003,2,1027,'Transferred By',0,1,0,2);</v>
      </c>
    </row>
    <row r="294" spans="1:22" x14ac:dyDescent="0.25">
      <c r="A294" s="5"/>
      <c r="B294" s="5"/>
      <c r="C294" s="5"/>
      <c r="D294" s="5"/>
      <c r="E294" s="5"/>
      <c r="F294" s="5"/>
      <c r="G294" s="25">
        <v>10003</v>
      </c>
      <c r="H294" s="25" t="s">
        <v>296</v>
      </c>
      <c r="I294" s="25" t="s">
        <v>297</v>
      </c>
      <c r="J294" s="75" t="s">
        <v>197</v>
      </c>
      <c r="K294" s="76" t="s">
        <v>16</v>
      </c>
      <c r="L294" s="127" t="s">
        <v>150</v>
      </c>
      <c r="M294" s="78">
        <v>9001</v>
      </c>
      <c r="N294" s="22">
        <v>10003</v>
      </c>
      <c r="O294" s="129">
        <v>2</v>
      </c>
      <c r="P294" s="135">
        <v>2047</v>
      </c>
      <c r="Q294" s="130" t="s">
        <v>227</v>
      </c>
      <c r="R294" s="130">
        <v>0</v>
      </c>
      <c r="S294" s="131">
        <v>1</v>
      </c>
      <c r="T294" s="131">
        <v>0</v>
      </c>
      <c r="U294" s="131">
        <v>2</v>
      </c>
      <c r="V294" s="44" t="str">
        <f t="shared" si="22"/>
        <v>INSERT INTO s_glg_tm_tt_d (gtt_id,gl_group_id,tran_mode_id,tran_type_id,narration,display_seq_no,is_enabled,is_ibt,gen_type_id) VALUES (9001,10003,2,2047,'Transfer To',0,1,0,2);</v>
      </c>
    </row>
    <row r="295" spans="1:22" x14ac:dyDescent="0.25">
      <c r="A295" s="5"/>
      <c r="B295" s="5"/>
      <c r="C295" s="5"/>
      <c r="D295" s="5"/>
      <c r="E295" s="5"/>
      <c r="F295" s="5"/>
      <c r="G295" s="25">
        <v>10003</v>
      </c>
      <c r="H295" s="25" t="s">
        <v>296</v>
      </c>
      <c r="I295" s="25" t="s">
        <v>297</v>
      </c>
      <c r="J295" s="75" t="s">
        <v>197</v>
      </c>
      <c r="K295" s="76" t="s">
        <v>16</v>
      </c>
      <c r="L295" s="127" t="s">
        <v>153</v>
      </c>
      <c r="M295" s="78">
        <v>9002</v>
      </c>
      <c r="N295" s="22">
        <v>10003</v>
      </c>
      <c r="O295" s="129">
        <v>2</v>
      </c>
      <c r="P295" s="135">
        <v>2048</v>
      </c>
      <c r="Q295" s="130" t="s">
        <v>227</v>
      </c>
      <c r="R295" s="130">
        <v>0</v>
      </c>
      <c r="S295" s="131">
        <v>1</v>
      </c>
      <c r="T295" s="131">
        <v>0</v>
      </c>
      <c r="U295" s="131">
        <v>2</v>
      </c>
      <c r="V295" s="44" t="str">
        <f t="shared" si="22"/>
        <v>INSERT INTO s_glg_tm_tt_d (gtt_id,gl_group_id,tran_mode_id,tran_type_id,narration,display_seq_no,is_enabled,is_ibt,gen_type_id) VALUES (9002,10003,2,2048,'Transfer To',0,1,0,2);</v>
      </c>
    </row>
    <row r="296" spans="1:22" x14ac:dyDescent="0.25">
      <c r="A296" s="5"/>
      <c r="B296" s="5"/>
      <c r="C296" s="5"/>
      <c r="D296" s="5"/>
      <c r="E296" s="5"/>
      <c r="F296" s="5"/>
      <c r="G296" s="25">
        <v>10003</v>
      </c>
      <c r="H296" s="25" t="s">
        <v>296</v>
      </c>
      <c r="I296" s="25" t="s">
        <v>297</v>
      </c>
      <c r="J296" s="75" t="s">
        <v>197</v>
      </c>
      <c r="K296" s="76" t="s">
        <v>16</v>
      </c>
      <c r="L296" s="127" t="s">
        <v>108</v>
      </c>
      <c r="M296" s="78">
        <v>9003</v>
      </c>
      <c r="N296" s="22">
        <v>10003</v>
      </c>
      <c r="O296" s="129">
        <v>2</v>
      </c>
      <c r="P296" s="135">
        <v>2021</v>
      </c>
      <c r="Q296" s="130" t="s">
        <v>294</v>
      </c>
      <c r="R296" s="130">
        <v>0</v>
      </c>
      <c r="S296" s="131">
        <v>1</v>
      </c>
      <c r="T296" s="131">
        <v>0</v>
      </c>
      <c r="U296" s="131">
        <v>2</v>
      </c>
      <c r="V296" s="44" t="str">
        <f t="shared" si="22"/>
        <v>INSERT INTO s_glg_tm_tt_d (gtt_id,gl_group_id,tran_mode_id,tran_type_id,narration,display_seq_no,is_enabled,is_ibt,gen_type_id) VALUES (9003,10003,2,2021,'To FD Interest Reversal',0,1,0,2);</v>
      </c>
    </row>
    <row r="297" spans="1:22" x14ac:dyDescent="0.25">
      <c r="A297" s="5"/>
      <c r="B297" s="5"/>
      <c r="C297" s="5"/>
      <c r="D297" s="5"/>
      <c r="E297" s="5"/>
      <c r="F297" s="5"/>
      <c r="G297" s="25">
        <v>10003</v>
      </c>
      <c r="H297" s="25" t="s">
        <v>296</v>
      </c>
      <c r="I297" s="25" t="s">
        <v>297</v>
      </c>
      <c r="J297" s="75" t="s">
        <v>197</v>
      </c>
      <c r="K297" s="32" t="s">
        <v>13</v>
      </c>
      <c r="L297" s="25" t="s">
        <v>163</v>
      </c>
      <c r="M297" s="71">
        <v>9004</v>
      </c>
      <c r="N297" s="22">
        <v>10003</v>
      </c>
      <c r="O297" s="22">
        <v>2</v>
      </c>
      <c r="P297" s="124">
        <v>1031</v>
      </c>
      <c r="Q297" t="s">
        <v>242</v>
      </c>
      <c r="R297" s="79">
        <v>0</v>
      </c>
      <c r="S297" s="78">
        <v>1</v>
      </c>
      <c r="T297" s="78">
        <v>1</v>
      </c>
      <c r="U297" s="82">
        <v>2</v>
      </c>
      <c r="V297" s="44" t="str">
        <f t="shared" si="22"/>
        <v>INSERT INTO s_glg_tm_tt_d (gtt_id,gl_group_id,tran_mode_id,tran_type_id,narration,display_seq_no,is_enabled,is_ibt,gen_type_id) VALUES (9004,10003,2,1031,'By Neft/Rtgs',0,1,1,2);</v>
      </c>
    </row>
    <row r="298" spans="1:22" x14ac:dyDescent="0.25">
      <c r="A298" s="5"/>
      <c r="B298" s="5"/>
      <c r="C298" s="5"/>
      <c r="D298" s="5"/>
      <c r="E298" s="5"/>
      <c r="F298" s="5"/>
      <c r="G298" s="25">
        <v>10003</v>
      </c>
      <c r="H298" s="25" t="s">
        <v>296</v>
      </c>
      <c r="I298" s="25" t="s">
        <v>297</v>
      </c>
      <c r="J298" s="75" t="s">
        <v>197</v>
      </c>
      <c r="K298" s="70" t="s">
        <v>13</v>
      </c>
      <c r="L298" s="119" t="s">
        <v>169</v>
      </c>
      <c r="M298" s="71">
        <v>9005</v>
      </c>
      <c r="N298" s="22">
        <v>10003</v>
      </c>
      <c r="O298" s="117">
        <v>2</v>
      </c>
      <c r="P298" s="146">
        <v>1033</v>
      </c>
      <c r="Q298" s="116" t="s">
        <v>295</v>
      </c>
      <c r="R298" s="79">
        <v>0</v>
      </c>
      <c r="S298" s="78">
        <v>1</v>
      </c>
      <c r="T298" s="78">
        <v>1</v>
      </c>
      <c r="U298" s="82">
        <v>2</v>
      </c>
      <c r="V298" s="44" t="str">
        <f t="shared" si="22"/>
        <v>INSERT INTO s_glg_tm_tt_d (gtt_id,gl_group_id,tran_mode_id,tran_type_id,narration,display_seq_no,is_enabled,is_ibt,gen_type_id) VALUES (9005,10003,2,1033,'By FD MTD Balance Credit',0,1,1,2);</v>
      </c>
    </row>
    <row r="299" spans="1:22" x14ac:dyDescent="0.25">
      <c r="A299" s="5"/>
      <c r="B299" s="5"/>
      <c r="C299" s="5"/>
      <c r="D299" s="5"/>
      <c r="E299" s="5"/>
      <c r="F299" s="5"/>
      <c r="G299" s="25">
        <v>10003</v>
      </c>
      <c r="H299" s="25" t="s">
        <v>296</v>
      </c>
      <c r="I299" s="25" t="s">
        <v>297</v>
      </c>
      <c r="J299" s="25" t="s">
        <v>222</v>
      </c>
      <c r="K299" s="32" t="s">
        <v>13</v>
      </c>
      <c r="L299" s="25" t="s">
        <v>23</v>
      </c>
      <c r="M299" s="71">
        <v>9006</v>
      </c>
      <c r="N299" s="22">
        <v>10003</v>
      </c>
      <c r="O299" s="22">
        <v>4</v>
      </c>
      <c r="P299" s="21">
        <v>1005</v>
      </c>
      <c r="Q299" s="22" t="s">
        <v>237</v>
      </c>
      <c r="R299" s="22">
        <v>0</v>
      </c>
      <c r="S299" s="28">
        <v>1</v>
      </c>
      <c r="T299" s="28">
        <v>1</v>
      </c>
      <c r="U299" s="28">
        <v>1</v>
      </c>
      <c r="V299" s="44" t="str">
        <f t="shared" si="22"/>
        <v>INSERT INTO s_glg_tm_tt_d (gtt_id,gl_group_id,tran_mode_id,tran_type_id,narration,display_seq_no,is_enabled,is_ibt,gen_type_id) VALUES (9006,10003,4,1005,'OW CLG',0,1,1,1);</v>
      </c>
    </row>
    <row r="300" spans="1:22" x14ac:dyDescent="0.25">
      <c r="A300" s="5"/>
      <c r="B300" s="5"/>
      <c r="C300" s="5"/>
      <c r="D300" s="5"/>
      <c r="E300" s="5"/>
      <c r="F300" s="5"/>
      <c r="G300" s="25">
        <v>10003</v>
      </c>
      <c r="H300" s="25" t="s">
        <v>296</v>
      </c>
      <c r="I300" s="25" t="s">
        <v>297</v>
      </c>
      <c r="J300" s="25" t="s">
        <v>216</v>
      </c>
      <c r="K300" s="32" t="s">
        <v>16</v>
      </c>
      <c r="L300" s="26" t="s">
        <v>27</v>
      </c>
      <c r="M300" s="71">
        <v>9007</v>
      </c>
      <c r="N300" s="22">
        <v>10003</v>
      </c>
      <c r="O300" s="22">
        <v>3</v>
      </c>
      <c r="P300" s="22">
        <v>2006</v>
      </c>
      <c r="Q300" s="22" t="s">
        <v>236</v>
      </c>
      <c r="R300" s="22">
        <v>0</v>
      </c>
      <c r="S300" s="28">
        <v>1</v>
      </c>
      <c r="T300" s="28">
        <v>1</v>
      </c>
      <c r="U300" s="29">
        <v>1</v>
      </c>
      <c r="V300" s="44" t="str">
        <f t="shared" si="22"/>
        <v>INSERT INTO s_glg_tm_tt_d (gtt_id,gl_group_id,tran_mode_id,tran_type_id,narration,display_seq_no,is_enabled,is_ibt,gen_type_id) VALUES (9007,10003,3,2006,'To O/W CLG Return',0,1,1,1);</v>
      </c>
    </row>
    <row r="301" spans="1:22" x14ac:dyDescent="0.25">
      <c r="A301" s="5"/>
      <c r="B301" s="5"/>
      <c r="C301" s="5"/>
      <c r="D301" s="5"/>
      <c r="E301" s="5"/>
      <c r="F301" s="5"/>
      <c r="G301" s="25">
        <v>10003</v>
      </c>
      <c r="H301" s="25" t="s">
        <v>296</v>
      </c>
      <c r="I301" s="25" t="s">
        <v>297</v>
      </c>
      <c r="J301" s="75" t="s">
        <v>197</v>
      </c>
      <c r="K301" s="32" t="s">
        <v>16</v>
      </c>
      <c r="L301" s="119" t="s">
        <v>177</v>
      </c>
      <c r="M301" s="71">
        <v>9008</v>
      </c>
      <c r="N301" s="22">
        <v>10003</v>
      </c>
      <c r="O301" s="117">
        <v>2</v>
      </c>
      <c r="P301" s="146">
        <v>2054</v>
      </c>
      <c r="Q301" s="116" t="s">
        <v>227</v>
      </c>
      <c r="R301" s="22">
        <v>0</v>
      </c>
      <c r="S301" s="28">
        <v>1</v>
      </c>
      <c r="T301" s="28">
        <v>1</v>
      </c>
      <c r="U301" s="29">
        <v>1</v>
      </c>
      <c r="V301" s="44" t="str">
        <f t="shared" si="22"/>
        <v>INSERT INTO s_glg_tm_tt_d (gtt_id,gl_group_id,tran_mode_id,tran_type_id,narration,display_seq_no,is_enabled,is_ibt,gen_type_id) VALUES (9008,10003,2,2054,'Transfer To',0,1,1,1);</v>
      </c>
    </row>
    <row r="302" spans="1:22" x14ac:dyDescent="0.25">
      <c r="A302" s="5"/>
      <c r="B302" s="5"/>
      <c r="C302" s="5"/>
      <c r="D302" s="5"/>
      <c r="E302" s="5"/>
      <c r="F302" s="5"/>
      <c r="G302" s="25">
        <v>10003</v>
      </c>
      <c r="H302" s="25" t="s">
        <v>296</v>
      </c>
      <c r="I302" s="25" t="s">
        <v>297</v>
      </c>
      <c r="J302" s="75" t="s">
        <v>197</v>
      </c>
      <c r="K302" s="70" t="s">
        <v>16</v>
      </c>
      <c r="L302" s="69" t="s">
        <v>179</v>
      </c>
      <c r="M302" s="71">
        <v>9009</v>
      </c>
      <c r="N302" s="22">
        <v>10003</v>
      </c>
      <c r="O302" s="72">
        <v>2</v>
      </c>
      <c r="P302" s="124">
        <v>2055</v>
      </c>
      <c r="Q302" t="s">
        <v>246</v>
      </c>
      <c r="R302" s="87">
        <v>0</v>
      </c>
      <c r="S302" s="86">
        <v>1</v>
      </c>
      <c r="T302" s="86">
        <v>0</v>
      </c>
      <c r="U302" s="29">
        <v>2</v>
      </c>
      <c r="V302" s="44" t="str">
        <f t="shared" si="22"/>
        <v>INSERT INTO s_glg_tm_tt_d (gtt_id,gl_group_id,tran_mode_id,tran_type_id,narration,display_seq_no,is_enabled,is_ibt,gen_type_id) VALUES (9009,10003,2,2055,'To DEAF Unclaimed',0,1,0,2);</v>
      </c>
    </row>
    <row r="303" spans="1:22" x14ac:dyDescent="0.25">
      <c r="A303" s="5"/>
      <c r="B303" s="5"/>
      <c r="C303" s="5"/>
      <c r="D303" s="5"/>
      <c r="E303" s="5"/>
      <c r="F303" s="5"/>
      <c r="G303" s="69"/>
      <c r="H303" s="69"/>
      <c r="I303" s="69"/>
      <c r="J303" s="69"/>
      <c r="K303" s="70"/>
      <c r="L303" s="119"/>
      <c r="M303" s="71"/>
      <c r="N303" s="72"/>
      <c r="O303" s="117"/>
      <c r="P303" s="146"/>
      <c r="Q303" s="116"/>
      <c r="R303" s="72"/>
      <c r="S303" s="71"/>
      <c r="T303" s="71"/>
      <c r="U303" s="82"/>
      <c r="V303" s="44"/>
    </row>
    <row r="304" spans="1:22" x14ac:dyDescent="0.25">
      <c r="A304" s="5"/>
      <c r="B304" s="5"/>
      <c r="C304" s="5"/>
      <c r="D304" s="5"/>
      <c r="E304" s="5"/>
      <c r="F304" s="5"/>
      <c r="G304" s="69"/>
      <c r="H304" s="69"/>
      <c r="I304" s="69"/>
      <c r="J304" s="69"/>
      <c r="K304" s="70"/>
      <c r="L304" s="119"/>
      <c r="M304" s="71"/>
      <c r="N304" s="72"/>
      <c r="O304" s="117"/>
      <c r="P304" s="146"/>
      <c r="Q304" s="116"/>
      <c r="R304" s="72"/>
      <c r="S304" s="71"/>
      <c r="T304" s="71"/>
      <c r="U304" s="82"/>
      <c r="V304" s="44"/>
    </row>
    <row r="305" spans="1:22" x14ac:dyDescent="0.25">
      <c r="A305" s="5"/>
      <c r="B305" s="5"/>
      <c r="C305" s="5"/>
      <c r="D305" s="5"/>
      <c r="E305" s="5"/>
      <c r="F305" s="5"/>
      <c r="G305" s="69"/>
      <c r="H305" s="69"/>
      <c r="I305" s="69"/>
      <c r="J305" s="69"/>
      <c r="K305" s="70"/>
      <c r="L305" s="119"/>
      <c r="M305" s="71"/>
      <c r="N305" s="72"/>
      <c r="O305" s="117"/>
      <c r="P305" s="146"/>
      <c r="Q305" s="116"/>
      <c r="R305" s="72"/>
      <c r="S305" s="71"/>
      <c r="T305" s="71"/>
      <c r="U305" s="82"/>
      <c r="V305" s="44"/>
    </row>
    <row r="306" spans="1:22" x14ac:dyDescent="0.25">
      <c r="A306" s="5"/>
      <c r="B306" s="5"/>
      <c r="C306" s="5"/>
      <c r="D306" s="5"/>
      <c r="E306" s="5"/>
      <c r="F306" s="5"/>
      <c r="G306" s="69"/>
      <c r="H306" s="69"/>
      <c r="I306" s="69"/>
      <c r="J306" s="69"/>
      <c r="K306" s="70"/>
      <c r="L306" s="119"/>
      <c r="M306" s="71"/>
      <c r="N306" s="72"/>
      <c r="O306" s="117"/>
      <c r="P306" s="146"/>
      <c r="Q306" s="116"/>
      <c r="R306" s="72"/>
      <c r="S306" s="71"/>
      <c r="T306" s="71"/>
      <c r="U306" s="82"/>
      <c r="V306" s="44"/>
    </row>
    <row r="307" spans="1:2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7"/>
      <c r="L307" s="5"/>
      <c r="M307" s="7"/>
      <c r="N307" s="5"/>
      <c r="O307" s="5"/>
      <c r="P307" s="5"/>
      <c r="Q307" s="5"/>
      <c r="R307" s="5"/>
      <c r="S307" s="7"/>
      <c r="T307" s="7"/>
      <c r="U307" s="28">
        <v>0</v>
      </c>
      <c r="V307" s="44"/>
    </row>
    <row r="308" spans="1:22" x14ac:dyDescent="0.25">
      <c r="A308" s="5"/>
      <c r="B308" s="5"/>
      <c r="C308" s="5"/>
      <c r="D308" s="5"/>
      <c r="E308" s="5"/>
      <c r="F308" s="5"/>
      <c r="G308" s="25">
        <v>10006</v>
      </c>
      <c r="H308" s="25" t="s">
        <v>299</v>
      </c>
      <c r="I308" s="25" t="s">
        <v>300</v>
      </c>
      <c r="J308" s="25" t="s">
        <v>192</v>
      </c>
      <c r="K308" s="32" t="s">
        <v>13</v>
      </c>
      <c r="L308" s="38" t="s">
        <v>33</v>
      </c>
      <c r="M308" s="28">
        <v>181</v>
      </c>
      <c r="N308" s="22">
        <v>10006</v>
      </c>
      <c r="O308" s="37">
        <v>1</v>
      </c>
      <c r="P308" s="37">
        <v>1010</v>
      </c>
      <c r="Q308" s="22" t="s">
        <v>221</v>
      </c>
      <c r="R308" s="22">
        <v>0</v>
      </c>
      <c r="S308" s="28">
        <v>1</v>
      </c>
      <c r="T308" s="28">
        <v>0</v>
      </c>
      <c r="U308" s="28">
        <v>1</v>
      </c>
      <c r="V308" s="44" t="str">
        <f>CONCATENATE("INSERT INTO s_glg_tm_tt_d (gtt_id,gl_group_id,tran_mode_id,tran_type_id,narration,display_seq_no,is_enabled,is_ibt,gen_type_id) VALUES (",M308&amp;","&amp;N308&amp;","&amp;O308&amp;","&amp;P308&amp;",'"&amp;Q308&amp;"',"&amp;R308&amp;","&amp;S308&amp;","&amp;T308&amp;","&amp;U308&amp;");")</f>
        <v>INSERT INTO s_glg_tm_tt_d (gtt_id,gl_group_id,tran_mode_id,tran_type_id,narration,display_seq_no,is_enabled,is_ibt,gen_type_id) VALUES (181,10006,1,1010,'By Cash',0,1,0,1);</v>
      </c>
    </row>
    <row r="309" spans="1:22" x14ac:dyDescent="0.25">
      <c r="A309" s="5"/>
      <c r="B309" s="5"/>
      <c r="C309" s="5"/>
      <c r="D309" s="5"/>
      <c r="E309" s="5"/>
      <c r="F309" s="5"/>
      <c r="G309" s="25">
        <v>10006</v>
      </c>
      <c r="H309" s="25" t="s">
        <v>299</v>
      </c>
      <c r="I309" s="25" t="s">
        <v>300</v>
      </c>
      <c r="J309" s="25" t="s">
        <v>197</v>
      </c>
      <c r="K309" s="32" t="s">
        <v>13</v>
      </c>
      <c r="L309" s="38" t="s">
        <v>33</v>
      </c>
      <c r="M309" s="28">
        <v>182</v>
      </c>
      <c r="N309" s="22">
        <v>10006</v>
      </c>
      <c r="O309" s="37">
        <v>2</v>
      </c>
      <c r="P309" s="37">
        <v>1010</v>
      </c>
      <c r="Q309" s="22" t="s">
        <v>301</v>
      </c>
      <c r="R309" s="22">
        <v>0</v>
      </c>
      <c r="S309" s="28">
        <v>1</v>
      </c>
      <c r="T309" s="28">
        <v>0</v>
      </c>
      <c r="U309" s="28">
        <v>1</v>
      </c>
      <c r="V309" s="44" t="str">
        <f>CONCATENATE("INSERT INTO s_glg_tm_tt_d (gtt_id,gl_group_id,tran_mode_id,tran_type_id,narration,display_seq_no,is_enabled,is_ibt,gen_type_id) VALUES (",M309&amp;","&amp;N309&amp;","&amp;O309&amp;","&amp;P309&amp;",'"&amp;Q309&amp;"',"&amp;R309&amp;","&amp;S309&amp;","&amp;T309&amp;","&amp;U309&amp;");")</f>
        <v>INSERT INTO s_glg_tm_tt_d (gtt_id,gl_group_id,tran_mode_id,tran_type_id,narration,display_seq_no,is_enabled,is_ibt,gen_type_id) VALUES (182,10006,2,1010,'By Transfer',0,1,0,1);</v>
      </c>
    </row>
    <row r="310" spans="1:22" x14ac:dyDescent="0.25">
      <c r="A310" s="5"/>
      <c r="B310" s="5"/>
      <c r="C310" s="5"/>
      <c r="D310" s="5"/>
      <c r="E310" s="5"/>
      <c r="F310" s="5"/>
      <c r="G310" s="25">
        <v>10006</v>
      </c>
      <c r="H310" s="25" t="s">
        <v>299</v>
      </c>
      <c r="I310" s="25" t="s">
        <v>300</v>
      </c>
      <c r="J310" s="25" t="s">
        <v>197</v>
      </c>
      <c r="K310" s="32" t="s">
        <v>16</v>
      </c>
      <c r="L310" s="38" t="s">
        <v>285</v>
      </c>
      <c r="M310" s="28">
        <v>183</v>
      </c>
      <c r="N310" s="22">
        <v>10006</v>
      </c>
      <c r="O310" s="37">
        <v>2</v>
      </c>
      <c r="P310" s="37">
        <v>2012</v>
      </c>
      <c r="Q310" s="22" t="s">
        <v>286</v>
      </c>
      <c r="R310" s="22">
        <v>0</v>
      </c>
      <c r="S310" s="28">
        <v>1</v>
      </c>
      <c r="T310" s="28">
        <v>0</v>
      </c>
      <c r="U310" s="28">
        <v>1</v>
      </c>
      <c r="V310" s="44" t="str">
        <f>CONCATENATE("INSERT INTO s_glg_tm_tt_d (gtt_id,gl_group_id,tran_mode_id,tran_type_id,narration,display_seq_no,is_enabled,is_ibt,gen_type_id) VALUES (",M310&amp;","&amp;N310&amp;","&amp;O310&amp;","&amp;P310&amp;",'"&amp;Q310&amp;"',"&amp;R310&amp;","&amp;S310&amp;","&amp;T310&amp;","&amp;U310&amp;");")</f>
        <v>INSERT INTO s_glg_tm_tt_d (gtt_id,gl_group_id,tran_mode_id,tran_type_id,narration,display_seq_no,is_enabled,is_ibt,gen_type_id) VALUES (183,10006,2,2012,'To A/c Closed',0,1,0,1);</v>
      </c>
    </row>
    <row r="311" spans="1:22" x14ac:dyDescent="0.25">
      <c r="A311" s="5"/>
      <c r="B311" s="5"/>
      <c r="C311" s="5"/>
      <c r="D311" s="5"/>
      <c r="E311" s="5"/>
      <c r="F311" s="5"/>
      <c r="G311" s="25">
        <v>10006</v>
      </c>
      <c r="H311" s="25" t="s">
        <v>299</v>
      </c>
      <c r="I311" s="25" t="s">
        <v>300</v>
      </c>
      <c r="J311" s="25" t="s">
        <v>197</v>
      </c>
      <c r="K311" s="32" t="s">
        <v>16</v>
      </c>
      <c r="L311" s="38" t="s">
        <v>79</v>
      </c>
      <c r="M311" s="28">
        <v>184</v>
      </c>
      <c r="N311" s="22">
        <v>10006</v>
      </c>
      <c r="O311" s="37">
        <v>2</v>
      </c>
      <c r="P311" s="37">
        <v>2041</v>
      </c>
      <c r="Q311" s="22" t="s">
        <v>287</v>
      </c>
      <c r="R311" s="22">
        <v>0</v>
      </c>
      <c r="S311" s="28">
        <v>1</v>
      </c>
      <c r="T311" s="28">
        <v>0</v>
      </c>
      <c r="U311" s="29">
        <v>2</v>
      </c>
      <c r="V311" s="44" t="str">
        <f>CONCATENATE("INSERT INTO s_glg_tm_tt_d (gtt_id,gl_group_id,tran_mode_id,tran_type_id,narration,display_seq_no,is_enabled,is_ibt,gen_type_id) VALUES (",M311&amp;","&amp;N311&amp;","&amp;O311&amp;","&amp;P311&amp;",'"&amp;Q311&amp;"',"&amp;R311&amp;","&amp;S311&amp;","&amp;T311&amp;","&amp;U311&amp;");")</f>
        <v>INSERT INTO s_glg_tm_tt_d (gtt_id,gl_group_id,tran_mode_id,tran_type_id,narration,display_seq_no,is_enabled,is_ibt,gen_type_id) VALUES (184,10006,2,2041,'To TDS Deducted',0,1,0,2);</v>
      </c>
    </row>
    <row r="312" spans="1:22" s="16" customFormat="1" x14ac:dyDescent="0.25">
      <c r="A312" s="9"/>
      <c r="B312" s="9"/>
      <c r="C312" s="9"/>
      <c r="D312" s="9"/>
      <c r="E312" s="9"/>
      <c r="F312" s="9"/>
      <c r="G312" s="63">
        <v>10006</v>
      </c>
      <c r="H312" s="63" t="s">
        <v>299</v>
      </c>
      <c r="I312" s="63" t="s">
        <v>300</v>
      </c>
      <c r="J312" s="25" t="s">
        <v>197</v>
      </c>
      <c r="K312" s="64" t="s">
        <v>16</v>
      </c>
      <c r="L312" s="65" t="s">
        <v>288</v>
      </c>
      <c r="M312" s="64">
        <v>185</v>
      </c>
      <c r="N312" s="63">
        <v>10006</v>
      </c>
      <c r="O312" s="66">
        <v>2</v>
      </c>
      <c r="P312" s="66">
        <v>2014</v>
      </c>
      <c r="Q312" s="63" t="s">
        <v>289</v>
      </c>
      <c r="R312" s="63">
        <v>0</v>
      </c>
      <c r="S312" s="64">
        <v>1</v>
      </c>
      <c r="T312" s="64">
        <v>0</v>
      </c>
      <c r="U312" s="64">
        <v>1</v>
      </c>
      <c r="V312" s="67"/>
    </row>
    <row r="313" spans="1:22" s="18" customFormat="1" x14ac:dyDescent="0.25">
      <c r="A313" s="15"/>
      <c r="B313" s="15"/>
      <c r="C313" s="15"/>
      <c r="D313" s="15"/>
      <c r="E313" s="15"/>
      <c r="F313" s="15"/>
      <c r="G313" s="25">
        <v>10006</v>
      </c>
      <c r="H313" s="25" t="s">
        <v>299</v>
      </c>
      <c r="I313" s="25" t="s">
        <v>300</v>
      </c>
      <c r="J313" s="25" t="s">
        <v>197</v>
      </c>
      <c r="K313" s="32" t="s">
        <v>13</v>
      </c>
      <c r="L313" s="25" t="s">
        <v>41</v>
      </c>
      <c r="M313" s="28">
        <v>186</v>
      </c>
      <c r="N313" s="22">
        <v>10006</v>
      </c>
      <c r="O313" s="22">
        <v>2</v>
      </c>
      <c r="P313" s="23">
        <v>1004</v>
      </c>
      <c r="Q313" s="22" t="s">
        <v>232</v>
      </c>
      <c r="R313" s="22">
        <v>0</v>
      </c>
      <c r="S313" s="28">
        <v>1</v>
      </c>
      <c r="T313" s="28">
        <v>0</v>
      </c>
      <c r="U313" s="29">
        <v>2</v>
      </c>
      <c r="V313" s="44" t="str">
        <f t="shared" ref="V313:V320" si="23">CONCATENATE("INSERT INTO s_glg_tm_tt_d (gtt_id,gl_group_id,tran_mode_id,tran_type_id,narration,display_seq_no,is_enabled,is_ibt,gen_type_id) VALUES (",M313&amp;","&amp;N313&amp;","&amp;O313&amp;","&amp;P313&amp;",'"&amp;Q313&amp;"',"&amp;R313&amp;","&amp;S313&amp;","&amp;T313&amp;","&amp;U313&amp;");")</f>
        <v>INSERT INTO s_glg_tm_tt_d (gtt_id,gl_group_id,tran_mode_id,tran_type_id,narration,display_seq_no,is_enabled,is_ibt,gen_type_id) VALUES (186,10006,2,1004,'By Interest Credited',0,1,0,2);</v>
      </c>
    </row>
    <row r="314" spans="1:22" s="18" customFormat="1" x14ac:dyDescent="0.25">
      <c r="A314" s="15"/>
      <c r="B314" s="15"/>
      <c r="C314" s="15"/>
      <c r="D314" s="15"/>
      <c r="E314" s="15"/>
      <c r="F314" s="15"/>
      <c r="G314" s="25">
        <v>10006</v>
      </c>
      <c r="H314" s="25" t="s">
        <v>299</v>
      </c>
      <c r="I314" s="25" t="s">
        <v>300</v>
      </c>
      <c r="J314" s="25" t="s">
        <v>197</v>
      </c>
      <c r="K314" s="32" t="s">
        <v>16</v>
      </c>
      <c r="L314" s="38" t="s">
        <v>81</v>
      </c>
      <c r="M314" s="28">
        <v>187</v>
      </c>
      <c r="N314" s="22">
        <v>10006</v>
      </c>
      <c r="O314" s="37">
        <v>2</v>
      </c>
      <c r="P314" s="37">
        <v>2015</v>
      </c>
      <c r="Q314" s="22" t="s">
        <v>290</v>
      </c>
      <c r="R314" s="22">
        <v>0</v>
      </c>
      <c r="S314" s="28">
        <v>1</v>
      </c>
      <c r="T314" s="28">
        <v>0</v>
      </c>
      <c r="U314" s="29">
        <v>2</v>
      </c>
      <c r="V314" s="44" t="str">
        <f t="shared" si="23"/>
        <v>INSERT INTO s_glg_tm_tt_d (gtt_id,gl_group_id,tran_mode_id,tran_type_id,narration,display_seq_no,is_enabled,is_ibt,gen_type_id) VALUES (187,10006,2,2015,'To Interest Parked ',0,1,0,2);</v>
      </c>
    </row>
    <row r="315" spans="1:22" s="18" customFormat="1" x14ac:dyDescent="0.25">
      <c r="A315" s="15"/>
      <c r="B315" s="15"/>
      <c r="C315" s="15"/>
      <c r="D315" s="15"/>
      <c r="E315" s="15"/>
      <c r="F315" s="15"/>
      <c r="G315" s="25">
        <v>10006</v>
      </c>
      <c r="H315" s="25" t="s">
        <v>299</v>
      </c>
      <c r="I315" s="25" t="s">
        <v>300</v>
      </c>
      <c r="J315" s="25" t="s">
        <v>197</v>
      </c>
      <c r="K315" s="70" t="s">
        <v>16</v>
      </c>
      <c r="L315" s="119" t="s">
        <v>17</v>
      </c>
      <c r="M315" s="71">
        <v>188</v>
      </c>
      <c r="N315" s="22">
        <v>10006</v>
      </c>
      <c r="O315" s="120">
        <v>2</v>
      </c>
      <c r="P315" s="120">
        <v>2002</v>
      </c>
      <c r="Q315" s="72" t="s">
        <v>227</v>
      </c>
      <c r="R315" s="22">
        <v>0</v>
      </c>
      <c r="S315" s="28">
        <v>1</v>
      </c>
      <c r="T315" s="28">
        <v>0</v>
      </c>
      <c r="U315" s="29">
        <v>1</v>
      </c>
      <c r="V315" s="44" t="str">
        <f t="shared" si="23"/>
        <v>INSERT INTO s_glg_tm_tt_d (gtt_id,gl_group_id,tran_mode_id,tran_type_id,narration,display_seq_no,is_enabled,is_ibt,gen_type_id) VALUES (188,10006,2,2002,'Transfer To',0,1,0,1);</v>
      </c>
    </row>
    <row r="316" spans="1:22" x14ac:dyDescent="0.25">
      <c r="A316" s="5"/>
      <c r="B316" s="5"/>
      <c r="C316" s="5"/>
      <c r="D316" s="5"/>
      <c r="E316" s="5"/>
      <c r="F316" s="5"/>
      <c r="G316" s="25">
        <v>10006</v>
      </c>
      <c r="H316" s="25" t="s">
        <v>299</v>
      </c>
      <c r="I316" s="25" t="s">
        <v>300</v>
      </c>
      <c r="J316" s="81" t="s">
        <v>197</v>
      </c>
      <c r="K316" s="76" t="s">
        <v>13</v>
      </c>
      <c r="L316" s="127" t="s">
        <v>19</v>
      </c>
      <c r="M316" s="78">
        <v>189</v>
      </c>
      <c r="N316" s="22">
        <v>10006</v>
      </c>
      <c r="O316" s="129">
        <v>2</v>
      </c>
      <c r="P316" s="130">
        <v>1002</v>
      </c>
      <c r="Q316" s="130" t="s">
        <v>229</v>
      </c>
      <c r="R316" s="130">
        <v>0</v>
      </c>
      <c r="S316" s="131">
        <v>1</v>
      </c>
      <c r="T316" s="131">
        <v>0</v>
      </c>
      <c r="U316" s="132">
        <v>2</v>
      </c>
      <c r="V316" s="44" t="str">
        <f t="shared" si="23"/>
        <v>INSERT INTO s_glg_tm_tt_d (gtt_id,gl_group_id,tran_mode_id,tran_type_id,narration,display_seq_no,is_enabled,is_ibt,gen_type_id) VALUES (189,10006,2,1002,'Transferred By',0,1,0,2);</v>
      </c>
    </row>
    <row r="317" spans="1:22" x14ac:dyDescent="0.25">
      <c r="A317" s="5"/>
      <c r="B317" s="5"/>
      <c r="C317" s="5"/>
      <c r="D317" s="5"/>
      <c r="E317" s="5"/>
      <c r="F317" s="5"/>
      <c r="G317" s="25">
        <v>10006</v>
      </c>
      <c r="H317" s="25" t="s">
        <v>299</v>
      </c>
      <c r="I317" s="25" t="s">
        <v>300</v>
      </c>
      <c r="J317" s="75" t="s">
        <v>197</v>
      </c>
      <c r="K317" s="76" t="s">
        <v>16</v>
      </c>
      <c r="L317" s="127" t="s">
        <v>150</v>
      </c>
      <c r="M317" s="78">
        <v>190</v>
      </c>
      <c r="N317" s="22">
        <v>10006</v>
      </c>
      <c r="O317" s="129">
        <v>2</v>
      </c>
      <c r="P317" s="135">
        <v>2047</v>
      </c>
      <c r="Q317" s="130" t="s">
        <v>227</v>
      </c>
      <c r="R317" s="130">
        <v>0</v>
      </c>
      <c r="S317" s="131">
        <v>1</v>
      </c>
      <c r="T317" s="131">
        <v>0</v>
      </c>
      <c r="U317" s="131">
        <v>2</v>
      </c>
      <c r="V317" s="44" t="str">
        <f t="shared" si="23"/>
        <v>INSERT INTO s_glg_tm_tt_d (gtt_id,gl_group_id,tran_mode_id,tran_type_id,narration,display_seq_no,is_enabled,is_ibt,gen_type_id) VALUES (190,10006,2,2047,'Transfer To',0,1,0,2);</v>
      </c>
    </row>
    <row r="318" spans="1:22" x14ac:dyDescent="0.25">
      <c r="A318" s="5"/>
      <c r="B318" s="5"/>
      <c r="C318" s="5"/>
      <c r="D318" s="5"/>
      <c r="E318" s="5"/>
      <c r="F318" s="5"/>
      <c r="G318" s="25">
        <v>10006</v>
      </c>
      <c r="H318" s="25" t="s">
        <v>299</v>
      </c>
      <c r="I318" s="25" t="s">
        <v>300</v>
      </c>
      <c r="J318" s="75" t="s">
        <v>197</v>
      </c>
      <c r="K318" s="32" t="s">
        <v>13</v>
      </c>
      <c r="L318" s="25" t="s">
        <v>163</v>
      </c>
      <c r="M318" s="71">
        <v>100001</v>
      </c>
      <c r="N318" s="22">
        <v>10006</v>
      </c>
      <c r="O318" s="22">
        <v>2</v>
      </c>
      <c r="P318" s="124">
        <v>1031</v>
      </c>
      <c r="Q318" t="s">
        <v>242</v>
      </c>
      <c r="R318" s="79">
        <v>0</v>
      </c>
      <c r="S318" s="78">
        <v>1</v>
      </c>
      <c r="T318" s="78">
        <v>1</v>
      </c>
      <c r="U318" s="82">
        <v>2</v>
      </c>
      <c r="V318" s="44" t="str">
        <f t="shared" si="23"/>
        <v>INSERT INTO s_glg_tm_tt_d (gtt_id,gl_group_id,tran_mode_id,tran_type_id,narration,display_seq_no,is_enabled,is_ibt,gen_type_id) VALUES (100001,10006,2,1031,'By Neft/Rtgs',0,1,1,2);</v>
      </c>
    </row>
    <row r="319" spans="1:22" x14ac:dyDescent="0.25">
      <c r="A319" s="5"/>
      <c r="B319" s="5"/>
      <c r="C319" s="5"/>
      <c r="D319" s="5"/>
      <c r="E319" s="5"/>
      <c r="F319" s="5"/>
      <c r="G319" s="25">
        <v>10006</v>
      </c>
      <c r="H319" s="25" t="s">
        <v>299</v>
      </c>
      <c r="I319" s="25" t="s">
        <v>300</v>
      </c>
      <c r="J319" s="75" t="s">
        <v>197</v>
      </c>
      <c r="K319" s="70" t="s">
        <v>16</v>
      </c>
      <c r="L319" s="69" t="s">
        <v>179</v>
      </c>
      <c r="M319" s="71">
        <v>100002</v>
      </c>
      <c r="N319" s="22">
        <v>10006</v>
      </c>
      <c r="O319" s="72">
        <v>2</v>
      </c>
      <c r="P319" s="124">
        <v>2055</v>
      </c>
      <c r="Q319" t="s">
        <v>246</v>
      </c>
      <c r="R319" s="87">
        <v>0</v>
      </c>
      <c r="S319" s="86">
        <v>1</v>
      </c>
      <c r="T319" s="86">
        <v>0</v>
      </c>
      <c r="U319" s="29">
        <v>2</v>
      </c>
      <c r="V319" s="44" t="str">
        <f t="shared" si="23"/>
        <v>INSERT INTO s_glg_tm_tt_d (gtt_id,gl_group_id,tran_mode_id,tran_type_id,narration,display_seq_no,is_enabled,is_ibt,gen_type_id) VALUES (100002,10006,2,2055,'To DEAF Unclaimed',0,1,0,2);</v>
      </c>
    </row>
    <row r="320" spans="1:22" x14ac:dyDescent="0.25">
      <c r="A320" s="5"/>
      <c r="B320" s="5"/>
      <c r="C320" s="5"/>
      <c r="D320" s="5"/>
      <c r="E320" s="5"/>
      <c r="F320" s="5"/>
      <c r="G320" s="25">
        <v>10006</v>
      </c>
      <c r="H320" s="25" t="s">
        <v>299</v>
      </c>
      <c r="I320" s="25" t="s">
        <v>300</v>
      </c>
      <c r="J320" s="25" t="s">
        <v>197</v>
      </c>
      <c r="K320" s="70" t="s">
        <v>16</v>
      </c>
      <c r="L320" s="119" t="s">
        <v>17</v>
      </c>
      <c r="M320" s="71">
        <v>100003</v>
      </c>
      <c r="N320" s="22">
        <v>10006</v>
      </c>
      <c r="O320" s="120">
        <v>2</v>
      </c>
      <c r="P320" s="120">
        <v>2002</v>
      </c>
      <c r="Q320" s="72" t="s">
        <v>227</v>
      </c>
      <c r="R320" s="22">
        <v>0</v>
      </c>
      <c r="S320" s="28">
        <v>1</v>
      </c>
      <c r="T320" s="28">
        <v>0</v>
      </c>
      <c r="U320" s="29">
        <v>1</v>
      </c>
      <c r="V320" s="44" t="str">
        <f t="shared" si="23"/>
        <v>INSERT INTO s_glg_tm_tt_d (gtt_id,gl_group_id,tran_mode_id,tran_type_id,narration,display_seq_no,is_enabled,is_ibt,gen_type_id) VALUES (100003,10006,2,2002,'Transfer To',0,1,0,1);</v>
      </c>
    </row>
    <row r="321" spans="1:22" x14ac:dyDescent="0.25">
      <c r="A321" s="5"/>
      <c r="B321" s="5"/>
      <c r="C321" s="5"/>
      <c r="D321" s="5"/>
      <c r="E321" s="5"/>
      <c r="F321" s="5"/>
      <c r="G321" s="69"/>
      <c r="H321" s="69"/>
      <c r="I321" s="69"/>
      <c r="J321" s="69"/>
      <c r="K321" s="70"/>
      <c r="L321" s="119"/>
      <c r="M321" s="71"/>
      <c r="N321" s="72"/>
      <c r="O321" s="117"/>
      <c r="P321" s="146"/>
      <c r="Q321" s="116"/>
      <c r="R321" s="116"/>
      <c r="S321" s="122"/>
      <c r="T321" s="122"/>
      <c r="U321" s="122"/>
      <c r="V321" s="44"/>
    </row>
    <row r="322" spans="1:22" x14ac:dyDescent="0.25">
      <c r="A322" s="5"/>
      <c r="B322" s="5"/>
      <c r="C322" s="5"/>
      <c r="D322" s="5"/>
      <c r="E322" s="5"/>
      <c r="F322" s="5"/>
      <c r="G322" s="69"/>
      <c r="H322" s="69"/>
      <c r="I322" s="69"/>
      <c r="J322" s="69"/>
      <c r="K322" s="70"/>
      <c r="L322" s="119"/>
      <c r="M322" s="71"/>
      <c r="N322" s="72"/>
      <c r="O322" s="117"/>
      <c r="P322" s="146"/>
      <c r="Q322" s="116"/>
      <c r="R322" s="116"/>
      <c r="S322" s="122"/>
      <c r="T322" s="122"/>
      <c r="U322" s="122"/>
      <c r="V322" s="44"/>
    </row>
    <row r="323" spans="1:22" x14ac:dyDescent="0.25">
      <c r="A323" s="5"/>
      <c r="B323" s="5"/>
      <c r="C323" s="5"/>
      <c r="D323" s="5"/>
      <c r="E323" s="5"/>
      <c r="F323" s="5"/>
      <c r="G323" s="69"/>
      <c r="H323" s="69"/>
      <c r="I323" s="69"/>
      <c r="J323" s="69"/>
      <c r="K323" s="70"/>
      <c r="L323" s="119"/>
      <c r="M323" s="71"/>
      <c r="N323" s="72"/>
      <c r="O323" s="117"/>
      <c r="P323" s="146"/>
      <c r="Q323" s="116"/>
      <c r="R323" s="116"/>
      <c r="S323" s="122"/>
      <c r="T323" s="122"/>
      <c r="U323" s="122"/>
      <c r="V323" s="44"/>
    </row>
    <row r="324" spans="1:22" x14ac:dyDescent="0.25">
      <c r="A324" s="5"/>
      <c r="B324" s="5"/>
      <c r="C324" s="5"/>
      <c r="D324" s="5"/>
      <c r="E324" s="5"/>
      <c r="F324" s="5"/>
      <c r="G324" s="69"/>
      <c r="H324" s="69"/>
      <c r="I324" s="69"/>
      <c r="J324" s="69"/>
      <c r="K324" s="70"/>
      <c r="L324" s="119"/>
      <c r="M324" s="71"/>
      <c r="N324" s="72"/>
      <c r="O324" s="117"/>
      <c r="P324" s="146"/>
      <c r="Q324" s="116"/>
      <c r="R324" s="116"/>
      <c r="S324" s="122"/>
      <c r="T324" s="122"/>
      <c r="U324" s="122"/>
      <c r="V324" s="44"/>
    </row>
    <row r="325" spans="1:22" s="40" customFormat="1" x14ac:dyDescent="0.25">
      <c r="A325" s="39"/>
      <c r="B325" s="39"/>
      <c r="C325" s="39"/>
      <c r="D325" s="39"/>
      <c r="E325" s="39"/>
      <c r="F325" s="39"/>
      <c r="G325" s="39"/>
      <c r="H325" s="39"/>
      <c r="I325" s="39"/>
      <c r="K325" s="41"/>
      <c r="M325" s="41"/>
      <c r="S325" s="41"/>
      <c r="T325" s="41"/>
      <c r="U325" s="114">
        <v>0</v>
      </c>
      <c r="V325" s="115"/>
    </row>
    <row r="327" spans="1:22" x14ac:dyDescent="0.25">
      <c r="G327" s="25">
        <v>10007</v>
      </c>
      <c r="H327" s="25" t="s">
        <v>302</v>
      </c>
      <c r="I327" s="25" t="s">
        <v>303</v>
      </c>
      <c r="J327" s="26" t="s">
        <v>197</v>
      </c>
      <c r="K327" s="33" t="s">
        <v>16</v>
      </c>
      <c r="L327" s="26" t="s">
        <v>85</v>
      </c>
      <c r="M327" s="28">
        <v>300000001</v>
      </c>
      <c r="N327" s="22">
        <v>10007</v>
      </c>
      <c r="O327" s="21">
        <v>2</v>
      </c>
      <c r="P327" s="21">
        <v>2011</v>
      </c>
      <c r="Q327" s="21" t="s">
        <v>227</v>
      </c>
      <c r="R327" s="21">
        <v>0</v>
      </c>
      <c r="S327" s="28">
        <v>1</v>
      </c>
      <c r="T327" s="29">
        <v>0</v>
      </c>
      <c r="U327" s="28">
        <v>1</v>
      </c>
      <c r="V327" s="44" t="str">
        <f t="shared" ref="V327" si="24">CONCATENATE("INSERT INTO s_glg_tm_tt_d (gtt_id,gl_group_id,tran_mode_id,tran_type_id,narration,display_seq_no,is_enabled,is_ibt,gen_type_id) VALUES (",M327&amp;","&amp;N327&amp;","&amp;O327&amp;","&amp;P327&amp;",'"&amp;Q327&amp;"',"&amp;R327&amp;","&amp;S327&amp;","&amp;T327&amp;","&amp;U327&amp;");")</f>
        <v>INSERT INTO s_glg_tm_tt_d (gtt_id,gl_group_id,tran_mode_id,tran_type_id,narration,display_seq_no,is_enabled,is_ibt,gen_type_id) VALUES (300000001,10007,2,2011,'Transfer To',0,1,0,1);</v>
      </c>
    </row>
  </sheetData>
  <autoFilter ref="A2:V325" xr:uid="{C5BBE4F0-B9EC-40DB-A0B3-781FFAE91784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D9FD-8043-4633-83A5-6DA550A178B3}">
  <dimension ref="A1:AB914"/>
  <sheetViews>
    <sheetView topLeftCell="F1" workbookViewId="0">
      <pane ySplit="1" topLeftCell="A785" activePane="bottomLeft" state="frozen"/>
      <selection pane="bottomLeft" activeCell="V912" sqref="V912:V913"/>
    </sheetView>
  </sheetViews>
  <sheetFormatPr defaultRowHeight="15" x14ac:dyDescent="0.25"/>
  <cols>
    <col min="1" max="1" width="0" hidden="1" customWidth="1"/>
    <col min="2" max="2" width="14.42578125" hidden="1" customWidth="1"/>
    <col min="3" max="3" width="12.42578125" hidden="1" customWidth="1"/>
    <col min="4" max="4" width="12.28515625" hidden="1" customWidth="1"/>
    <col min="5" max="5" width="0" hidden="1" customWidth="1"/>
    <col min="6" max="6" width="27.28515625" customWidth="1"/>
    <col min="7" max="7" width="11.85546875" customWidth="1"/>
    <col min="8" max="8" width="39.85546875" customWidth="1"/>
    <col min="9" max="9" width="21.28515625" bestFit="1" customWidth="1"/>
    <col min="10" max="10" width="17.7109375" customWidth="1"/>
    <col min="12" max="12" width="30.42578125" bestFit="1" customWidth="1"/>
    <col min="14" max="14" width="11.28515625" customWidth="1"/>
    <col min="15" max="15" width="15" customWidth="1"/>
    <col min="16" max="16" width="12.7109375" bestFit="1" customWidth="1"/>
    <col min="17" max="17" width="23.140625" bestFit="1" customWidth="1"/>
    <col min="18" max="18" width="16.140625" customWidth="1"/>
    <col min="19" max="19" width="14.85546875" customWidth="1"/>
    <col min="20" max="20" width="11.7109375" customWidth="1"/>
    <col min="21" max="21" width="13.85546875" customWidth="1"/>
    <col min="22" max="22" width="173" customWidth="1"/>
  </cols>
  <sheetData>
    <row r="1" spans="1:28" x14ac:dyDescent="0.25">
      <c r="G1" s="6" t="s">
        <v>200</v>
      </c>
      <c r="H1" s="6" t="s">
        <v>201</v>
      </c>
      <c r="I1" s="10" t="s">
        <v>202</v>
      </c>
      <c r="J1" s="10" t="s">
        <v>203</v>
      </c>
      <c r="K1" s="31" t="s">
        <v>204</v>
      </c>
      <c r="L1" s="10" t="s">
        <v>4</v>
      </c>
      <c r="M1" s="27" t="s">
        <v>205</v>
      </c>
      <c r="N1" s="11" t="s">
        <v>200</v>
      </c>
      <c r="O1" s="11" t="s">
        <v>206</v>
      </c>
      <c r="P1" s="11" t="s">
        <v>3</v>
      </c>
      <c r="Q1" s="11" t="s">
        <v>207</v>
      </c>
      <c r="R1" s="11" t="s">
        <v>208</v>
      </c>
      <c r="S1" s="27" t="s">
        <v>209</v>
      </c>
      <c r="T1" s="27" t="s">
        <v>210</v>
      </c>
      <c r="U1" s="27" t="s">
        <v>211</v>
      </c>
      <c r="V1" s="45"/>
    </row>
    <row r="2" spans="1:28" x14ac:dyDescent="0.25">
      <c r="A2" s="5">
        <v>2</v>
      </c>
      <c r="B2" s="5" t="s">
        <v>197</v>
      </c>
      <c r="C2" s="5" t="s">
        <v>198</v>
      </c>
      <c r="D2" s="5" t="s">
        <v>199</v>
      </c>
      <c r="E2" s="5"/>
      <c r="F2" s="5"/>
      <c r="G2" s="6" t="s">
        <v>200</v>
      </c>
      <c r="H2" s="6" t="s">
        <v>201</v>
      </c>
      <c r="I2" s="10" t="s">
        <v>202</v>
      </c>
      <c r="J2" s="10" t="s">
        <v>203</v>
      </c>
      <c r="K2" s="31" t="s">
        <v>204</v>
      </c>
      <c r="L2" s="10" t="s">
        <v>4</v>
      </c>
      <c r="M2" s="27" t="s">
        <v>205</v>
      </c>
      <c r="N2" s="11" t="s">
        <v>200</v>
      </c>
      <c r="O2" s="11" t="s">
        <v>206</v>
      </c>
      <c r="P2" s="11" t="s">
        <v>3</v>
      </c>
      <c r="Q2" s="11" t="s">
        <v>207</v>
      </c>
      <c r="R2" s="11" t="s">
        <v>208</v>
      </c>
      <c r="S2" s="27" t="s">
        <v>209</v>
      </c>
      <c r="T2" s="27" t="s">
        <v>210</v>
      </c>
      <c r="U2" s="27" t="s">
        <v>211</v>
      </c>
      <c r="V2" s="45"/>
      <c r="X2" t="s">
        <v>213</v>
      </c>
      <c r="AB2" t="s">
        <v>214</v>
      </c>
    </row>
    <row r="4" spans="1:28" x14ac:dyDescent="0.25">
      <c r="G4" s="25">
        <v>20016</v>
      </c>
      <c r="H4" s="25" t="s">
        <v>304</v>
      </c>
      <c r="I4" s="25" t="s">
        <v>305</v>
      </c>
      <c r="J4" s="25" t="s">
        <v>197</v>
      </c>
      <c r="K4" s="33" t="s">
        <v>16</v>
      </c>
      <c r="L4" s="38" t="s">
        <v>71</v>
      </c>
      <c r="M4" s="28">
        <v>191</v>
      </c>
      <c r="N4" s="22">
        <v>20016</v>
      </c>
      <c r="O4" s="37">
        <v>2</v>
      </c>
      <c r="P4" s="37">
        <v>2016</v>
      </c>
      <c r="Q4" s="22" t="s">
        <v>306</v>
      </c>
      <c r="R4" s="22">
        <v>0</v>
      </c>
      <c r="S4" s="28">
        <v>1</v>
      </c>
      <c r="T4" s="28">
        <v>0</v>
      </c>
      <c r="U4" s="28">
        <v>1</v>
      </c>
      <c r="V4" s="44" t="str">
        <f>CONCATENATE("INSERT INTO s_glg_tm_tt_d (gtt_id,gl_group_id,tran_mode_id,tran_type_id,narration,display_seq_no,is_enabled,is_ibt,gen_type_id) VALUES (",M4&amp;","&amp;N4&amp;","&amp;O4&amp;","&amp;P4&amp;",'"&amp;Q4&amp;"',"&amp;R4&amp;","&amp;S4&amp;","&amp;T4&amp;","&amp;U4&amp;");")</f>
        <v>INSERT INTO s_glg_tm_tt_d (gtt_id,gl_group_id,tran_mode_id,tran_type_id,narration,display_seq_no,is_enabled,is_ibt,gen_type_id) VALUES (191,20016,2,2016,'To FD Invested',0,1,0,1);</v>
      </c>
    </row>
    <row r="5" spans="1:28" x14ac:dyDescent="0.25">
      <c r="A5" s="5"/>
      <c r="B5" s="5"/>
      <c r="C5" s="5"/>
      <c r="D5" s="5"/>
      <c r="E5" s="5"/>
      <c r="F5" s="5"/>
      <c r="G5" s="25">
        <v>20016</v>
      </c>
      <c r="H5" s="25" t="s">
        <v>304</v>
      </c>
      <c r="I5" s="25" t="s">
        <v>305</v>
      </c>
      <c r="J5" s="25" t="s">
        <v>197</v>
      </c>
      <c r="K5" s="34" t="s">
        <v>16</v>
      </c>
      <c r="L5" s="38" t="s">
        <v>128</v>
      </c>
      <c r="M5" s="28">
        <v>192</v>
      </c>
      <c r="N5" s="21">
        <v>20016</v>
      </c>
      <c r="O5" s="21">
        <v>2</v>
      </c>
      <c r="P5" s="21">
        <v>1011</v>
      </c>
      <c r="Q5" s="21" t="s">
        <v>307</v>
      </c>
      <c r="R5" s="21">
        <v>0</v>
      </c>
      <c r="S5" s="29">
        <v>1</v>
      </c>
      <c r="T5" s="29">
        <v>0</v>
      </c>
      <c r="U5" s="28">
        <v>2</v>
      </c>
      <c r="V5" s="44" t="str">
        <f>CONCATENATE("INSERT INTO s_glg_tm_tt_d (gtt_id,gl_group_id,tran_mode_id,tran_type_id,narration,display_seq_no,is_enabled,is_ibt,gen_type_id) VALUES (",M5&amp;","&amp;N5&amp;","&amp;O5&amp;","&amp;P5&amp;",'"&amp;Q5&amp;"',"&amp;R5&amp;","&amp;S5&amp;","&amp;T5&amp;","&amp;U5&amp;");")</f>
        <v>INSERT INTO s_glg_tm_tt_d (gtt_id,gl_group_id,tran_mode_id,tran_type_id,narration,display_seq_no,is_enabled,is_ibt,gen_type_id) VALUES (192,20016,2,1011,'By Interest Received',0,1,0,2);</v>
      </c>
    </row>
    <row r="6" spans="1:28" x14ac:dyDescent="0.25">
      <c r="A6" s="5"/>
      <c r="B6" s="5"/>
      <c r="C6" s="12"/>
      <c r="D6" s="5"/>
      <c r="E6" s="5"/>
      <c r="F6" s="5"/>
      <c r="G6" s="25">
        <v>20016</v>
      </c>
      <c r="H6" s="25" t="s">
        <v>304</v>
      </c>
      <c r="I6" s="25" t="s">
        <v>305</v>
      </c>
      <c r="J6" s="25" t="s">
        <v>197</v>
      </c>
      <c r="K6" s="32" t="s">
        <v>13</v>
      </c>
      <c r="L6" s="25" t="s">
        <v>19</v>
      </c>
      <c r="M6" s="28">
        <v>193</v>
      </c>
      <c r="N6" s="22">
        <v>20016</v>
      </c>
      <c r="O6" s="22">
        <v>2</v>
      </c>
      <c r="P6" s="22">
        <v>1002</v>
      </c>
      <c r="Q6" s="22" t="s">
        <v>301</v>
      </c>
      <c r="R6" s="22">
        <v>0</v>
      </c>
      <c r="S6" s="28">
        <v>1</v>
      </c>
      <c r="T6" s="28">
        <v>1</v>
      </c>
      <c r="U6" s="28">
        <v>1</v>
      </c>
      <c r="V6" s="44" t="str">
        <f>CONCATENATE("INSERT INTO s_glg_tm_tt_d (gtt_id,gl_group_id,tran_mode_id,tran_type_id,narration,display_seq_no,is_enabled,is_ibt,gen_type_id) VALUES (",M6&amp;","&amp;N6&amp;","&amp;O6&amp;","&amp;P6&amp;",'"&amp;Q6&amp;"',"&amp;R6&amp;","&amp;S6&amp;","&amp;T6&amp;","&amp;U6&amp;");")</f>
        <v>INSERT INTO s_glg_tm_tt_d (gtt_id,gl_group_id,tran_mode_id,tran_type_id,narration,display_seq_no,is_enabled,is_ibt,gen_type_id) VALUES (193,20016,2,1002,'By Transfer',0,1,1,1);</v>
      </c>
    </row>
    <row r="7" spans="1:28" x14ac:dyDescent="0.25">
      <c r="A7" s="5"/>
      <c r="B7" s="5"/>
      <c r="C7" s="12"/>
      <c r="D7" s="5"/>
      <c r="E7" s="5"/>
      <c r="F7" s="5"/>
      <c r="G7" s="25">
        <v>20016</v>
      </c>
      <c r="H7" s="25" t="s">
        <v>304</v>
      </c>
      <c r="I7" s="25" t="s">
        <v>305</v>
      </c>
      <c r="J7" s="25" t="s">
        <v>197</v>
      </c>
      <c r="K7" s="32" t="s">
        <v>16</v>
      </c>
      <c r="L7" s="25" t="s">
        <v>17</v>
      </c>
      <c r="M7" s="28">
        <v>194</v>
      </c>
      <c r="N7" s="22">
        <v>20016</v>
      </c>
      <c r="O7" s="22">
        <v>2</v>
      </c>
      <c r="P7" s="22">
        <v>2002</v>
      </c>
      <c r="Q7" s="22" t="s">
        <v>227</v>
      </c>
      <c r="R7" s="22">
        <v>0</v>
      </c>
      <c r="S7" s="28">
        <v>1</v>
      </c>
      <c r="T7" s="28">
        <v>1</v>
      </c>
      <c r="U7" s="28">
        <v>1</v>
      </c>
      <c r="V7" s="44" t="str">
        <f>CONCATENATE("INSERT INTO s_glg_tm_tt_d (gtt_id,gl_group_id,tran_mode_id,tran_type_id,narration,display_seq_no,is_enabled,is_ibt,gen_type_id) VALUES (",M7&amp;","&amp;N7&amp;","&amp;O7&amp;","&amp;P7&amp;",'"&amp;Q7&amp;"',"&amp;R7&amp;","&amp;S7&amp;","&amp;T7&amp;","&amp;U7&amp;");")</f>
        <v>INSERT INTO s_glg_tm_tt_d (gtt_id,gl_group_id,tran_mode_id,tran_type_id,narration,display_seq_no,is_enabled,is_ibt,gen_type_id) VALUES (194,20016,2,2002,'Transfer To',0,1,1,1);</v>
      </c>
    </row>
    <row r="8" spans="1:28" x14ac:dyDescent="0.25">
      <c r="A8" s="5"/>
      <c r="B8" s="5"/>
      <c r="C8" s="12"/>
      <c r="D8" s="5"/>
      <c r="E8" s="5"/>
      <c r="F8" s="5"/>
      <c r="G8" s="25">
        <v>20016</v>
      </c>
      <c r="H8" s="25" t="s">
        <v>304</v>
      </c>
      <c r="I8" s="25" t="s">
        <v>305</v>
      </c>
      <c r="J8" s="167" t="s">
        <v>197</v>
      </c>
      <c r="K8" s="84" t="s">
        <v>13</v>
      </c>
      <c r="L8" s="83" t="s">
        <v>163</v>
      </c>
      <c r="M8" s="71">
        <v>195</v>
      </c>
      <c r="N8" s="22">
        <v>20016</v>
      </c>
      <c r="O8" s="87">
        <v>2</v>
      </c>
      <c r="P8" s="124">
        <v>1031</v>
      </c>
      <c r="Q8" t="s">
        <v>242</v>
      </c>
      <c r="R8" s="140">
        <v>0</v>
      </c>
      <c r="S8" s="139">
        <v>1</v>
      </c>
      <c r="T8" s="139">
        <v>1</v>
      </c>
      <c r="U8" s="149">
        <v>2</v>
      </c>
      <c r="V8" s="44" t="str">
        <f>CONCATENATE("INSERT INTO s_glg_tm_tt_d (gtt_id,gl_group_id,tran_mode_id,tran_type_id,narration,display_seq_no,is_enabled,is_ibt,gen_type_id) VALUES (",M8&amp;","&amp;N8&amp;","&amp;O8&amp;","&amp;P8&amp;",'"&amp;Q8&amp;"',"&amp;R8&amp;","&amp;S8&amp;","&amp;T8&amp;","&amp;U8&amp;");")</f>
        <v>INSERT INTO s_glg_tm_tt_d (gtt_id,gl_group_id,tran_mode_id,tran_type_id,narration,display_seq_no,is_enabled,is_ibt,gen_type_id) VALUES (195,20016,2,1031,'By Neft/Rtgs',0,1,1,2);</v>
      </c>
    </row>
    <row r="9" spans="1:28" x14ac:dyDescent="0.25">
      <c r="A9" s="5"/>
      <c r="B9" s="5"/>
      <c r="C9" s="12"/>
      <c r="D9" s="5"/>
      <c r="E9" s="5"/>
      <c r="F9" s="5"/>
      <c r="G9" s="5"/>
      <c r="H9" s="5"/>
      <c r="I9" s="5"/>
      <c r="J9" s="5"/>
      <c r="K9" s="7"/>
      <c r="L9" s="5"/>
      <c r="M9" s="7"/>
      <c r="N9" s="5"/>
      <c r="O9" s="5"/>
      <c r="P9" s="5"/>
      <c r="R9" s="5"/>
      <c r="S9" s="7"/>
      <c r="T9" s="7"/>
      <c r="U9" s="4"/>
      <c r="V9" s="44"/>
    </row>
    <row r="10" spans="1:28" x14ac:dyDescent="0.25">
      <c r="A10" s="5"/>
      <c r="B10" s="5"/>
      <c r="C10" s="12"/>
      <c r="D10" s="5"/>
      <c r="E10" s="5"/>
      <c r="F10" s="5"/>
      <c r="G10" s="5"/>
      <c r="H10" s="5"/>
      <c r="I10" s="5"/>
      <c r="J10" s="5"/>
      <c r="K10" s="7"/>
      <c r="L10" s="5"/>
      <c r="M10" s="7"/>
      <c r="N10" s="5"/>
      <c r="O10" s="5"/>
      <c r="P10" s="5"/>
      <c r="R10" s="5"/>
      <c r="S10" s="7"/>
      <c r="T10" s="7"/>
      <c r="U10" s="4"/>
      <c r="V10" s="44"/>
    </row>
    <row r="11" spans="1:28" x14ac:dyDescent="0.25">
      <c r="A11" s="5"/>
      <c r="B11" s="5"/>
      <c r="C11" s="12"/>
      <c r="D11" s="5"/>
      <c r="E11" s="5"/>
      <c r="F11" s="5"/>
      <c r="G11" s="5"/>
      <c r="H11" s="5"/>
      <c r="I11" s="5"/>
      <c r="J11" s="5"/>
      <c r="K11" s="7"/>
      <c r="L11" s="5"/>
      <c r="M11" s="7"/>
      <c r="N11" s="5"/>
      <c r="O11" s="5"/>
      <c r="P11" s="5"/>
      <c r="R11" s="5"/>
      <c r="S11" s="7"/>
      <c r="T11" s="7"/>
      <c r="U11" s="4"/>
      <c r="V11" s="44"/>
    </row>
    <row r="12" spans="1:28" x14ac:dyDescent="0.25">
      <c r="A12" s="5"/>
      <c r="B12" s="5"/>
      <c r="C12" s="12"/>
      <c r="D12" s="5"/>
      <c r="E12" s="5"/>
      <c r="F12" s="5"/>
      <c r="G12" s="150">
        <v>10027</v>
      </c>
      <c r="H12" s="150" t="s">
        <v>308</v>
      </c>
      <c r="I12" s="150" t="s">
        <v>309</v>
      </c>
      <c r="J12" s="150" t="s">
        <v>197</v>
      </c>
      <c r="K12" s="151" t="s">
        <v>16</v>
      </c>
      <c r="L12" s="150" t="s">
        <v>17</v>
      </c>
      <c r="M12" s="145">
        <v>201</v>
      </c>
      <c r="N12" s="153">
        <v>10027</v>
      </c>
      <c r="O12" s="153">
        <v>2</v>
      </c>
      <c r="P12" s="153">
        <v>2002</v>
      </c>
      <c r="Q12" s="153" t="s">
        <v>227</v>
      </c>
      <c r="R12" s="153">
        <v>0</v>
      </c>
      <c r="S12" s="145">
        <v>1</v>
      </c>
      <c r="T12" s="145">
        <v>0</v>
      </c>
      <c r="U12" s="145">
        <v>1</v>
      </c>
      <c r="V12" s="44" t="str">
        <f>CONCATENATE("INSERT INTO s_glg_tm_tt_d (gtt_id,gl_group_id,tran_mode_id,tran_type_id,narration,display_seq_no,is_enabled,is_ibt,gen_type_id) VALUES (",M12&amp;","&amp;N12&amp;","&amp;O12&amp;","&amp;P12&amp;",'"&amp;Q12&amp;"',"&amp;R12&amp;","&amp;S12&amp;","&amp;T12&amp;","&amp;U12&amp;");")</f>
        <v>INSERT INTO s_glg_tm_tt_d (gtt_id,gl_group_id,tran_mode_id,tran_type_id,narration,display_seq_no,is_enabled,is_ibt,gen_type_id) VALUES (201,10027,2,2002,'Transfer To',0,1,0,1);</v>
      </c>
    </row>
    <row r="13" spans="1:28" x14ac:dyDescent="0.25">
      <c r="A13" s="5"/>
      <c r="B13" s="5"/>
      <c r="C13" s="12"/>
      <c r="D13" s="5"/>
      <c r="E13" s="5"/>
      <c r="F13" s="5"/>
      <c r="G13" s="25">
        <v>10027</v>
      </c>
      <c r="H13" s="25" t="s">
        <v>308</v>
      </c>
      <c r="I13" s="25" t="s">
        <v>309</v>
      </c>
      <c r="J13" s="25" t="s">
        <v>197</v>
      </c>
      <c r="K13" s="32" t="s">
        <v>13</v>
      </c>
      <c r="L13" s="25" t="s">
        <v>19</v>
      </c>
      <c r="M13" s="28">
        <v>202</v>
      </c>
      <c r="N13" s="22">
        <v>10027</v>
      </c>
      <c r="O13" s="22">
        <v>2</v>
      </c>
      <c r="P13" s="22">
        <v>1002</v>
      </c>
      <c r="Q13" s="22" t="s">
        <v>229</v>
      </c>
      <c r="R13" s="22">
        <v>0</v>
      </c>
      <c r="S13" s="28">
        <v>1</v>
      </c>
      <c r="T13" s="28">
        <v>0</v>
      </c>
      <c r="U13" s="28">
        <v>1</v>
      </c>
      <c r="V13" s="44" t="str">
        <f>CONCATENATE("INSERT INTO s_glg_tm_tt_d (gtt_id,gl_group_id,tran_mode_id,tran_type_id,narration,display_seq_no,is_enabled,is_ibt,gen_type_id) VALUES (",M13&amp;","&amp;N13&amp;","&amp;O13&amp;","&amp;P13&amp;",'"&amp;Q13&amp;"',"&amp;R13&amp;","&amp;S13&amp;","&amp;T13&amp;","&amp;U13&amp;");")</f>
        <v>INSERT INTO s_glg_tm_tt_d (gtt_id,gl_group_id,tran_mode_id,tran_type_id,narration,display_seq_no,is_enabled,is_ibt,gen_type_id) VALUES (202,10027,2,1002,'Transferred By',0,1,0,1);</v>
      </c>
    </row>
    <row r="14" spans="1:28" x14ac:dyDescent="0.25">
      <c r="A14" s="5"/>
      <c r="B14" s="5"/>
      <c r="C14" s="12"/>
      <c r="D14" s="5"/>
      <c r="E14" s="5"/>
      <c r="F14" s="5"/>
      <c r="G14" s="25">
        <v>10027</v>
      </c>
      <c r="H14" s="25" t="s">
        <v>308</v>
      </c>
      <c r="I14" s="25" t="s">
        <v>309</v>
      </c>
      <c r="J14" s="167" t="s">
        <v>197</v>
      </c>
      <c r="K14" s="84" t="s">
        <v>13</v>
      </c>
      <c r="L14" s="83" t="s">
        <v>163</v>
      </c>
      <c r="M14" s="71">
        <v>203</v>
      </c>
      <c r="N14" s="22">
        <v>10027</v>
      </c>
      <c r="O14" s="87">
        <v>2</v>
      </c>
      <c r="P14" s="124">
        <v>1031</v>
      </c>
      <c r="Q14" t="s">
        <v>242</v>
      </c>
      <c r="R14" s="140">
        <v>0</v>
      </c>
      <c r="S14" s="139">
        <v>1</v>
      </c>
      <c r="T14" s="139">
        <v>1</v>
      </c>
      <c r="U14" s="149">
        <v>2</v>
      </c>
      <c r="V14" s="44" t="str">
        <f>CONCATENATE("INSERT INTO s_glg_tm_tt_d (gtt_id,gl_group_id,tran_mode_id,tran_type_id,narration,display_seq_no,is_enabled,is_ibt,gen_type_id) VALUES (",M14&amp;","&amp;N14&amp;","&amp;O14&amp;","&amp;P14&amp;",'"&amp;Q14&amp;"',"&amp;R14&amp;","&amp;S14&amp;","&amp;T14&amp;","&amp;U14&amp;");")</f>
        <v>INSERT INTO s_glg_tm_tt_d (gtt_id,gl_group_id,tran_mode_id,tran_type_id,narration,display_seq_no,is_enabled,is_ibt,gen_type_id) VALUES (203,10027,2,1031,'By Neft/Rtgs',0,1,1,2);</v>
      </c>
    </row>
    <row r="15" spans="1:28" x14ac:dyDescent="0.25">
      <c r="A15" s="5"/>
      <c r="B15" s="5"/>
      <c r="C15" s="12"/>
      <c r="D15" s="5"/>
      <c r="E15" s="5"/>
      <c r="F15" s="5"/>
      <c r="G15" s="25">
        <v>10027</v>
      </c>
      <c r="H15" s="25" t="s">
        <v>308</v>
      </c>
      <c r="I15" s="25" t="s">
        <v>309</v>
      </c>
      <c r="J15" s="167" t="s">
        <v>197</v>
      </c>
      <c r="K15" s="137" t="s">
        <v>13</v>
      </c>
      <c r="L15" t="s">
        <v>184</v>
      </c>
      <c r="M15" s="71">
        <v>204</v>
      </c>
      <c r="N15" s="22">
        <v>10027</v>
      </c>
      <c r="O15" s="87">
        <v>2</v>
      </c>
      <c r="P15" s="124">
        <v>1035</v>
      </c>
      <c r="Q15" t="s">
        <v>310</v>
      </c>
      <c r="R15" s="5">
        <v>0</v>
      </c>
      <c r="S15" s="7">
        <v>1</v>
      </c>
      <c r="T15" s="7">
        <v>0</v>
      </c>
      <c r="U15" s="28">
        <v>1</v>
      </c>
      <c r="V15" s="44" t="str">
        <f t="shared" ref="V15:V18" si="0">CONCATENATE("INSERT INTO s_glg_tm_tt_d (gtt_id,gl_group_id,tran_mode_id,tran_type_id,narration,display_seq_no,is_enabled,is_ibt,gen_type_id) VALUES (",M15&amp;","&amp;N15&amp;","&amp;O15&amp;","&amp;P15&amp;",'"&amp;Q15&amp;"',"&amp;R15&amp;","&amp;S15&amp;","&amp;T15&amp;","&amp;U15&amp;");")</f>
        <v>INSERT INTO s_glg_tm_tt_d (gtt_id,gl_group_id,tran_mode_id,tran_type_id,narration,display_seq_no,is_enabled,is_ibt,gen_type_id) VALUES (204,10027,2,1035,'By Credit - Origin',0,1,0,1);</v>
      </c>
    </row>
    <row r="16" spans="1:28" x14ac:dyDescent="0.25">
      <c r="A16" s="5"/>
      <c r="B16" s="5"/>
      <c r="C16" s="12"/>
      <c r="D16" s="5"/>
      <c r="E16" s="5"/>
      <c r="F16" s="5"/>
      <c r="G16" s="25">
        <v>10027</v>
      </c>
      <c r="H16" s="25" t="s">
        <v>308</v>
      </c>
      <c r="I16" s="25" t="s">
        <v>309</v>
      </c>
      <c r="J16" s="167" t="s">
        <v>197</v>
      </c>
      <c r="K16" s="4" t="s">
        <v>16</v>
      </c>
      <c r="L16" t="s">
        <v>186</v>
      </c>
      <c r="M16" s="71">
        <v>205</v>
      </c>
      <c r="N16" s="22">
        <v>10027</v>
      </c>
      <c r="O16" s="87">
        <v>2</v>
      </c>
      <c r="P16" s="124">
        <v>2057</v>
      </c>
      <c r="Q16" t="s">
        <v>311</v>
      </c>
      <c r="R16" s="5">
        <v>0</v>
      </c>
      <c r="S16" s="7">
        <v>1</v>
      </c>
      <c r="T16" s="7">
        <v>0</v>
      </c>
      <c r="U16" s="28">
        <v>1</v>
      </c>
      <c r="V16" s="44" t="str">
        <f t="shared" si="0"/>
        <v>INSERT INTO s_glg_tm_tt_d (gtt_id,gl_group_id,tran_mode_id,tran_type_id,narration,display_seq_no,is_enabled,is_ibt,gen_type_id) VALUES (205,10027,2,2057,'To Debit - Origin',0,1,0,1);</v>
      </c>
    </row>
    <row r="17" spans="1:22" x14ac:dyDescent="0.25">
      <c r="A17" s="5"/>
      <c r="B17" s="5"/>
      <c r="C17" s="12"/>
      <c r="D17" s="5"/>
      <c r="E17" s="5"/>
      <c r="F17" s="5"/>
      <c r="G17" s="25">
        <v>10027</v>
      </c>
      <c r="H17" s="25" t="s">
        <v>308</v>
      </c>
      <c r="I17" s="25" t="s">
        <v>309</v>
      </c>
      <c r="J17" s="167" t="s">
        <v>197</v>
      </c>
      <c r="K17" s="4" t="s">
        <v>13</v>
      </c>
      <c r="L17" t="s">
        <v>188</v>
      </c>
      <c r="M17" s="71">
        <v>206</v>
      </c>
      <c r="N17" s="22">
        <v>10027</v>
      </c>
      <c r="O17" s="87">
        <v>2</v>
      </c>
      <c r="P17" s="124">
        <v>1036</v>
      </c>
      <c r="Q17" t="s">
        <v>312</v>
      </c>
      <c r="R17" s="5">
        <v>0</v>
      </c>
      <c r="S17" s="7">
        <v>1</v>
      </c>
      <c r="T17" s="7">
        <v>0</v>
      </c>
      <c r="U17" s="28">
        <v>1</v>
      </c>
      <c r="V17" s="44" t="str">
        <f t="shared" si="0"/>
        <v>INSERT INTO s_glg_tm_tt_d (gtt_id,gl_group_id,tran_mode_id,tran_type_id,narration,display_seq_no,is_enabled,is_ibt,gen_type_id) VALUES (206,10027,2,1036,'By Credit - Responding',0,1,0,1);</v>
      </c>
    </row>
    <row r="18" spans="1:22" x14ac:dyDescent="0.25">
      <c r="A18" s="5"/>
      <c r="B18" s="5"/>
      <c r="C18" s="12"/>
      <c r="D18" s="5"/>
      <c r="E18" s="5"/>
      <c r="F18" s="5"/>
      <c r="G18" s="25">
        <v>10027</v>
      </c>
      <c r="H18" s="25" t="s">
        <v>308</v>
      </c>
      <c r="I18" s="25" t="s">
        <v>309</v>
      </c>
      <c r="J18" s="167" t="s">
        <v>197</v>
      </c>
      <c r="K18" s="4" t="s">
        <v>16</v>
      </c>
      <c r="L18" t="s">
        <v>190</v>
      </c>
      <c r="M18" s="71">
        <v>207</v>
      </c>
      <c r="N18" s="22">
        <v>10027</v>
      </c>
      <c r="O18" s="87">
        <v>2</v>
      </c>
      <c r="P18" s="124">
        <v>2058</v>
      </c>
      <c r="Q18" t="s">
        <v>313</v>
      </c>
      <c r="R18" s="5">
        <v>0</v>
      </c>
      <c r="S18" s="7">
        <v>1</v>
      </c>
      <c r="T18" s="7">
        <v>0</v>
      </c>
      <c r="U18" s="28">
        <v>1</v>
      </c>
      <c r="V18" s="44" t="str">
        <f t="shared" si="0"/>
        <v>INSERT INTO s_glg_tm_tt_d (gtt_id,gl_group_id,tran_mode_id,tran_type_id,narration,display_seq_no,is_enabled,is_ibt,gen_type_id) VALUES (207,10027,2,2058,'To Debit - Responding',0,1,0,1);</v>
      </c>
    </row>
    <row r="19" spans="1:22" x14ac:dyDescent="0.25">
      <c r="A19" s="5"/>
      <c r="B19" s="5"/>
      <c r="C19" s="12"/>
      <c r="D19" s="5"/>
      <c r="E19" s="5"/>
      <c r="F19" s="5"/>
      <c r="G19" s="5"/>
      <c r="H19" s="5"/>
      <c r="I19" s="5"/>
      <c r="J19" s="5"/>
      <c r="K19" s="7"/>
      <c r="L19" s="5"/>
      <c r="M19" s="7"/>
      <c r="N19" s="5"/>
      <c r="O19" s="5"/>
      <c r="P19" s="5"/>
      <c r="Q19" s="5"/>
      <c r="R19" s="5"/>
      <c r="S19" s="7"/>
      <c r="T19" s="7"/>
      <c r="U19" s="28"/>
      <c r="V19" s="44"/>
    </row>
    <row r="20" spans="1:22" x14ac:dyDescent="0.25">
      <c r="A20" s="5"/>
      <c r="B20" s="5"/>
      <c r="C20" s="12"/>
      <c r="D20" s="5"/>
      <c r="E20" s="5"/>
      <c r="F20" s="5"/>
      <c r="G20" s="5"/>
      <c r="H20" s="5"/>
      <c r="I20" s="5"/>
      <c r="J20" s="5"/>
      <c r="K20" s="7"/>
      <c r="L20" s="5"/>
      <c r="M20" s="7"/>
      <c r="N20" s="5"/>
      <c r="O20" s="5"/>
      <c r="P20" s="5"/>
      <c r="Q20" s="5"/>
      <c r="R20" s="5"/>
      <c r="S20" s="7"/>
      <c r="T20" s="7"/>
      <c r="U20" s="28"/>
      <c r="V20" s="44"/>
    </row>
    <row r="21" spans="1:22" x14ac:dyDescent="0.25">
      <c r="A21" s="5"/>
      <c r="B21" s="5"/>
      <c r="C21" s="12"/>
      <c r="D21" s="5"/>
      <c r="E21" s="5"/>
      <c r="F21" s="5"/>
      <c r="G21" s="5"/>
      <c r="H21" s="5"/>
      <c r="I21" s="5"/>
      <c r="J21" s="5"/>
      <c r="K21" s="7"/>
      <c r="L21" s="5"/>
      <c r="M21" s="7"/>
      <c r="N21" s="5"/>
      <c r="O21" s="5"/>
      <c r="P21" s="5"/>
      <c r="Q21" s="5"/>
      <c r="R21" s="5"/>
      <c r="S21" s="7"/>
      <c r="T21" s="7"/>
      <c r="U21" s="28"/>
      <c r="V21" s="44"/>
    </row>
    <row r="22" spans="1:22" x14ac:dyDescent="0.25">
      <c r="A22" s="5"/>
      <c r="B22" s="5"/>
      <c r="C22" s="12"/>
      <c r="D22" s="5"/>
      <c r="E22" s="5"/>
      <c r="F22" s="5"/>
      <c r="G22" s="5"/>
      <c r="H22" s="5"/>
      <c r="I22" s="5"/>
      <c r="J22" s="5"/>
      <c r="K22" s="7"/>
      <c r="L22" s="5"/>
      <c r="M22" s="7"/>
      <c r="N22" s="5"/>
      <c r="O22" s="5"/>
      <c r="P22" s="5"/>
      <c r="Q22" s="5"/>
      <c r="R22" s="5"/>
      <c r="S22" s="7"/>
      <c r="T22" s="7"/>
      <c r="U22" s="28"/>
      <c r="V22" s="44"/>
    </row>
    <row r="23" spans="1:22" x14ac:dyDescent="0.25">
      <c r="A23" s="5"/>
      <c r="B23" s="5"/>
      <c r="C23" s="12"/>
      <c r="D23" s="5"/>
      <c r="E23" s="5"/>
      <c r="F23" s="5"/>
      <c r="G23" s="5"/>
      <c r="H23" s="5"/>
      <c r="I23" s="5"/>
      <c r="J23" s="5"/>
      <c r="K23" s="7"/>
      <c r="L23" s="5"/>
      <c r="M23" s="7"/>
      <c r="N23" s="5"/>
      <c r="O23" s="5"/>
      <c r="P23" s="5"/>
      <c r="Q23" s="5"/>
      <c r="R23" s="5"/>
      <c r="S23" s="7"/>
      <c r="T23" s="7"/>
      <c r="U23" s="28"/>
      <c r="V23" s="44"/>
    </row>
    <row r="24" spans="1:22" x14ac:dyDescent="0.25">
      <c r="A24" s="5"/>
      <c r="B24" s="5"/>
      <c r="C24" s="12"/>
      <c r="D24" s="5"/>
      <c r="E24" s="5"/>
      <c r="F24" s="5"/>
      <c r="G24" s="5"/>
      <c r="H24" s="5"/>
      <c r="I24" s="5"/>
      <c r="J24" s="5"/>
      <c r="K24" s="7"/>
      <c r="L24" s="5"/>
      <c r="M24" s="7"/>
      <c r="N24" s="5"/>
      <c r="O24" s="5"/>
      <c r="P24" s="5"/>
      <c r="Q24" s="5"/>
      <c r="R24" s="5"/>
      <c r="S24" s="7"/>
      <c r="T24" s="7"/>
      <c r="U24" s="28"/>
      <c r="V24" s="44"/>
    </row>
    <row r="25" spans="1:22" x14ac:dyDescent="0.25">
      <c r="A25" s="5"/>
      <c r="B25" s="5"/>
      <c r="C25" s="12"/>
      <c r="D25" s="5"/>
      <c r="E25" s="5"/>
      <c r="F25" s="5"/>
      <c r="G25" s="5"/>
      <c r="H25" s="5"/>
      <c r="I25" s="5"/>
      <c r="J25" s="5"/>
      <c r="K25" s="7"/>
      <c r="L25" s="5"/>
      <c r="M25" s="7"/>
      <c r="N25" s="5"/>
      <c r="O25" s="5"/>
      <c r="P25" s="5"/>
      <c r="Q25" s="5"/>
      <c r="R25" s="5"/>
      <c r="S25" s="7"/>
      <c r="T25" s="7"/>
      <c r="U25" s="28"/>
      <c r="V25" s="44"/>
    </row>
    <row r="26" spans="1:2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7"/>
      <c r="L26" s="5" t="s">
        <v>195</v>
      </c>
      <c r="M26" s="7"/>
      <c r="N26" s="5"/>
      <c r="O26" s="5"/>
      <c r="P26" s="5"/>
      <c r="Q26" s="5"/>
      <c r="R26" s="5"/>
      <c r="S26" s="7"/>
      <c r="T26" s="7"/>
      <c r="U26" s="28">
        <v>0</v>
      </c>
      <c r="V26" s="44"/>
    </row>
    <row r="27" spans="1:22" x14ac:dyDescent="0.25">
      <c r="A27" s="5"/>
      <c r="B27" s="5"/>
      <c r="C27" s="5"/>
      <c r="D27" s="5"/>
      <c r="E27" s="5"/>
      <c r="F27" s="5"/>
      <c r="G27" s="25">
        <v>10040</v>
      </c>
      <c r="H27" s="25" t="s">
        <v>314</v>
      </c>
      <c r="I27" s="25" t="s">
        <v>315</v>
      </c>
      <c r="J27" s="25" t="s">
        <v>197</v>
      </c>
      <c r="K27" s="32" t="s">
        <v>13</v>
      </c>
      <c r="L27" s="25" t="s">
        <v>57</v>
      </c>
      <c r="M27" s="28">
        <v>211</v>
      </c>
      <c r="N27" s="22">
        <v>10040</v>
      </c>
      <c r="O27" s="22">
        <v>2</v>
      </c>
      <c r="P27" s="22">
        <v>1012</v>
      </c>
      <c r="Q27" s="22" t="s">
        <v>316</v>
      </c>
      <c r="R27" s="22">
        <v>0</v>
      </c>
      <c r="S27" s="28">
        <v>1</v>
      </c>
      <c r="T27" s="28">
        <v>0</v>
      </c>
      <c r="U27" s="28">
        <v>1</v>
      </c>
      <c r="V27" s="44" t="str">
        <f t="shared" ref="V27:V29" si="1">CONCATENATE("INSERT INTO s_glg_tm_tt_d (gtt_id,gl_group_id,tran_mode_id,tran_type_id,narration,display_seq_no,is_enabled,is_ibt,gen_type_id) VALUES (",M27&amp;","&amp;N27&amp;","&amp;O27&amp;","&amp;P27&amp;",'"&amp;Q27&amp;"',"&amp;R27&amp;","&amp;S27&amp;","&amp;T27&amp;","&amp;U27&amp;");")</f>
        <v>INSERT INTO s_glg_tm_tt_d (gtt_id,gl_group_id,tran_mode_id,tran_type_id,narration,display_seq_no,is_enabled,is_ibt,gen_type_id) VALUES (211,10040,2,1012,'By DD Issued',0,1,0,1);</v>
      </c>
    </row>
    <row r="28" spans="1:22" x14ac:dyDescent="0.25">
      <c r="A28" s="5"/>
      <c r="B28" s="5"/>
      <c r="C28" s="5"/>
      <c r="D28" s="5"/>
      <c r="E28" s="5"/>
      <c r="F28" s="5"/>
      <c r="G28" s="25">
        <v>10040</v>
      </c>
      <c r="H28" s="25" t="s">
        <v>314</v>
      </c>
      <c r="I28" s="25" t="s">
        <v>315</v>
      </c>
      <c r="J28" s="25" t="s">
        <v>197</v>
      </c>
      <c r="K28" s="32" t="s">
        <v>16</v>
      </c>
      <c r="L28" s="25" t="s">
        <v>59</v>
      </c>
      <c r="M28" s="28">
        <v>212</v>
      </c>
      <c r="N28" s="22">
        <v>10040</v>
      </c>
      <c r="O28" s="22">
        <v>2</v>
      </c>
      <c r="P28" s="22">
        <v>2017</v>
      </c>
      <c r="Q28" s="22" t="s">
        <v>317</v>
      </c>
      <c r="R28" s="22">
        <v>0</v>
      </c>
      <c r="S28" s="28">
        <v>1</v>
      </c>
      <c r="T28" s="28">
        <v>0</v>
      </c>
      <c r="U28" s="28">
        <v>1</v>
      </c>
      <c r="V28" s="44" t="str">
        <f t="shared" si="1"/>
        <v>INSERT INTO s_glg_tm_tt_d (gtt_id,gl_group_id,tran_mode_id,tran_type_id,narration,display_seq_no,is_enabled,is_ibt,gen_type_id) VALUES (212,10040,2,2017,'To DD Cancelled',0,1,0,1);</v>
      </c>
    </row>
    <row r="29" spans="1:22" x14ac:dyDescent="0.25">
      <c r="A29" s="5"/>
      <c r="B29" s="5"/>
      <c r="C29" s="5"/>
      <c r="D29" s="5"/>
      <c r="E29" s="5"/>
      <c r="F29" s="5"/>
      <c r="G29" s="25">
        <v>10040</v>
      </c>
      <c r="H29" s="25" t="s">
        <v>314</v>
      </c>
      <c r="I29" s="25" t="s">
        <v>315</v>
      </c>
      <c r="J29" s="25" t="s">
        <v>197</v>
      </c>
      <c r="K29" s="32" t="s">
        <v>16</v>
      </c>
      <c r="L29" s="25" t="s">
        <v>318</v>
      </c>
      <c r="M29" s="28">
        <v>213</v>
      </c>
      <c r="N29" s="22">
        <v>10040</v>
      </c>
      <c r="O29" s="22">
        <v>2</v>
      </c>
      <c r="P29" s="22">
        <v>2018</v>
      </c>
      <c r="Q29" s="22" t="s">
        <v>319</v>
      </c>
      <c r="R29" s="22">
        <v>0</v>
      </c>
      <c r="S29" s="28">
        <v>1</v>
      </c>
      <c r="T29" s="28">
        <v>0</v>
      </c>
      <c r="U29" s="28">
        <v>1</v>
      </c>
      <c r="V29" s="44" t="str">
        <f t="shared" si="1"/>
        <v>INSERT INTO s_glg_tm_tt_d (gtt_id,gl_group_id,tran_mode_id,tran_type_id,narration,display_seq_no,is_enabled,is_ibt,gen_type_id) VALUES (213,10040,2,2018,'To DD Stopped',0,1,0,1);</v>
      </c>
    </row>
    <row r="30" spans="1:2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7"/>
      <c r="L30" s="5"/>
      <c r="M30" s="7"/>
      <c r="N30" s="5"/>
      <c r="O30" s="5"/>
      <c r="P30" s="5"/>
      <c r="Q30" s="5"/>
      <c r="R30" s="5"/>
      <c r="S30" s="7"/>
      <c r="T30" s="7"/>
      <c r="U30" s="28">
        <v>0</v>
      </c>
      <c r="V30" s="44"/>
    </row>
    <row r="31" spans="1:2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7"/>
      <c r="L31" s="5"/>
      <c r="M31" s="7"/>
      <c r="N31" s="5"/>
      <c r="O31" s="5"/>
      <c r="P31" s="5"/>
      <c r="Q31" s="5"/>
      <c r="R31" s="5"/>
      <c r="S31" s="7"/>
      <c r="T31" s="7"/>
      <c r="U31" s="28"/>
      <c r="V31" s="44"/>
    </row>
    <row r="32" spans="1:2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7"/>
      <c r="L32" s="5"/>
      <c r="M32" s="7"/>
      <c r="N32" s="5"/>
      <c r="O32" s="5"/>
      <c r="P32" s="5"/>
      <c r="Q32" s="5"/>
      <c r="R32" s="5"/>
      <c r="S32" s="7"/>
      <c r="T32" s="7"/>
      <c r="U32" s="28"/>
      <c r="V32" s="44"/>
    </row>
    <row r="33" spans="1:2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7"/>
      <c r="L33" s="5"/>
      <c r="M33" s="7"/>
      <c r="N33" s="5"/>
      <c r="O33" s="5"/>
      <c r="P33" s="5"/>
      <c r="Q33" s="5"/>
      <c r="R33" s="5"/>
      <c r="S33" s="7"/>
      <c r="T33" s="7"/>
      <c r="U33" s="28"/>
      <c r="V33" s="44"/>
    </row>
    <row r="34" spans="1:22" x14ac:dyDescent="0.25">
      <c r="A34" s="5"/>
      <c r="B34" s="5"/>
      <c r="C34" s="5"/>
      <c r="D34" s="5"/>
      <c r="E34" s="5"/>
      <c r="F34" s="5"/>
      <c r="G34" s="25">
        <v>10041</v>
      </c>
      <c r="H34" s="25" t="s">
        <v>320</v>
      </c>
      <c r="I34" s="25" t="s">
        <v>321</v>
      </c>
      <c r="J34" s="25" t="s">
        <v>197</v>
      </c>
      <c r="K34" s="32" t="s">
        <v>13</v>
      </c>
      <c r="L34" s="25" t="s">
        <v>57</v>
      </c>
      <c r="M34" s="28">
        <v>221</v>
      </c>
      <c r="N34" s="22">
        <v>10041</v>
      </c>
      <c r="O34" s="22">
        <v>2</v>
      </c>
      <c r="P34" s="22">
        <v>1012</v>
      </c>
      <c r="Q34" s="22" t="s">
        <v>322</v>
      </c>
      <c r="R34" s="22">
        <v>0</v>
      </c>
      <c r="S34" s="28">
        <v>1</v>
      </c>
      <c r="T34" s="28">
        <v>0</v>
      </c>
      <c r="U34" s="28">
        <v>1</v>
      </c>
      <c r="V34" s="44" t="str">
        <f t="shared" ref="V34" si="2">CONCATENATE("INSERT INTO s_glg_tm_tt_d (gtt_id,gl_group_id,tran_mode_id,tran_type_id,narration,display_seq_no,is_enabled,is_ibt,gen_type_id) VALUES (",M34&amp;","&amp;N34&amp;","&amp;O34&amp;","&amp;P34&amp;",'"&amp;Q34&amp;"',"&amp;R34&amp;","&amp;S34&amp;","&amp;T34&amp;","&amp;U34&amp;");")</f>
        <v>INSERT INTO s_glg_tm_tt_d (gtt_id,gl_group_id,tran_mode_id,tran_type_id,narration,display_seq_no,is_enabled,is_ibt,gen_type_id) VALUES (221,10041,2,1012,'By PO Issued',0,1,0,1);</v>
      </c>
    </row>
    <row r="35" spans="1:22" x14ac:dyDescent="0.25">
      <c r="A35" s="5"/>
      <c r="B35" s="5"/>
      <c r="C35" s="5"/>
      <c r="D35" s="5"/>
      <c r="E35" s="5"/>
      <c r="F35" s="5"/>
      <c r="G35" s="25">
        <v>10041</v>
      </c>
      <c r="H35" s="25" t="s">
        <v>320</v>
      </c>
      <c r="I35" s="25" t="s">
        <v>321</v>
      </c>
      <c r="J35" s="25" t="s">
        <v>197</v>
      </c>
      <c r="K35" s="32" t="s">
        <v>16</v>
      </c>
      <c r="L35" s="25" t="s">
        <v>59</v>
      </c>
      <c r="M35" s="28">
        <v>222</v>
      </c>
      <c r="N35" s="22">
        <v>10041</v>
      </c>
      <c r="O35" s="22">
        <v>2</v>
      </c>
      <c r="P35" s="22">
        <v>2017</v>
      </c>
      <c r="Q35" s="22" t="s">
        <v>323</v>
      </c>
      <c r="R35" s="22">
        <v>0</v>
      </c>
      <c r="S35" s="28">
        <v>1</v>
      </c>
      <c r="T35" s="28">
        <v>0</v>
      </c>
      <c r="U35" s="28">
        <v>1</v>
      </c>
      <c r="V35" s="44" t="str">
        <f t="shared" ref="V35:V49" si="3">CONCATENATE("INSERT INTO s_glg_tm_tt_d (gtt_id,gl_group_id,tran_mode_id,tran_type_id,narration,display_seq_no,is_enabled,is_ibt,gen_type_id) VALUES (",M35&amp;","&amp;N35&amp;","&amp;O35&amp;","&amp;P35&amp;",'"&amp;Q35&amp;"',"&amp;R35&amp;","&amp;S35&amp;","&amp;T35&amp;","&amp;U35&amp;");")</f>
        <v>INSERT INTO s_glg_tm_tt_d (gtt_id,gl_group_id,tran_mode_id,tran_type_id,narration,display_seq_no,is_enabled,is_ibt,gen_type_id) VALUES (222,10041,2,2017,'To PO Cancelled',0,1,0,1);</v>
      </c>
    </row>
    <row r="36" spans="1:22" x14ac:dyDescent="0.25">
      <c r="A36" s="5"/>
      <c r="B36" s="5"/>
      <c r="C36" s="5"/>
      <c r="D36" s="5"/>
      <c r="E36" s="5"/>
      <c r="F36" s="5"/>
      <c r="G36" s="25">
        <v>10041</v>
      </c>
      <c r="H36" s="25" t="s">
        <v>320</v>
      </c>
      <c r="I36" s="25" t="s">
        <v>321</v>
      </c>
      <c r="J36" s="25" t="s">
        <v>197</v>
      </c>
      <c r="K36" s="32" t="s">
        <v>16</v>
      </c>
      <c r="L36" s="25" t="s">
        <v>318</v>
      </c>
      <c r="M36" s="28">
        <v>223</v>
      </c>
      <c r="N36" s="22">
        <v>10041</v>
      </c>
      <c r="O36" s="22">
        <v>2</v>
      </c>
      <c r="P36" s="22">
        <v>2018</v>
      </c>
      <c r="Q36" s="22" t="s">
        <v>324</v>
      </c>
      <c r="R36" s="22">
        <v>0</v>
      </c>
      <c r="S36" s="28">
        <v>1</v>
      </c>
      <c r="T36" s="28">
        <v>0</v>
      </c>
      <c r="U36" s="28">
        <v>1</v>
      </c>
      <c r="V36" s="44" t="str">
        <f t="shared" si="3"/>
        <v>INSERT INTO s_glg_tm_tt_d (gtt_id,gl_group_id,tran_mode_id,tran_type_id,narration,display_seq_no,is_enabled,is_ibt,gen_type_id) VALUES (223,10041,2,2018,'To PO Stopped',0,1,0,1);</v>
      </c>
    </row>
    <row r="37" spans="1:22" x14ac:dyDescent="0.25">
      <c r="A37" s="5"/>
      <c r="B37" s="5"/>
      <c r="C37" s="5"/>
      <c r="D37" s="5"/>
      <c r="E37" s="5"/>
      <c r="F37" s="5"/>
      <c r="G37" s="25">
        <v>10041</v>
      </c>
      <c r="H37" s="25" t="s">
        <v>320</v>
      </c>
      <c r="I37" s="25" t="s">
        <v>321</v>
      </c>
      <c r="J37" s="25" t="s">
        <v>197</v>
      </c>
      <c r="K37" s="32" t="s">
        <v>16</v>
      </c>
      <c r="L37" s="25" t="s">
        <v>325</v>
      </c>
      <c r="M37" s="28">
        <v>224</v>
      </c>
      <c r="N37" s="22">
        <v>10041</v>
      </c>
      <c r="O37" s="22">
        <v>2</v>
      </c>
      <c r="P37" s="22">
        <v>2019</v>
      </c>
      <c r="Q37" s="22" t="s">
        <v>326</v>
      </c>
      <c r="R37" s="22">
        <v>0</v>
      </c>
      <c r="S37" s="28">
        <v>1</v>
      </c>
      <c r="T37" s="28">
        <v>0</v>
      </c>
      <c r="U37" s="28">
        <v>1</v>
      </c>
      <c r="V37" s="44" t="str">
        <f t="shared" si="3"/>
        <v>INSERT INTO s_glg_tm_tt_d (gtt_id,gl_group_id,tran_mode_id,tran_type_id,narration,display_seq_no,is_enabled,is_ibt,gen_type_id) VALUES (224,10041,2,2019,'To PO Realized',0,1,0,1);</v>
      </c>
    </row>
    <row r="38" spans="1:22" x14ac:dyDescent="0.25">
      <c r="A38" s="5"/>
      <c r="B38" s="5"/>
      <c r="C38" s="5"/>
      <c r="D38" s="5"/>
      <c r="E38" s="5"/>
      <c r="F38" s="5" t="s">
        <v>327</v>
      </c>
      <c r="G38" s="63">
        <v>10041</v>
      </c>
      <c r="H38" s="63" t="s">
        <v>320</v>
      </c>
      <c r="I38" s="63" t="s">
        <v>321</v>
      </c>
      <c r="J38" s="63" t="s">
        <v>216</v>
      </c>
      <c r="K38" s="64" t="s">
        <v>16</v>
      </c>
      <c r="L38" s="63" t="s">
        <v>325</v>
      </c>
      <c r="M38" s="64">
        <v>226</v>
      </c>
      <c r="N38" s="63">
        <v>10041</v>
      </c>
      <c r="O38" s="63">
        <v>3</v>
      </c>
      <c r="P38" s="63">
        <v>2019</v>
      </c>
      <c r="Q38" s="63" t="s">
        <v>326</v>
      </c>
      <c r="R38" s="63">
        <v>0</v>
      </c>
      <c r="S38" s="64">
        <v>1</v>
      </c>
      <c r="T38" s="64">
        <v>0</v>
      </c>
      <c r="U38" s="64">
        <v>1</v>
      </c>
      <c r="V38" s="67"/>
    </row>
    <row r="39" spans="1:22" x14ac:dyDescent="0.25">
      <c r="A39" s="5"/>
      <c r="B39" s="5"/>
      <c r="C39" s="5"/>
      <c r="D39" s="5"/>
      <c r="E39" s="5"/>
      <c r="F39" s="5" t="s">
        <v>328</v>
      </c>
      <c r="G39" s="25">
        <v>10041</v>
      </c>
      <c r="H39" s="25" t="s">
        <v>320</v>
      </c>
      <c r="I39" s="25" t="s">
        <v>321</v>
      </c>
      <c r="J39" s="25" t="s">
        <v>216</v>
      </c>
      <c r="K39" s="32" t="s">
        <v>16</v>
      </c>
      <c r="L39" s="21" t="s">
        <v>21</v>
      </c>
      <c r="M39" s="71">
        <v>225</v>
      </c>
      <c r="N39" s="22">
        <v>10041</v>
      </c>
      <c r="O39" s="72">
        <v>3</v>
      </c>
      <c r="P39" s="21">
        <v>2005</v>
      </c>
      <c r="Q39" s="22" t="s">
        <v>326</v>
      </c>
      <c r="R39" s="22">
        <v>0</v>
      </c>
      <c r="S39" s="28">
        <v>1</v>
      </c>
      <c r="T39" s="28">
        <v>0</v>
      </c>
      <c r="U39" s="28">
        <v>1</v>
      </c>
      <c r="V39" s="44" t="str">
        <f t="shared" si="3"/>
        <v>INSERT INTO s_glg_tm_tt_d (gtt_id,gl_group_id,tran_mode_id,tran_type_id,narration,display_seq_no,is_enabled,is_ibt,gen_type_id) VALUES (225,10041,3,2005,'To PO Realized',0,1,0,1);</v>
      </c>
    </row>
    <row r="40" spans="1:22" x14ac:dyDescent="0.25">
      <c r="A40" s="5"/>
      <c r="B40" s="5"/>
      <c r="C40" s="5"/>
      <c r="D40" s="5"/>
      <c r="E40" s="5"/>
      <c r="F40" s="5"/>
      <c r="G40" s="25">
        <v>10041</v>
      </c>
      <c r="H40" s="25" t="s">
        <v>320</v>
      </c>
      <c r="I40" s="25" t="s">
        <v>321</v>
      </c>
      <c r="J40" s="25" t="s">
        <v>216</v>
      </c>
      <c r="K40" s="32" t="s">
        <v>16</v>
      </c>
      <c r="L40" s="25" t="s">
        <v>159</v>
      </c>
      <c r="M40" s="71">
        <v>226</v>
      </c>
      <c r="N40" s="22">
        <v>10041</v>
      </c>
      <c r="O40" s="22">
        <v>3</v>
      </c>
      <c r="P40" s="80">
        <v>2050</v>
      </c>
      <c r="Q40" s="79" t="s">
        <v>240</v>
      </c>
      <c r="R40" s="79">
        <v>0</v>
      </c>
      <c r="S40" s="78">
        <v>1</v>
      </c>
      <c r="T40" s="78">
        <v>1</v>
      </c>
      <c r="U40" s="82">
        <v>1</v>
      </c>
      <c r="V40" s="44" t="str">
        <f t="shared" si="3"/>
        <v>INSERT INTO s_glg_tm_tt_d (gtt_id,gl_group_id,tran_mode_id,tran_type_id,narration,display_seq_no,is_enabled,is_ibt,gen_type_id) VALUES (226,10041,3,2050,'To ACH',0,1,1,1);</v>
      </c>
    </row>
    <row r="41" spans="1:22" x14ac:dyDescent="0.25">
      <c r="A41" s="5"/>
      <c r="B41" s="5"/>
      <c r="C41" s="5"/>
      <c r="D41" s="5"/>
      <c r="E41" s="5"/>
      <c r="F41" s="5"/>
      <c r="G41" s="25">
        <v>10041</v>
      </c>
      <c r="H41" s="25" t="s">
        <v>320</v>
      </c>
      <c r="I41" s="25" t="s">
        <v>321</v>
      </c>
      <c r="J41" s="25" t="s">
        <v>216</v>
      </c>
      <c r="K41" s="32" t="s">
        <v>13</v>
      </c>
      <c r="L41" s="25" t="s">
        <v>161</v>
      </c>
      <c r="M41" s="71">
        <v>227</v>
      </c>
      <c r="N41" s="22">
        <v>10041</v>
      </c>
      <c r="O41" s="22">
        <v>3</v>
      </c>
      <c r="P41" s="124">
        <v>1030</v>
      </c>
      <c r="Q41" t="s">
        <v>241</v>
      </c>
      <c r="R41" s="79">
        <v>0</v>
      </c>
      <c r="S41" s="78">
        <v>1</v>
      </c>
      <c r="T41" s="78">
        <v>1</v>
      </c>
      <c r="U41" s="82">
        <v>1</v>
      </c>
      <c r="V41" s="44" t="str">
        <f t="shared" si="3"/>
        <v>INSERT INTO s_glg_tm_tt_d (gtt_id,gl_group_id,tran_mode_id,tran_type_id,narration,display_seq_no,is_enabled,is_ibt,gen_type_id) VALUES (227,10041,3,1030,'By ACH',0,1,1,1);</v>
      </c>
    </row>
    <row r="42" spans="1:22" x14ac:dyDescent="0.25">
      <c r="A42" s="5"/>
      <c r="B42" s="5"/>
      <c r="C42" s="5"/>
      <c r="D42" s="5"/>
      <c r="E42" s="5"/>
      <c r="F42" s="118">
        <v>45140</v>
      </c>
      <c r="G42" s="25">
        <v>10041</v>
      </c>
      <c r="H42" s="25" t="s">
        <v>320</v>
      </c>
      <c r="I42" s="25" t="s">
        <v>321</v>
      </c>
      <c r="J42" s="25" t="s">
        <v>216</v>
      </c>
      <c r="K42" s="32" t="s">
        <v>13</v>
      </c>
      <c r="L42" s="25" t="s">
        <v>161</v>
      </c>
      <c r="M42" s="71">
        <v>228</v>
      </c>
      <c r="N42" s="22">
        <v>10041</v>
      </c>
      <c r="O42" s="22">
        <v>4</v>
      </c>
      <c r="P42" s="124">
        <v>1030</v>
      </c>
      <c r="Q42" t="s">
        <v>241</v>
      </c>
      <c r="R42" s="79">
        <v>0</v>
      </c>
      <c r="S42" s="78">
        <v>1</v>
      </c>
      <c r="T42" s="78">
        <v>1</v>
      </c>
      <c r="U42" s="82">
        <v>2</v>
      </c>
      <c r="V42" s="44" t="str">
        <f t="shared" si="3"/>
        <v>INSERT INTO s_glg_tm_tt_d (gtt_id,gl_group_id,tran_mode_id,tran_type_id,narration,display_seq_no,is_enabled,is_ibt,gen_type_id) VALUES (228,10041,4,1030,'By ACH',0,1,1,2);</v>
      </c>
    </row>
    <row r="43" spans="1:22" x14ac:dyDescent="0.25">
      <c r="A43" s="5"/>
      <c r="B43" s="5"/>
      <c r="C43" s="5"/>
      <c r="D43" s="5"/>
      <c r="E43" s="5"/>
      <c r="F43" s="118" t="s">
        <v>243</v>
      </c>
      <c r="G43" s="25">
        <v>10041</v>
      </c>
      <c r="H43" s="25" t="s">
        <v>320</v>
      </c>
      <c r="I43" s="25" t="s">
        <v>321</v>
      </c>
      <c r="J43" s="25" t="s">
        <v>216</v>
      </c>
      <c r="K43" s="32" t="s">
        <v>16</v>
      </c>
      <c r="L43" s="25" t="s">
        <v>171</v>
      </c>
      <c r="M43" s="71">
        <v>229</v>
      </c>
      <c r="N43" s="22">
        <v>10041</v>
      </c>
      <c r="O43" s="22">
        <v>3</v>
      </c>
      <c r="P43" s="80">
        <v>2052</v>
      </c>
      <c r="Q43" s="79" t="s">
        <v>244</v>
      </c>
      <c r="R43" s="79">
        <v>0</v>
      </c>
      <c r="S43" s="78">
        <v>1</v>
      </c>
      <c r="T43" s="78">
        <v>1</v>
      </c>
      <c r="U43" s="82">
        <v>1</v>
      </c>
      <c r="V43" s="44" t="str">
        <f t="shared" si="3"/>
        <v>INSERT INTO s_glg_tm_tt_d (gtt_id,gl_group_id,tran_mode_id,tran_type_id,narration,display_seq_no,is_enabled,is_ibt,gen_type_id) VALUES (229,10041,3,2052,'To ACH-CR Return',0,1,1,1);</v>
      </c>
    </row>
    <row r="44" spans="1:22" x14ac:dyDescent="0.25">
      <c r="A44" s="5"/>
      <c r="B44" s="5"/>
      <c r="C44" s="5"/>
      <c r="D44" s="5"/>
      <c r="E44" s="5"/>
      <c r="F44" s="118" t="s">
        <v>243</v>
      </c>
      <c r="G44" s="25">
        <v>10041</v>
      </c>
      <c r="H44" s="25" t="s">
        <v>320</v>
      </c>
      <c r="I44" s="25" t="s">
        <v>321</v>
      </c>
      <c r="J44" s="25" t="s">
        <v>216</v>
      </c>
      <c r="K44" s="32" t="s">
        <v>13</v>
      </c>
      <c r="L44" s="25" t="s">
        <v>173</v>
      </c>
      <c r="M44" s="71">
        <v>230</v>
      </c>
      <c r="N44" s="22">
        <v>10041</v>
      </c>
      <c r="O44" s="22">
        <v>3</v>
      </c>
      <c r="P44" s="124">
        <v>1034</v>
      </c>
      <c r="Q44" t="s">
        <v>245</v>
      </c>
      <c r="R44" s="79">
        <v>0</v>
      </c>
      <c r="S44" s="78">
        <v>1</v>
      </c>
      <c r="T44" s="78">
        <v>1</v>
      </c>
      <c r="U44" s="82">
        <v>1</v>
      </c>
      <c r="V44" s="44" t="str">
        <f t="shared" si="3"/>
        <v>INSERT INTO s_glg_tm_tt_d (gtt_id,gl_group_id,tran_mode_id,tran_type_id,narration,display_seq_no,is_enabled,is_ibt,gen_type_id) VALUES (230,10041,3,1034,'By ACH-DR Return',0,1,1,1);</v>
      </c>
    </row>
    <row r="45" spans="1:22" x14ac:dyDescent="0.25">
      <c r="A45" s="5"/>
      <c r="B45" s="5"/>
      <c r="C45" s="5"/>
      <c r="D45" s="5"/>
      <c r="E45" s="5"/>
      <c r="F45" s="118"/>
      <c r="G45" s="25">
        <v>10041</v>
      </c>
      <c r="H45" s="25" t="s">
        <v>320</v>
      </c>
      <c r="I45" s="25" t="s">
        <v>321</v>
      </c>
      <c r="J45" s="25" t="s">
        <v>216</v>
      </c>
      <c r="K45" s="84" t="s">
        <v>13</v>
      </c>
      <c r="L45" s="85" t="s">
        <v>25</v>
      </c>
      <c r="M45" s="71">
        <v>231</v>
      </c>
      <c r="N45">
        <f t="shared" ref="N45:N48" si="4">G45</f>
        <v>10041</v>
      </c>
      <c r="O45" s="87">
        <v>3</v>
      </c>
      <c r="P45" s="88">
        <v>1006</v>
      </c>
      <c r="Q45" s="87" t="s">
        <v>238</v>
      </c>
      <c r="R45" s="87">
        <v>0</v>
      </c>
      <c r="S45" s="86">
        <v>1</v>
      </c>
      <c r="T45" s="86">
        <v>1</v>
      </c>
      <c r="U45" s="29">
        <v>2</v>
      </c>
      <c r="V45" s="44" t="str">
        <f t="shared" si="3"/>
        <v>INSERT INTO s_glg_tm_tt_d (gtt_id,gl_group_id,tran_mode_id,tran_type_id,narration,display_seq_no,is_enabled,is_ibt,gen_type_id) VALUES (231,10041,3,1006,'By I/W CLG Return',0,1,1,2);</v>
      </c>
    </row>
    <row r="46" spans="1:22" x14ac:dyDescent="0.25">
      <c r="A46" s="5"/>
      <c r="B46" s="5"/>
      <c r="C46" s="5"/>
      <c r="D46" s="5"/>
      <c r="E46" s="5"/>
      <c r="F46" s="5"/>
      <c r="G46" s="25">
        <v>10041</v>
      </c>
      <c r="H46" s="25" t="s">
        <v>320</v>
      </c>
      <c r="I46" s="25" t="s">
        <v>321</v>
      </c>
      <c r="J46" s="25" t="s">
        <v>197</v>
      </c>
      <c r="K46" s="32" t="s">
        <v>16</v>
      </c>
      <c r="L46" s="25" t="s">
        <v>17</v>
      </c>
      <c r="M46" s="71">
        <v>232</v>
      </c>
      <c r="N46">
        <f t="shared" si="4"/>
        <v>10041</v>
      </c>
      <c r="O46" s="22">
        <v>2</v>
      </c>
      <c r="P46" s="22">
        <v>2002</v>
      </c>
      <c r="Q46" s="22" t="s">
        <v>227</v>
      </c>
      <c r="R46" s="22">
        <v>0</v>
      </c>
      <c r="S46" s="28">
        <v>1</v>
      </c>
      <c r="T46" s="28">
        <v>1</v>
      </c>
      <c r="U46" s="28">
        <v>1</v>
      </c>
      <c r="V46" s="44" t="str">
        <f t="shared" si="3"/>
        <v>INSERT INTO s_glg_tm_tt_d (gtt_id,gl_group_id,tran_mode_id,tran_type_id,narration,display_seq_no,is_enabled,is_ibt,gen_type_id) VALUES (232,10041,2,2002,'Transfer To',0,1,1,1);</v>
      </c>
    </row>
    <row r="47" spans="1:22" x14ac:dyDescent="0.25">
      <c r="A47" s="5"/>
      <c r="B47" s="5"/>
      <c r="C47" s="5"/>
      <c r="D47" s="5"/>
      <c r="E47" s="5"/>
      <c r="F47" s="5"/>
      <c r="G47" s="25">
        <v>10041</v>
      </c>
      <c r="H47" s="25" t="s">
        <v>320</v>
      </c>
      <c r="I47" s="25" t="s">
        <v>321</v>
      </c>
      <c r="J47" s="25" t="s">
        <v>197</v>
      </c>
      <c r="K47" s="32" t="s">
        <v>13</v>
      </c>
      <c r="L47" s="25" t="s">
        <v>19</v>
      </c>
      <c r="M47" s="71">
        <v>233</v>
      </c>
      <c r="N47">
        <f t="shared" si="4"/>
        <v>10041</v>
      </c>
      <c r="O47" s="22">
        <v>2</v>
      </c>
      <c r="P47" s="22">
        <v>1002</v>
      </c>
      <c r="Q47" s="22" t="s">
        <v>229</v>
      </c>
      <c r="R47" s="22">
        <v>0</v>
      </c>
      <c r="S47" s="28">
        <v>1</v>
      </c>
      <c r="T47" s="28">
        <v>1</v>
      </c>
      <c r="U47" s="28">
        <v>1</v>
      </c>
      <c r="V47" s="44" t="str">
        <f t="shared" si="3"/>
        <v>INSERT INTO s_glg_tm_tt_d (gtt_id,gl_group_id,tran_mode_id,tran_type_id,narration,display_seq_no,is_enabled,is_ibt,gen_type_id) VALUES (233,10041,2,1002,'Transferred By',0,1,1,1);</v>
      </c>
    </row>
    <row r="48" spans="1:22" x14ac:dyDescent="0.25">
      <c r="A48" s="5"/>
      <c r="B48" s="5"/>
      <c r="C48" s="5"/>
      <c r="D48" s="5"/>
      <c r="E48" s="5"/>
      <c r="F48" s="5"/>
      <c r="G48" s="25">
        <v>10041</v>
      </c>
      <c r="H48" s="25" t="s">
        <v>320</v>
      </c>
      <c r="I48" s="25" t="s">
        <v>321</v>
      </c>
      <c r="J48" s="167" t="s">
        <v>197</v>
      </c>
      <c r="K48" s="84" t="s">
        <v>13</v>
      </c>
      <c r="L48" s="83" t="s">
        <v>163</v>
      </c>
      <c r="M48" s="71">
        <v>234</v>
      </c>
      <c r="N48">
        <f t="shared" si="4"/>
        <v>10041</v>
      </c>
      <c r="O48" s="87">
        <v>2</v>
      </c>
      <c r="P48" s="124">
        <v>1031</v>
      </c>
      <c r="Q48" t="s">
        <v>242</v>
      </c>
      <c r="R48" s="140">
        <v>0</v>
      </c>
      <c r="S48" s="139">
        <v>1</v>
      </c>
      <c r="T48" s="139">
        <v>1</v>
      </c>
      <c r="U48" s="149">
        <v>2</v>
      </c>
      <c r="V48" s="44" t="str">
        <f t="shared" si="3"/>
        <v>INSERT INTO s_glg_tm_tt_d (gtt_id,gl_group_id,tran_mode_id,tran_type_id,narration,display_seq_no,is_enabled,is_ibt,gen_type_id) VALUES (234,10041,2,1031,'By Neft/Rtgs',0,1,1,2);</v>
      </c>
    </row>
    <row r="49" spans="1:22" x14ac:dyDescent="0.25">
      <c r="A49" s="5"/>
      <c r="B49" s="5"/>
      <c r="C49" s="5"/>
      <c r="D49" s="5"/>
      <c r="E49" s="5"/>
      <c r="F49" s="5"/>
      <c r="G49" s="25">
        <v>10041</v>
      </c>
      <c r="H49" s="25" t="s">
        <v>320</v>
      </c>
      <c r="I49" s="25" t="s">
        <v>321</v>
      </c>
      <c r="J49" s="25" t="s">
        <v>197</v>
      </c>
      <c r="K49" s="32" t="s">
        <v>16</v>
      </c>
      <c r="L49" s="25" t="s">
        <v>325</v>
      </c>
      <c r="M49" s="28">
        <v>235</v>
      </c>
      <c r="N49" s="22">
        <v>10041</v>
      </c>
      <c r="O49" s="22">
        <v>1</v>
      </c>
      <c r="P49" s="22">
        <v>2019</v>
      </c>
      <c r="Q49" s="22" t="s">
        <v>326</v>
      </c>
      <c r="R49" s="22">
        <v>0</v>
      </c>
      <c r="S49" s="28">
        <v>1</v>
      </c>
      <c r="T49" s="28">
        <v>0</v>
      </c>
      <c r="U49" s="28">
        <v>1</v>
      </c>
      <c r="V49" s="44" t="str">
        <f t="shared" si="3"/>
        <v>INSERT INTO s_glg_tm_tt_d (gtt_id,gl_group_id,tran_mode_id,tran_type_id,narration,display_seq_no,is_enabled,is_ibt,gen_type_id) VALUES (235,10041,1,2019,'To PO Realized',0,1,0,1);</v>
      </c>
    </row>
    <row r="50" spans="1:22" x14ac:dyDescent="0.25">
      <c r="A50" s="5"/>
      <c r="B50" s="5"/>
      <c r="C50" s="5"/>
      <c r="D50" s="5"/>
      <c r="E50" s="5"/>
      <c r="F50" s="5"/>
      <c r="H50" s="5"/>
      <c r="I50" s="5"/>
      <c r="J50" s="5"/>
      <c r="K50" s="7"/>
      <c r="L50" s="5"/>
      <c r="M50" s="7"/>
      <c r="N50" s="5"/>
      <c r="O50" s="5"/>
      <c r="P50" s="5"/>
      <c r="Q50" s="5"/>
      <c r="R50" s="5"/>
      <c r="S50" s="7"/>
      <c r="T50" s="7"/>
      <c r="U50" s="28"/>
      <c r="V50" s="44"/>
    </row>
    <row r="51" spans="1:22" x14ac:dyDescent="0.25">
      <c r="A51" s="5"/>
      <c r="B51" s="5"/>
      <c r="C51" s="5"/>
      <c r="D51" s="5"/>
      <c r="E51" s="5"/>
      <c r="F51" s="5"/>
      <c r="H51" s="5"/>
      <c r="I51" s="5"/>
      <c r="J51" s="5"/>
      <c r="K51" s="7"/>
      <c r="L51" s="5"/>
      <c r="M51" s="7"/>
      <c r="N51" s="5"/>
      <c r="O51" s="5"/>
      <c r="P51" s="5"/>
      <c r="Q51" s="5"/>
      <c r="R51" s="5"/>
      <c r="S51" s="7"/>
      <c r="T51" s="7"/>
      <c r="U51" s="28"/>
      <c r="V51" s="44"/>
    </row>
    <row r="52" spans="1:22" x14ac:dyDescent="0.25">
      <c r="A52" s="5"/>
      <c r="B52" s="5"/>
      <c r="C52" s="5"/>
      <c r="D52" s="5"/>
      <c r="E52" s="5"/>
      <c r="F52" s="5"/>
      <c r="H52" s="5"/>
      <c r="I52" s="5"/>
      <c r="J52" s="5"/>
      <c r="K52" s="7"/>
      <c r="L52" s="5"/>
      <c r="M52" s="7"/>
      <c r="N52" s="5"/>
      <c r="O52" s="5"/>
      <c r="P52" s="5"/>
      <c r="Q52" s="5"/>
      <c r="R52" s="5"/>
      <c r="S52" s="7"/>
      <c r="T52" s="7"/>
      <c r="U52" s="28"/>
      <c r="V52" s="44"/>
    </row>
    <row r="53" spans="1:22" x14ac:dyDescent="0.25">
      <c r="A53" s="5"/>
      <c r="B53" s="5"/>
      <c r="C53" s="5"/>
      <c r="D53" s="5"/>
      <c r="E53" s="5"/>
      <c r="F53" s="5"/>
      <c r="H53" s="5"/>
      <c r="I53" s="5"/>
      <c r="J53" s="5"/>
      <c r="K53" s="7"/>
      <c r="L53" s="5"/>
      <c r="M53" s="7"/>
      <c r="N53" s="5"/>
      <c r="O53" s="5"/>
      <c r="P53" s="5"/>
      <c r="Q53" s="5"/>
      <c r="R53" s="5"/>
      <c r="S53" s="7"/>
      <c r="T53" s="7"/>
      <c r="U53" s="28"/>
      <c r="V53" s="44"/>
    </row>
    <row r="54" spans="1:22" x14ac:dyDescent="0.25">
      <c r="A54" s="5"/>
      <c r="B54" s="5"/>
      <c r="C54" s="5"/>
      <c r="D54" s="5"/>
      <c r="E54" s="5"/>
      <c r="F54" s="5"/>
      <c r="G54" s="5" t="s">
        <v>329</v>
      </c>
      <c r="H54" s="5"/>
      <c r="I54" s="5"/>
      <c r="J54" s="5"/>
      <c r="K54" s="7"/>
      <c r="L54" s="5"/>
      <c r="M54" s="7"/>
      <c r="N54" s="5"/>
      <c r="O54" s="5"/>
      <c r="P54" s="5"/>
      <c r="Q54" s="5"/>
      <c r="R54" s="5"/>
      <c r="S54" s="7"/>
      <c r="T54" s="7"/>
      <c r="U54" s="28">
        <v>0</v>
      </c>
      <c r="V54" s="44"/>
    </row>
    <row r="55" spans="1:22" s="16" customFormat="1" x14ac:dyDescent="0.25">
      <c r="A55" s="9"/>
      <c r="B55" s="9"/>
      <c r="C55" s="9"/>
      <c r="D55" s="9"/>
      <c r="E55" s="9"/>
      <c r="F55" s="9"/>
      <c r="G55" s="63">
        <v>20011</v>
      </c>
      <c r="H55" s="63" t="s">
        <v>330</v>
      </c>
      <c r="I55" s="63" t="s">
        <v>331</v>
      </c>
      <c r="J55" s="63" t="s">
        <v>197</v>
      </c>
      <c r="K55" s="64" t="s">
        <v>13</v>
      </c>
      <c r="L55" s="63" t="s">
        <v>57</v>
      </c>
      <c r="M55" s="64">
        <v>231</v>
      </c>
      <c r="N55" s="63">
        <v>20011</v>
      </c>
      <c r="O55" s="63">
        <v>2</v>
      </c>
      <c r="P55" s="63">
        <v>1012</v>
      </c>
      <c r="Q55" s="63" t="s">
        <v>332</v>
      </c>
      <c r="R55" s="63">
        <v>0</v>
      </c>
      <c r="S55" s="64">
        <v>1</v>
      </c>
      <c r="T55" s="64">
        <v>1</v>
      </c>
      <c r="U55" s="64">
        <v>1</v>
      </c>
      <c r="V55" s="67"/>
    </row>
    <row r="56" spans="1:22" s="16" customFormat="1" x14ac:dyDescent="0.25">
      <c r="A56" s="9"/>
      <c r="B56" s="9"/>
      <c r="C56" s="9"/>
      <c r="D56" s="9"/>
      <c r="E56" s="9"/>
      <c r="F56" s="9"/>
      <c r="G56" s="63">
        <v>20011</v>
      </c>
      <c r="H56" s="63" t="s">
        <v>330</v>
      </c>
      <c r="I56" s="63" t="s">
        <v>331</v>
      </c>
      <c r="J56" s="63" t="s">
        <v>197</v>
      </c>
      <c r="K56" s="64" t="s">
        <v>16</v>
      </c>
      <c r="L56" s="63" t="s">
        <v>59</v>
      </c>
      <c r="M56" s="64">
        <v>232</v>
      </c>
      <c r="N56" s="63">
        <v>20011</v>
      </c>
      <c r="O56" s="63">
        <v>2</v>
      </c>
      <c r="P56" s="63">
        <v>2017</v>
      </c>
      <c r="Q56" s="63" t="s">
        <v>323</v>
      </c>
      <c r="R56" s="63">
        <v>0</v>
      </c>
      <c r="S56" s="64">
        <v>1</v>
      </c>
      <c r="T56" s="64">
        <v>1</v>
      </c>
      <c r="U56" s="64">
        <v>1</v>
      </c>
      <c r="V56" s="67"/>
    </row>
    <row r="57" spans="1:22" s="16" customFormat="1" x14ac:dyDescent="0.25">
      <c r="A57" s="9"/>
      <c r="B57" s="9"/>
      <c r="C57" s="9"/>
      <c r="D57" s="9"/>
      <c r="E57" s="9"/>
      <c r="F57" s="9"/>
      <c r="G57" s="63">
        <v>20011</v>
      </c>
      <c r="H57" s="63" t="s">
        <v>330</v>
      </c>
      <c r="I57" s="63" t="s">
        <v>331</v>
      </c>
      <c r="J57" s="63" t="s">
        <v>197</v>
      </c>
      <c r="K57" s="64" t="s">
        <v>16</v>
      </c>
      <c r="L57" s="63" t="s">
        <v>318</v>
      </c>
      <c r="M57" s="64">
        <v>233</v>
      </c>
      <c r="N57" s="63">
        <v>20011</v>
      </c>
      <c r="O57" s="63">
        <v>3</v>
      </c>
      <c r="P57" s="63">
        <v>2018</v>
      </c>
      <c r="Q57" s="63" t="s">
        <v>324</v>
      </c>
      <c r="R57" s="63">
        <v>0</v>
      </c>
      <c r="S57" s="64">
        <v>1</v>
      </c>
      <c r="T57" s="64">
        <v>1</v>
      </c>
      <c r="U57" s="64">
        <v>1</v>
      </c>
      <c r="V57" s="67"/>
    </row>
    <row r="58" spans="1:22" s="16" customFormat="1" x14ac:dyDescent="0.25">
      <c r="A58" s="9"/>
      <c r="B58" s="9"/>
      <c r="C58" s="9"/>
      <c r="D58" s="9"/>
      <c r="E58" s="9"/>
      <c r="F58" s="9"/>
      <c r="G58" s="63">
        <v>20011</v>
      </c>
      <c r="H58" s="63" t="s">
        <v>330</v>
      </c>
      <c r="I58" s="63" t="s">
        <v>331</v>
      </c>
      <c r="J58" s="63" t="s">
        <v>197</v>
      </c>
      <c r="K58" s="64" t="s">
        <v>16</v>
      </c>
      <c r="L58" s="63" t="s">
        <v>325</v>
      </c>
      <c r="M58" s="64">
        <v>234</v>
      </c>
      <c r="N58" s="63">
        <v>20011</v>
      </c>
      <c r="O58" s="63">
        <v>2</v>
      </c>
      <c r="P58" s="63">
        <v>2019</v>
      </c>
      <c r="Q58" s="63" t="s">
        <v>326</v>
      </c>
      <c r="R58" s="63">
        <v>0</v>
      </c>
      <c r="S58" s="64">
        <v>1</v>
      </c>
      <c r="T58" s="64">
        <v>1</v>
      </c>
      <c r="U58" s="64">
        <v>1</v>
      </c>
      <c r="V58" s="67"/>
    </row>
    <row r="59" spans="1:22" s="16" customFormat="1" x14ac:dyDescent="0.25">
      <c r="A59" s="9"/>
      <c r="B59" s="9"/>
      <c r="C59" s="9"/>
      <c r="D59" s="9"/>
      <c r="E59" s="9"/>
      <c r="F59" s="9"/>
      <c r="G59" s="63">
        <v>20011</v>
      </c>
      <c r="H59" s="63" t="s">
        <v>330</v>
      </c>
      <c r="I59" s="63" t="s">
        <v>331</v>
      </c>
      <c r="J59" s="63" t="s">
        <v>197</v>
      </c>
      <c r="K59" s="64" t="s">
        <v>16</v>
      </c>
      <c r="L59" s="63" t="s">
        <v>67</v>
      </c>
      <c r="M59" s="64">
        <v>235</v>
      </c>
      <c r="N59" s="63">
        <v>20011</v>
      </c>
      <c r="O59" s="63">
        <v>2</v>
      </c>
      <c r="P59" s="63">
        <v>2020</v>
      </c>
      <c r="Q59" s="63" t="s">
        <v>333</v>
      </c>
      <c r="R59" s="63">
        <v>0</v>
      </c>
      <c r="S59" s="64">
        <v>1</v>
      </c>
      <c r="T59" s="64">
        <v>1</v>
      </c>
      <c r="U59" s="64">
        <v>1</v>
      </c>
      <c r="V59" s="67"/>
    </row>
    <row r="60" spans="1:22" s="16" customFormat="1" x14ac:dyDescent="0.25">
      <c r="A60" s="9"/>
      <c r="B60" s="9"/>
      <c r="C60" s="9"/>
      <c r="D60" s="9"/>
      <c r="E60" s="9"/>
      <c r="F60" s="9"/>
      <c r="G60" s="63">
        <v>20011</v>
      </c>
      <c r="H60" s="63" t="s">
        <v>330</v>
      </c>
      <c r="I60" s="63" t="s">
        <v>331</v>
      </c>
      <c r="J60" s="63" t="s">
        <v>197</v>
      </c>
      <c r="K60" s="64" t="s">
        <v>13</v>
      </c>
      <c r="L60" s="63" t="s">
        <v>334</v>
      </c>
      <c r="M60" s="64">
        <v>236</v>
      </c>
      <c r="N60" s="63">
        <v>20011</v>
      </c>
      <c r="O60" s="63">
        <v>2</v>
      </c>
      <c r="P60" s="63">
        <v>1013</v>
      </c>
      <c r="Q60" s="63" t="s">
        <v>335</v>
      </c>
      <c r="R60" s="63">
        <v>0</v>
      </c>
      <c r="S60" s="64">
        <v>1</v>
      </c>
      <c r="T60" s="64">
        <v>1</v>
      </c>
      <c r="U60" s="64">
        <v>1</v>
      </c>
      <c r="V60" s="67"/>
    </row>
    <row r="61" spans="1:22" s="16" customFormat="1" x14ac:dyDescent="0.25">
      <c r="G61" s="63">
        <v>20011</v>
      </c>
      <c r="H61" s="63" t="s">
        <v>330</v>
      </c>
      <c r="I61" s="63" t="s">
        <v>331</v>
      </c>
      <c r="J61" s="63" t="s">
        <v>197</v>
      </c>
      <c r="K61" s="64" t="s">
        <v>16</v>
      </c>
      <c r="L61" s="63" t="s">
        <v>17</v>
      </c>
      <c r="M61" s="64">
        <v>237</v>
      </c>
      <c r="N61" s="63">
        <v>20011</v>
      </c>
      <c r="O61" s="63">
        <v>2</v>
      </c>
      <c r="P61" s="63">
        <v>2002</v>
      </c>
      <c r="Q61" s="63" t="s">
        <v>227</v>
      </c>
      <c r="R61" s="63">
        <v>0</v>
      </c>
      <c r="S61" s="64">
        <v>1</v>
      </c>
      <c r="T61" s="64">
        <v>0</v>
      </c>
      <c r="U61" s="64">
        <v>1</v>
      </c>
      <c r="V61" s="67"/>
    </row>
    <row r="62" spans="1:22" s="16" customFormat="1" x14ac:dyDescent="0.25">
      <c r="G62" s="63">
        <v>20011</v>
      </c>
      <c r="H62" s="63" t="s">
        <v>330</v>
      </c>
      <c r="I62" s="63" t="s">
        <v>331</v>
      </c>
      <c r="J62" s="63" t="s">
        <v>197</v>
      </c>
      <c r="K62" s="64" t="s">
        <v>13</v>
      </c>
      <c r="L62" s="63" t="s">
        <v>19</v>
      </c>
      <c r="M62" s="64">
        <v>238</v>
      </c>
      <c r="N62" s="63">
        <v>20011</v>
      </c>
      <c r="O62" s="63">
        <v>2</v>
      </c>
      <c r="P62" s="63">
        <v>1002</v>
      </c>
      <c r="Q62" s="63" t="s">
        <v>229</v>
      </c>
      <c r="R62" s="63">
        <v>0</v>
      </c>
      <c r="S62" s="64">
        <v>1</v>
      </c>
      <c r="T62" s="64">
        <v>0</v>
      </c>
      <c r="U62" s="64">
        <v>1</v>
      </c>
      <c r="V62" s="67"/>
    </row>
    <row r="63" spans="1:22" s="16" customFormat="1" x14ac:dyDescent="0.25">
      <c r="U63" s="64">
        <v>0</v>
      </c>
      <c r="V63" s="67"/>
    </row>
    <row r="64" spans="1:22" s="16" customFormat="1" x14ac:dyDescent="0.25">
      <c r="U64" s="64">
        <v>0</v>
      </c>
      <c r="V64" s="67"/>
    </row>
    <row r="65" spans="1:22" s="16" customFormat="1" x14ac:dyDescent="0.25">
      <c r="G65" s="63">
        <v>20012</v>
      </c>
      <c r="H65" s="63" t="s">
        <v>336</v>
      </c>
      <c r="I65" s="63" t="s">
        <v>337</v>
      </c>
      <c r="J65" s="63" t="s">
        <v>197</v>
      </c>
      <c r="K65" s="64" t="s">
        <v>13</v>
      </c>
      <c r="L65" s="63" t="s">
        <v>57</v>
      </c>
      <c r="M65" s="64">
        <v>241</v>
      </c>
      <c r="N65" s="63">
        <v>20012</v>
      </c>
      <c r="O65" s="63">
        <v>2</v>
      </c>
      <c r="P65" s="63">
        <v>1012</v>
      </c>
      <c r="Q65" s="63" t="s">
        <v>332</v>
      </c>
      <c r="R65" s="63">
        <v>0</v>
      </c>
      <c r="S65" s="64">
        <v>1</v>
      </c>
      <c r="T65" s="64">
        <v>1</v>
      </c>
      <c r="U65" s="64">
        <v>1</v>
      </c>
      <c r="V65" s="67"/>
    </row>
    <row r="66" spans="1:22" s="16" customFormat="1" x14ac:dyDescent="0.25">
      <c r="G66" s="63">
        <v>20012</v>
      </c>
      <c r="H66" s="63" t="s">
        <v>336</v>
      </c>
      <c r="I66" s="63" t="s">
        <v>337</v>
      </c>
      <c r="J66" s="63" t="s">
        <v>197</v>
      </c>
      <c r="K66" s="64" t="s">
        <v>16</v>
      </c>
      <c r="L66" s="63" t="s">
        <v>59</v>
      </c>
      <c r="M66" s="64">
        <v>242</v>
      </c>
      <c r="N66" s="63">
        <v>20012</v>
      </c>
      <c r="O66" s="63">
        <v>2</v>
      </c>
      <c r="P66" s="63">
        <v>2017</v>
      </c>
      <c r="Q66" s="63" t="s">
        <v>323</v>
      </c>
      <c r="R66" s="63">
        <v>0</v>
      </c>
      <c r="S66" s="64">
        <v>1</v>
      </c>
      <c r="T66" s="64">
        <v>1</v>
      </c>
      <c r="U66" s="64">
        <v>1</v>
      </c>
      <c r="V66" s="67"/>
    </row>
    <row r="67" spans="1:22" s="16" customFormat="1" x14ac:dyDescent="0.25">
      <c r="G67" s="63">
        <v>20012</v>
      </c>
      <c r="H67" s="63" t="s">
        <v>336</v>
      </c>
      <c r="I67" s="63" t="s">
        <v>337</v>
      </c>
      <c r="J67" s="63" t="s">
        <v>197</v>
      </c>
      <c r="K67" s="64" t="s">
        <v>16</v>
      </c>
      <c r="L67" s="63" t="s">
        <v>318</v>
      </c>
      <c r="M67" s="64">
        <v>243</v>
      </c>
      <c r="N67" s="63">
        <v>20012</v>
      </c>
      <c r="O67" s="63">
        <v>3</v>
      </c>
      <c r="P67" s="63">
        <v>2018</v>
      </c>
      <c r="Q67" s="63" t="s">
        <v>324</v>
      </c>
      <c r="R67" s="63">
        <v>0</v>
      </c>
      <c r="S67" s="64">
        <v>1</v>
      </c>
      <c r="T67" s="64">
        <v>1</v>
      </c>
      <c r="U67" s="64">
        <v>1</v>
      </c>
      <c r="V67" s="67"/>
    </row>
    <row r="68" spans="1:22" s="16" customFormat="1" x14ac:dyDescent="0.25">
      <c r="G68" s="63">
        <v>20012</v>
      </c>
      <c r="H68" s="63" t="s">
        <v>336</v>
      </c>
      <c r="I68" s="63" t="s">
        <v>337</v>
      </c>
      <c r="J68" s="63" t="s">
        <v>197</v>
      </c>
      <c r="K68" s="64" t="s">
        <v>16</v>
      </c>
      <c r="L68" s="63" t="s">
        <v>325</v>
      </c>
      <c r="M68" s="64">
        <v>244</v>
      </c>
      <c r="N68" s="63">
        <v>20012</v>
      </c>
      <c r="O68" s="63">
        <v>2</v>
      </c>
      <c r="P68" s="63">
        <v>2019</v>
      </c>
      <c r="Q68" s="63" t="s">
        <v>326</v>
      </c>
      <c r="R68" s="63">
        <v>0</v>
      </c>
      <c r="S68" s="64">
        <v>1</v>
      </c>
      <c r="T68" s="64">
        <v>1</v>
      </c>
      <c r="U68" s="64">
        <v>1</v>
      </c>
      <c r="V68" s="67"/>
    </row>
    <row r="69" spans="1:22" s="16" customFormat="1" x14ac:dyDescent="0.25">
      <c r="A69" s="9"/>
      <c r="B69" s="9"/>
      <c r="C69" s="9"/>
      <c r="D69" s="9"/>
      <c r="E69" s="9"/>
      <c r="F69" s="9"/>
      <c r="G69" s="63">
        <v>20012</v>
      </c>
      <c r="H69" s="63" t="s">
        <v>336</v>
      </c>
      <c r="I69" s="63" t="s">
        <v>337</v>
      </c>
      <c r="J69" s="63" t="s">
        <v>197</v>
      </c>
      <c r="K69" s="64" t="s">
        <v>16</v>
      </c>
      <c r="L69" s="63" t="s">
        <v>67</v>
      </c>
      <c r="M69" s="64">
        <v>245</v>
      </c>
      <c r="N69" s="63">
        <v>20012</v>
      </c>
      <c r="O69" s="63">
        <v>2</v>
      </c>
      <c r="P69" s="63">
        <v>2020</v>
      </c>
      <c r="Q69" s="63" t="s">
        <v>333</v>
      </c>
      <c r="R69" s="63">
        <v>0</v>
      </c>
      <c r="S69" s="64">
        <v>1</v>
      </c>
      <c r="T69" s="64">
        <v>1</v>
      </c>
      <c r="U69" s="64">
        <v>1</v>
      </c>
      <c r="V69" s="67"/>
    </row>
    <row r="70" spans="1:22" s="16" customFormat="1" x14ac:dyDescent="0.25">
      <c r="A70" s="9"/>
      <c r="B70" s="9"/>
      <c r="C70" s="9"/>
      <c r="D70" s="9"/>
      <c r="E70" s="9"/>
      <c r="F70" s="9"/>
      <c r="G70" s="63">
        <v>20012</v>
      </c>
      <c r="H70" s="63" t="s">
        <v>336</v>
      </c>
      <c r="I70" s="63" t="s">
        <v>337</v>
      </c>
      <c r="J70" s="63" t="s">
        <v>197</v>
      </c>
      <c r="K70" s="64" t="s">
        <v>13</v>
      </c>
      <c r="L70" s="63" t="s">
        <v>334</v>
      </c>
      <c r="M70" s="64">
        <v>246</v>
      </c>
      <c r="N70" s="63">
        <v>20012</v>
      </c>
      <c r="O70" s="63">
        <v>2</v>
      </c>
      <c r="P70" s="63">
        <v>1013</v>
      </c>
      <c r="Q70" s="63" t="s">
        <v>335</v>
      </c>
      <c r="R70" s="63">
        <v>0</v>
      </c>
      <c r="S70" s="64">
        <v>1</v>
      </c>
      <c r="T70" s="64">
        <v>1</v>
      </c>
      <c r="U70" s="64">
        <v>1</v>
      </c>
      <c r="V70" s="67"/>
    </row>
    <row r="71" spans="1:22" s="16" customFormat="1" x14ac:dyDescent="0.25">
      <c r="A71" s="9"/>
      <c r="B71" s="9"/>
      <c r="C71" s="9"/>
      <c r="D71" s="9"/>
      <c r="E71" s="9"/>
      <c r="F71" s="9"/>
      <c r="G71" s="63">
        <v>20012</v>
      </c>
      <c r="H71" s="63" t="s">
        <v>336</v>
      </c>
      <c r="I71" s="63" t="s">
        <v>337</v>
      </c>
      <c r="J71" s="63" t="s">
        <v>197</v>
      </c>
      <c r="K71" s="64" t="s">
        <v>16</v>
      </c>
      <c r="L71" s="63" t="s">
        <v>17</v>
      </c>
      <c r="M71" s="64">
        <v>247</v>
      </c>
      <c r="N71" s="63">
        <v>20012</v>
      </c>
      <c r="O71" s="63">
        <v>2</v>
      </c>
      <c r="P71" s="63">
        <v>2002</v>
      </c>
      <c r="Q71" s="63" t="s">
        <v>227</v>
      </c>
      <c r="R71" s="63">
        <v>0</v>
      </c>
      <c r="S71" s="64">
        <v>1</v>
      </c>
      <c r="T71" s="64">
        <v>0</v>
      </c>
      <c r="U71" s="64">
        <v>1</v>
      </c>
      <c r="V71" s="67"/>
    </row>
    <row r="72" spans="1:22" s="16" customFormat="1" x14ac:dyDescent="0.25">
      <c r="A72" s="9"/>
      <c r="B72" s="9"/>
      <c r="C72" s="9"/>
      <c r="D72" s="9"/>
      <c r="E72" s="9"/>
      <c r="F72" s="9"/>
      <c r="G72" s="63">
        <v>20012</v>
      </c>
      <c r="H72" s="63" t="s">
        <v>336</v>
      </c>
      <c r="I72" s="63" t="s">
        <v>337</v>
      </c>
      <c r="J72" s="63" t="s">
        <v>197</v>
      </c>
      <c r="K72" s="64" t="s">
        <v>13</v>
      </c>
      <c r="L72" s="63" t="s">
        <v>19</v>
      </c>
      <c r="M72" s="64">
        <v>248</v>
      </c>
      <c r="N72" s="63">
        <v>20012</v>
      </c>
      <c r="O72" s="63">
        <v>2</v>
      </c>
      <c r="P72" s="63">
        <v>1002</v>
      </c>
      <c r="Q72" s="63" t="s">
        <v>229</v>
      </c>
      <c r="R72" s="63">
        <v>0</v>
      </c>
      <c r="S72" s="64">
        <v>1</v>
      </c>
      <c r="T72" s="64">
        <v>0</v>
      </c>
      <c r="U72" s="64">
        <v>1</v>
      </c>
      <c r="V72" s="67"/>
    </row>
    <row r="73" spans="1:22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7"/>
      <c r="L73" s="5"/>
      <c r="M73" s="7"/>
      <c r="N73" s="5"/>
      <c r="O73" s="5"/>
      <c r="P73" s="5"/>
      <c r="Q73" s="5"/>
      <c r="R73" s="5"/>
      <c r="S73" s="7"/>
      <c r="T73" s="7"/>
      <c r="U73" s="28">
        <v>0</v>
      </c>
      <c r="V73" s="44"/>
    </row>
    <row r="74" spans="1:2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7"/>
      <c r="L74" s="5"/>
      <c r="M74" s="7"/>
      <c r="N74" s="5"/>
      <c r="O74" s="5"/>
      <c r="P74" s="5"/>
      <c r="Q74" s="5"/>
      <c r="R74" s="5"/>
      <c r="S74" s="7"/>
      <c r="T74" s="7"/>
      <c r="U74" s="28">
        <v>0</v>
      </c>
      <c r="V74" s="44"/>
    </row>
    <row r="75" spans="1:22" x14ac:dyDescent="0.25">
      <c r="A75" s="5"/>
      <c r="B75" s="5"/>
      <c r="C75" s="5"/>
      <c r="D75" s="5"/>
      <c r="E75" s="5"/>
      <c r="F75" s="5"/>
      <c r="G75" s="25">
        <v>20043</v>
      </c>
      <c r="H75" s="25" t="s">
        <v>338</v>
      </c>
      <c r="I75" s="25" t="s">
        <v>339</v>
      </c>
      <c r="J75" s="25" t="s">
        <v>197</v>
      </c>
      <c r="K75" s="32" t="s">
        <v>13</v>
      </c>
      <c r="L75" s="25" t="s">
        <v>57</v>
      </c>
      <c r="M75" s="28">
        <v>251</v>
      </c>
      <c r="N75" s="22">
        <v>20043</v>
      </c>
      <c r="O75" s="22">
        <v>2</v>
      </c>
      <c r="P75" s="22">
        <v>1012</v>
      </c>
      <c r="Q75" s="22" t="s">
        <v>332</v>
      </c>
      <c r="R75" s="22">
        <v>0</v>
      </c>
      <c r="S75" s="28">
        <v>1</v>
      </c>
      <c r="T75" s="28">
        <v>1</v>
      </c>
      <c r="U75" s="28">
        <v>1</v>
      </c>
      <c r="V75" s="44" t="str">
        <f t="shared" ref="V75:V91" si="5">CONCATENATE("INSERT INTO s_glg_tm_tt_d (gtt_id,gl_group_id,tran_mode_id,tran_type_id,narration,display_seq_no,is_enabled,is_ibt,gen_type_id) VALUES (",M75&amp;","&amp;N75&amp;","&amp;O75&amp;","&amp;P75&amp;",'"&amp;Q75&amp;"',"&amp;R75&amp;","&amp;S75&amp;","&amp;T75&amp;","&amp;U75&amp;");")</f>
        <v>INSERT INTO s_glg_tm_tt_d (gtt_id,gl_group_id,tran_mode_id,tran_type_id,narration,display_seq_no,is_enabled,is_ibt,gen_type_id) VALUES (251,20043,2,1012,'By Remitt Issued',0,1,1,1);</v>
      </c>
    </row>
    <row r="76" spans="1:22" x14ac:dyDescent="0.25">
      <c r="A76" s="5"/>
      <c r="B76" s="5"/>
      <c r="C76" s="5"/>
      <c r="D76" s="5"/>
      <c r="E76" s="5"/>
      <c r="F76" s="5"/>
      <c r="G76" s="25">
        <v>20043</v>
      </c>
      <c r="H76" s="25" t="s">
        <v>338</v>
      </c>
      <c r="I76" s="25" t="s">
        <v>339</v>
      </c>
      <c r="J76" s="25" t="s">
        <v>197</v>
      </c>
      <c r="K76" s="32" t="s">
        <v>16</v>
      </c>
      <c r="L76" s="25" t="s">
        <v>59</v>
      </c>
      <c r="M76" s="28">
        <v>252</v>
      </c>
      <c r="N76" s="22">
        <v>20043</v>
      </c>
      <c r="O76" s="22">
        <v>2</v>
      </c>
      <c r="P76" s="22">
        <v>2017</v>
      </c>
      <c r="Q76" s="22" t="s">
        <v>323</v>
      </c>
      <c r="R76" s="22">
        <v>0</v>
      </c>
      <c r="S76" s="28">
        <v>1</v>
      </c>
      <c r="T76" s="28">
        <v>1</v>
      </c>
      <c r="U76" s="28">
        <v>1</v>
      </c>
      <c r="V76" s="44" t="str">
        <f t="shared" si="5"/>
        <v>INSERT INTO s_glg_tm_tt_d (gtt_id,gl_group_id,tran_mode_id,tran_type_id,narration,display_seq_no,is_enabled,is_ibt,gen_type_id) VALUES (252,20043,2,2017,'To PO Cancelled',0,1,1,1);</v>
      </c>
    </row>
    <row r="77" spans="1:22" x14ac:dyDescent="0.25">
      <c r="A77" s="5"/>
      <c r="B77" s="5"/>
      <c r="C77" s="5"/>
      <c r="D77" s="5"/>
      <c r="E77" s="5"/>
      <c r="F77" s="5"/>
      <c r="G77" s="25">
        <v>20043</v>
      </c>
      <c r="H77" s="25" t="s">
        <v>338</v>
      </c>
      <c r="I77" s="25" t="s">
        <v>339</v>
      </c>
      <c r="J77" s="25" t="s">
        <v>197</v>
      </c>
      <c r="K77" s="32" t="s">
        <v>16</v>
      </c>
      <c r="L77" s="25" t="s">
        <v>318</v>
      </c>
      <c r="M77" s="28">
        <v>253</v>
      </c>
      <c r="N77" s="22">
        <v>20043</v>
      </c>
      <c r="O77" s="22">
        <v>2</v>
      </c>
      <c r="P77" s="22">
        <v>2018</v>
      </c>
      <c r="Q77" s="22" t="s">
        <v>324</v>
      </c>
      <c r="R77" s="22">
        <v>0</v>
      </c>
      <c r="S77" s="28">
        <v>1</v>
      </c>
      <c r="T77" s="28">
        <v>1</v>
      </c>
      <c r="U77" s="28">
        <v>1</v>
      </c>
      <c r="V77" s="44" t="str">
        <f t="shared" si="5"/>
        <v>INSERT INTO s_glg_tm_tt_d (gtt_id,gl_group_id,tran_mode_id,tran_type_id,narration,display_seq_no,is_enabled,is_ibt,gen_type_id) VALUES (253,20043,2,2018,'To PO Stopped',0,1,1,1);</v>
      </c>
    </row>
    <row r="78" spans="1:22" x14ac:dyDescent="0.25">
      <c r="A78" s="5"/>
      <c r="B78" s="5"/>
      <c r="C78" s="5"/>
      <c r="D78" s="5"/>
      <c r="E78" s="5"/>
      <c r="F78" s="5"/>
      <c r="G78" s="25">
        <v>20043</v>
      </c>
      <c r="H78" s="25" t="s">
        <v>338</v>
      </c>
      <c r="I78" s="25" t="s">
        <v>339</v>
      </c>
      <c r="J78" s="25" t="s">
        <v>197</v>
      </c>
      <c r="K78" s="32" t="s">
        <v>13</v>
      </c>
      <c r="L78" s="25" t="s">
        <v>334</v>
      </c>
      <c r="M78" s="28">
        <v>256</v>
      </c>
      <c r="N78" s="22">
        <v>20043</v>
      </c>
      <c r="O78" s="22">
        <v>2</v>
      </c>
      <c r="P78" s="22">
        <v>1013</v>
      </c>
      <c r="Q78" s="22" t="s">
        <v>335</v>
      </c>
      <c r="R78" s="22">
        <v>0</v>
      </c>
      <c r="S78" s="28">
        <v>1</v>
      </c>
      <c r="T78" s="28">
        <v>1</v>
      </c>
      <c r="U78" s="28">
        <v>1</v>
      </c>
      <c r="V78" s="44" t="str">
        <f t="shared" si="5"/>
        <v>INSERT INTO s_glg_tm_tt_d (gtt_id,gl_group_id,tran_mode_id,tran_type_id,narration,display_seq_no,is_enabled,is_ibt,gen_type_id) VALUES (256,20043,2,1013,'By NEFT/RTGS ',0,1,1,1);</v>
      </c>
    </row>
    <row r="79" spans="1:22" ht="105" x14ac:dyDescent="0.25">
      <c r="A79" s="5"/>
      <c r="B79" s="5"/>
      <c r="C79" s="5"/>
      <c r="D79" s="5"/>
      <c r="E79" s="5"/>
      <c r="F79" s="147" t="s">
        <v>340</v>
      </c>
      <c r="G79" s="121">
        <v>20043</v>
      </c>
      <c r="H79" s="121" t="s">
        <v>338</v>
      </c>
      <c r="I79" s="121" t="s">
        <v>339</v>
      </c>
      <c r="J79" s="121" t="s">
        <v>197</v>
      </c>
      <c r="K79" s="62" t="s">
        <v>16</v>
      </c>
      <c r="L79" s="121" t="s">
        <v>17</v>
      </c>
      <c r="M79" s="62">
        <v>257</v>
      </c>
      <c r="N79" s="121">
        <v>20043</v>
      </c>
      <c r="O79" s="121">
        <v>2</v>
      </c>
      <c r="P79" s="121">
        <v>2002</v>
      </c>
      <c r="Q79" s="121" t="s">
        <v>227</v>
      </c>
      <c r="R79" s="121">
        <v>0</v>
      </c>
      <c r="S79" s="62">
        <v>1</v>
      </c>
      <c r="T79" s="62">
        <v>1</v>
      </c>
      <c r="U79" s="62">
        <v>1</v>
      </c>
      <c r="V79" s="44" t="str">
        <f t="shared" si="5"/>
        <v>INSERT INTO s_glg_tm_tt_d (gtt_id,gl_group_id,tran_mode_id,tran_type_id,narration,display_seq_no,is_enabled,is_ibt,gen_type_id) VALUES (257,20043,2,2002,'Transfer To',0,1,1,1);</v>
      </c>
    </row>
    <row r="80" spans="1:22" x14ac:dyDescent="0.25">
      <c r="A80" s="5"/>
      <c r="B80" s="5"/>
      <c r="C80" s="5"/>
      <c r="D80" s="5"/>
      <c r="E80" s="5"/>
      <c r="F80" s="5"/>
      <c r="G80" s="121">
        <v>20043</v>
      </c>
      <c r="H80" s="121" t="s">
        <v>338</v>
      </c>
      <c r="I80" s="121" t="s">
        <v>339</v>
      </c>
      <c r="J80" s="121" t="s">
        <v>197</v>
      </c>
      <c r="K80" s="62" t="s">
        <v>13</v>
      </c>
      <c r="L80" s="121" t="s">
        <v>19</v>
      </c>
      <c r="M80" s="62">
        <v>258</v>
      </c>
      <c r="N80" s="121">
        <v>20043</v>
      </c>
      <c r="O80" s="121">
        <v>2</v>
      </c>
      <c r="P80" s="121">
        <v>1002</v>
      </c>
      <c r="Q80" s="121" t="s">
        <v>229</v>
      </c>
      <c r="R80" s="121">
        <v>0</v>
      </c>
      <c r="S80" s="62">
        <v>1</v>
      </c>
      <c r="T80" s="62">
        <v>1</v>
      </c>
      <c r="U80" s="62">
        <v>1</v>
      </c>
      <c r="V80" s="44" t="str">
        <f t="shared" si="5"/>
        <v>INSERT INTO s_glg_tm_tt_d (gtt_id,gl_group_id,tran_mode_id,tran_type_id,narration,display_seq_no,is_enabled,is_ibt,gen_type_id) VALUES (258,20043,2,1002,'Transferred By',0,1,1,1);</v>
      </c>
    </row>
    <row r="81" spans="1:22" x14ac:dyDescent="0.25">
      <c r="A81" s="5"/>
      <c r="B81" s="5"/>
      <c r="C81" s="5"/>
      <c r="D81" s="5"/>
      <c r="E81" s="5"/>
      <c r="F81" s="5" t="s">
        <v>341</v>
      </c>
      <c r="G81" s="25">
        <v>20043</v>
      </c>
      <c r="H81" s="25" t="s">
        <v>338</v>
      </c>
      <c r="I81" s="25" t="s">
        <v>339</v>
      </c>
      <c r="J81" s="25" t="s">
        <v>192</v>
      </c>
      <c r="K81" s="32" t="s">
        <v>16</v>
      </c>
      <c r="L81" s="25" t="s">
        <v>100</v>
      </c>
      <c r="M81" s="28">
        <v>259</v>
      </c>
      <c r="N81" s="22">
        <v>20043</v>
      </c>
      <c r="O81" s="22">
        <v>1</v>
      </c>
      <c r="P81" s="21">
        <v>2039</v>
      </c>
      <c r="Q81" s="22" t="s">
        <v>342</v>
      </c>
      <c r="R81" s="22">
        <v>0</v>
      </c>
      <c r="S81" s="28">
        <v>1</v>
      </c>
      <c r="T81" s="28">
        <v>1</v>
      </c>
      <c r="U81" s="28">
        <v>2</v>
      </c>
      <c r="V81" s="44" t="str">
        <f t="shared" si="5"/>
        <v>INSERT INTO s_glg_tm_tt_d (gtt_id,gl_group_id,tran_mode_id,tran_type_id,narration,display_seq_no,is_enabled,is_ibt,gen_type_id) VALUES (259,20043,1,2039,'To Cash Remitted',0,1,1,2);</v>
      </c>
    </row>
    <row r="82" spans="1:22" x14ac:dyDescent="0.25">
      <c r="A82" s="5"/>
      <c r="B82" s="5"/>
      <c r="C82" s="5"/>
      <c r="D82" s="5"/>
      <c r="E82" s="5"/>
      <c r="F82" s="5" t="s">
        <v>341</v>
      </c>
      <c r="G82" s="25">
        <v>20043</v>
      </c>
      <c r="H82" s="25" t="s">
        <v>338</v>
      </c>
      <c r="I82" s="25" t="s">
        <v>339</v>
      </c>
      <c r="J82" s="25" t="s">
        <v>192</v>
      </c>
      <c r="K82" s="32" t="s">
        <v>13</v>
      </c>
      <c r="L82" s="25" t="s">
        <v>102</v>
      </c>
      <c r="M82" s="28">
        <v>260</v>
      </c>
      <c r="N82" s="22">
        <v>20043</v>
      </c>
      <c r="O82" s="22">
        <v>1</v>
      </c>
      <c r="P82" s="21">
        <v>1017</v>
      </c>
      <c r="Q82" s="22" t="s">
        <v>343</v>
      </c>
      <c r="R82" s="22">
        <v>0</v>
      </c>
      <c r="S82" s="28">
        <v>1</v>
      </c>
      <c r="T82" s="28">
        <v>1</v>
      </c>
      <c r="U82" s="28">
        <v>2</v>
      </c>
      <c r="V82" s="44" t="str">
        <f t="shared" si="5"/>
        <v>INSERT INTO s_glg_tm_tt_d (gtt_id,gl_group_id,tran_mode_id,tran_type_id,narration,display_seq_no,is_enabled,is_ibt,gen_type_id) VALUES (260,20043,1,1017,'By Cash Remitted',0,1,1,2);</v>
      </c>
    </row>
    <row r="83" spans="1:22" x14ac:dyDescent="0.25">
      <c r="A83" s="5"/>
      <c r="B83" s="5"/>
      <c r="C83" s="5"/>
      <c r="D83" s="5"/>
      <c r="E83" s="5"/>
      <c r="F83" s="5"/>
      <c r="G83" s="25">
        <v>20043</v>
      </c>
      <c r="H83" s="25" t="s">
        <v>338</v>
      </c>
      <c r="I83" s="25" t="s">
        <v>339</v>
      </c>
      <c r="J83" s="25" t="s">
        <v>216</v>
      </c>
      <c r="K83" s="32" t="s">
        <v>16</v>
      </c>
      <c r="L83" s="25" t="s">
        <v>21</v>
      </c>
      <c r="M83" s="28">
        <v>261</v>
      </c>
      <c r="N83" s="22">
        <v>20043</v>
      </c>
      <c r="O83" s="22">
        <v>3</v>
      </c>
      <c r="P83" s="22">
        <v>2005</v>
      </c>
      <c r="Q83" s="22" t="s">
        <v>235</v>
      </c>
      <c r="R83" s="22">
        <v>0</v>
      </c>
      <c r="S83" s="28">
        <v>1</v>
      </c>
      <c r="T83" s="28">
        <v>1</v>
      </c>
      <c r="U83" s="29">
        <v>1</v>
      </c>
      <c r="V83" s="44" t="str">
        <f t="shared" si="5"/>
        <v>INSERT INTO s_glg_tm_tt_d (gtt_id,gl_group_id,tran_mode_id,tran_type_id,narration,display_seq_no,is_enabled,is_ibt,gen_type_id) VALUES (261,20043,3,2005,'To I/W Clg',0,1,1,1);</v>
      </c>
    </row>
    <row r="84" spans="1:22" s="117" customFormat="1" x14ac:dyDescent="0.25">
      <c r="A84" s="116"/>
      <c r="B84" s="116"/>
      <c r="C84" s="116"/>
      <c r="D84" s="116"/>
      <c r="E84" s="116"/>
      <c r="F84" s="118">
        <v>44743</v>
      </c>
      <c r="G84" s="25">
        <v>20043</v>
      </c>
      <c r="H84" s="25" t="s">
        <v>338</v>
      </c>
      <c r="I84" s="25" t="s">
        <v>339</v>
      </c>
      <c r="J84" s="25" t="s">
        <v>222</v>
      </c>
      <c r="K84" s="32" t="s">
        <v>13</v>
      </c>
      <c r="L84" s="25" t="s">
        <v>25</v>
      </c>
      <c r="M84" s="28">
        <v>262</v>
      </c>
      <c r="N84" s="22">
        <v>20043</v>
      </c>
      <c r="O84" s="22">
        <v>4</v>
      </c>
      <c r="P84" s="22">
        <v>1006</v>
      </c>
      <c r="Q84" s="22" t="s">
        <v>344</v>
      </c>
      <c r="R84" s="22">
        <v>0</v>
      </c>
      <c r="S84" s="28">
        <v>1</v>
      </c>
      <c r="T84" s="28">
        <v>1</v>
      </c>
      <c r="U84" s="29">
        <v>2</v>
      </c>
      <c r="V84" s="44" t="str">
        <f t="shared" si="5"/>
        <v>INSERT INTO s_glg_tm_tt_d (gtt_id,gl_group_id,tran_mode_id,tran_type_id,narration,display_seq_no,is_enabled,is_ibt,gen_type_id) VALUES (262,20043,4,1006,'By O/W Clg',0,1,1,2);</v>
      </c>
    </row>
    <row r="85" spans="1:22" x14ac:dyDescent="0.25">
      <c r="A85" s="5"/>
      <c r="B85" s="5"/>
      <c r="C85" s="5"/>
      <c r="D85" s="5"/>
      <c r="E85" s="5"/>
      <c r="F85" s="5"/>
      <c r="G85" s="25">
        <v>20043</v>
      </c>
      <c r="H85" s="25" t="s">
        <v>338</v>
      </c>
      <c r="I85" s="25" t="s">
        <v>339</v>
      </c>
      <c r="J85" s="5" t="s">
        <v>192</v>
      </c>
      <c r="K85" s="7" t="s">
        <v>13</v>
      </c>
      <c r="L85" s="5" t="s">
        <v>11</v>
      </c>
      <c r="M85" s="7">
        <v>263</v>
      </c>
      <c r="N85" s="22">
        <v>20043</v>
      </c>
      <c r="O85" s="5">
        <v>1</v>
      </c>
      <c r="P85" s="5">
        <v>1001</v>
      </c>
      <c r="Q85" s="5" t="s">
        <v>221</v>
      </c>
      <c r="R85" s="5">
        <v>0</v>
      </c>
      <c r="S85" s="7">
        <v>1</v>
      </c>
      <c r="T85" s="7">
        <v>1</v>
      </c>
      <c r="U85" s="28">
        <v>1</v>
      </c>
      <c r="V85" s="44" t="str">
        <f t="shared" si="5"/>
        <v>INSERT INTO s_glg_tm_tt_d (gtt_id,gl_group_id,tran_mode_id,tran_type_id,narration,display_seq_no,is_enabled,is_ibt,gen_type_id) VALUES (263,20043,1,1001,'By Cash',0,1,1,1);</v>
      </c>
    </row>
    <row r="86" spans="1:22" x14ac:dyDescent="0.25">
      <c r="A86" s="5"/>
      <c r="B86" s="5"/>
      <c r="C86" s="5"/>
      <c r="D86" s="5"/>
      <c r="E86" s="5"/>
      <c r="F86" s="5"/>
      <c r="G86" s="25">
        <v>20043</v>
      </c>
      <c r="H86" s="25" t="s">
        <v>338</v>
      </c>
      <c r="I86" s="25" t="s">
        <v>339</v>
      </c>
      <c r="J86" s="25" t="s">
        <v>216</v>
      </c>
      <c r="K86" s="7" t="s">
        <v>13</v>
      </c>
      <c r="L86" s="22" t="s">
        <v>75</v>
      </c>
      <c r="M86" s="7">
        <v>264</v>
      </c>
      <c r="N86" s="22">
        <v>20043</v>
      </c>
      <c r="O86" s="5">
        <v>3</v>
      </c>
      <c r="P86" s="5">
        <v>1026</v>
      </c>
      <c r="Q86" s="5" t="s">
        <v>345</v>
      </c>
      <c r="R86" s="5">
        <v>0</v>
      </c>
      <c r="S86" s="7">
        <v>1</v>
      </c>
      <c r="T86" s="7">
        <v>0</v>
      </c>
      <c r="U86" s="28">
        <v>1</v>
      </c>
      <c r="V86" s="44" t="str">
        <f t="shared" si="5"/>
        <v>INSERT INTO s_glg_tm_tt_d (gtt_id,gl_group_id,tran_mode_id,tran_type_id,narration,display_seq_no,is_enabled,is_ibt,gen_type_id) VALUES (264,20043,3,1026,'By IW CLg Contra',0,1,0,1);</v>
      </c>
    </row>
    <row r="87" spans="1:22" x14ac:dyDescent="0.25">
      <c r="A87" s="5"/>
      <c r="B87" s="5"/>
      <c r="C87" s="5"/>
      <c r="D87" s="5"/>
      <c r="E87" s="5"/>
      <c r="F87" s="5"/>
      <c r="G87" s="25">
        <v>20043</v>
      </c>
      <c r="H87" s="25" t="s">
        <v>338</v>
      </c>
      <c r="I87" s="25" t="s">
        <v>339</v>
      </c>
      <c r="J87" s="25" t="s">
        <v>216</v>
      </c>
      <c r="K87" s="32" t="s">
        <v>16</v>
      </c>
      <c r="L87" s="25" t="s">
        <v>159</v>
      </c>
      <c r="M87" s="71">
        <v>265</v>
      </c>
      <c r="N87" s="22">
        <v>20043</v>
      </c>
      <c r="O87" s="22">
        <v>3</v>
      </c>
      <c r="P87" s="80">
        <v>2050</v>
      </c>
      <c r="Q87" s="79" t="s">
        <v>240</v>
      </c>
      <c r="R87" s="79">
        <v>0</v>
      </c>
      <c r="S87" s="78">
        <v>1</v>
      </c>
      <c r="T87" s="78">
        <v>1</v>
      </c>
      <c r="U87" s="82">
        <v>1</v>
      </c>
      <c r="V87" s="44" t="str">
        <f t="shared" si="5"/>
        <v>INSERT INTO s_glg_tm_tt_d (gtt_id,gl_group_id,tran_mode_id,tran_type_id,narration,display_seq_no,is_enabled,is_ibt,gen_type_id) VALUES (265,20043,3,2050,'To ACH',0,1,1,1);</v>
      </c>
    </row>
    <row r="88" spans="1:22" x14ac:dyDescent="0.25">
      <c r="A88" s="5"/>
      <c r="B88" s="5"/>
      <c r="C88" s="5"/>
      <c r="D88" s="5"/>
      <c r="E88" s="5"/>
      <c r="F88" s="5"/>
      <c r="G88" s="25">
        <v>20043</v>
      </c>
      <c r="H88" s="25" t="s">
        <v>338</v>
      </c>
      <c r="I88" s="25" t="s">
        <v>339</v>
      </c>
      <c r="J88" s="25" t="s">
        <v>216</v>
      </c>
      <c r="K88" s="32" t="s">
        <v>13</v>
      </c>
      <c r="L88" s="25" t="s">
        <v>161</v>
      </c>
      <c r="M88" s="71">
        <v>266</v>
      </c>
      <c r="N88" s="22">
        <v>20043</v>
      </c>
      <c r="O88" s="22">
        <v>3</v>
      </c>
      <c r="P88" s="124">
        <v>1030</v>
      </c>
      <c r="Q88" t="s">
        <v>241</v>
      </c>
      <c r="R88" s="79">
        <v>0</v>
      </c>
      <c r="S88" s="78">
        <v>1</v>
      </c>
      <c r="T88" s="78">
        <v>1</v>
      </c>
      <c r="U88" s="82">
        <v>1</v>
      </c>
      <c r="V88" s="44" t="str">
        <f t="shared" si="5"/>
        <v>INSERT INTO s_glg_tm_tt_d (gtt_id,gl_group_id,tran_mode_id,tran_type_id,narration,display_seq_no,is_enabled,is_ibt,gen_type_id) VALUES (266,20043,3,1030,'By ACH',0,1,1,1);</v>
      </c>
    </row>
    <row r="89" spans="1:22" x14ac:dyDescent="0.25">
      <c r="A89" s="5"/>
      <c r="B89" s="5"/>
      <c r="C89" s="5"/>
      <c r="D89" s="5"/>
      <c r="E89" s="5"/>
      <c r="F89" s="5"/>
      <c r="G89" s="25">
        <v>20043</v>
      </c>
      <c r="H89" s="25" t="s">
        <v>338</v>
      </c>
      <c r="I89" s="25" t="s">
        <v>339</v>
      </c>
      <c r="J89" s="75" t="s">
        <v>197</v>
      </c>
      <c r="K89" s="32" t="s">
        <v>13</v>
      </c>
      <c r="L89" s="25" t="s">
        <v>163</v>
      </c>
      <c r="M89" s="71">
        <v>267</v>
      </c>
      <c r="N89" s="22">
        <v>20043</v>
      </c>
      <c r="O89" s="22">
        <v>2</v>
      </c>
      <c r="P89" s="124">
        <v>1031</v>
      </c>
      <c r="Q89" t="s">
        <v>242</v>
      </c>
      <c r="R89" s="79">
        <v>0</v>
      </c>
      <c r="S89" s="78">
        <v>1</v>
      </c>
      <c r="T89" s="78">
        <v>1</v>
      </c>
      <c r="U89" s="82">
        <v>2</v>
      </c>
      <c r="V89" s="44" t="str">
        <f t="shared" si="5"/>
        <v>INSERT INTO s_glg_tm_tt_d (gtt_id,gl_group_id,tran_mode_id,tran_type_id,narration,display_seq_no,is_enabled,is_ibt,gen_type_id) VALUES (267,20043,2,1031,'By Neft/Rtgs',0,1,1,2);</v>
      </c>
    </row>
    <row r="90" spans="1:22" x14ac:dyDescent="0.25">
      <c r="A90" s="5"/>
      <c r="B90" s="5"/>
      <c r="C90" s="5"/>
      <c r="D90" s="5"/>
      <c r="E90" s="5"/>
      <c r="F90" s="5"/>
      <c r="G90" s="25">
        <v>20043</v>
      </c>
      <c r="H90" s="25" t="s">
        <v>338</v>
      </c>
      <c r="I90" s="25" t="s">
        <v>339</v>
      </c>
      <c r="J90" s="25" t="s">
        <v>216</v>
      </c>
      <c r="K90" s="70" t="s">
        <v>13</v>
      </c>
      <c r="L90" s="69" t="s">
        <v>165</v>
      </c>
      <c r="M90" s="71">
        <v>268</v>
      </c>
      <c r="N90" s="22">
        <v>20043</v>
      </c>
      <c r="O90" s="72">
        <v>3</v>
      </c>
      <c r="P90" s="124">
        <v>1032</v>
      </c>
      <c r="Q90" t="s">
        <v>346</v>
      </c>
      <c r="R90" s="72">
        <v>0</v>
      </c>
      <c r="S90" s="71">
        <v>1</v>
      </c>
      <c r="T90" s="71">
        <v>0</v>
      </c>
      <c r="U90" s="82">
        <v>2</v>
      </c>
      <c r="V90" s="44" t="str">
        <f t="shared" si="5"/>
        <v>INSERT INTO s_glg_tm_tt_d (gtt_id,gl_group_id,tran_mode_id,tran_type_id,narration,display_seq_no,is_enabled,is_ibt,gen_type_id) VALUES (268,20043,3,1032,'By Clg Contra',0,1,0,2);</v>
      </c>
    </row>
    <row r="91" spans="1:22" x14ac:dyDescent="0.25">
      <c r="A91" s="5"/>
      <c r="B91" s="5"/>
      <c r="C91" s="5"/>
      <c r="D91" s="5"/>
      <c r="E91" s="5"/>
      <c r="F91" s="5"/>
      <c r="G91" s="25">
        <v>20043</v>
      </c>
      <c r="H91" s="25" t="s">
        <v>338</v>
      </c>
      <c r="I91" s="25" t="s">
        <v>339</v>
      </c>
      <c r="J91" s="25" t="s">
        <v>216</v>
      </c>
      <c r="K91" s="70" t="s">
        <v>16</v>
      </c>
      <c r="L91" s="69" t="s">
        <v>167</v>
      </c>
      <c r="M91" s="71">
        <v>269</v>
      </c>
      <c r="N91" s="22">
        <v>20043</v>
      </c>
      <c r="O91" s="72">
        <v>3</v>
      </c>
      <c r="P91" s="124">
        <v>2051</v>
      </c>
      <c r="Q91" t="s">
        <v>347</v>
      </c>
      <c r="R91" s="72">
        <v>0</v>
      </c>
      <c r="S91" s="71">
        <v>1</v>
      </c>
      <c r="T91" s="71">
        <v>0</v>
      </c>
      <c r="U91" s="82">
        <v>2</v>
      </c>
      <c r="V91" s="44" t="str">
        <f t="shared" si="5"/>
        <v>INSERT INTO s_glg_tm_tt_d (gtt_id,gl_group_id,tran_mode_id,tran_type_id,narration,display_seq_no,is_enabled,is_ibt,gen_type_id) VALUES (269,20043,3,2051,'To Clg Contra',0,1,0,2);</v>
      </c>
    </row>
    <row r="92" spans="1:22" x14ac:dyDescent="0.25">
      <c r="A92" s="5"/>
      <c r="B92" s="5"/>
      <c r="C92" s="5"/>
      <c r="D92" s="5"/>
      <c r="E92" s="5"/>
      <c r="F92" s="5"/>
      <c r="G92" s="25">
        <v>20043</v>
      </c>
      <c r="H92" s="25" t="s">
        <v>338</v>
      </c>
      <c r="I92" s="25" t="s">
        <v>339</v>
      </c>
      <c r="J92" s="25" t="s">
        <v>222</v>
      </c>
      <c r="K92" s="70" t="s">
        <v>13</v>
      </c>
      <c r="L92" s="69" t="s">
        <v>165</v>
      </c>
      <c r="M92" s="71">
        <v>50001</v>
      </c>
      <c r="N92" s="22">
        <v>20043</v>
      </c>
      <c r="O92" s="72">
        <v>4</v>
      </c>
      <c r="P92" s="124">
        <v>1032</v>
      </c>
      <c r="Q92" t="s">
        <v>346</v>
      </c>
      <c r="R92" s="72">
        <v>0</v>
      </c>
      <c r="S92" s="71">
        <v>1</v>
      </c>
      <c r="T92" s="71">
        <v>0</v>
      </c>
      <c r="U92" s="82">
        <v>2</v>
      </c>
      <c r="V92" s="44" t="str">
        <f t="shared" ref="V92:V98" si="6">CONCATENATE("INSERT INTO s_glg_tm_tt_d (gtt_id,gl_group_id,tran_mode_id,tran_type_id,narration,display_seq_no,is_enabled,is_ibt,gen_type_id) VALUES (",M92&amp;","&amp;N92&amp;","&amp;O92&amp;","&amp;P92&amp;",'"&amp;Q92&amp;"',"&amp;R92&amp;","&amp;S92&amp;","&amp;T92&amp;","&amp;U92&amp;");")</f>
        <v>INSERT INTO s_glg_tm_tt_d (gtt_id,gl_group_id,tran_mode_id,tran_type_id,narration,display_seq_no,is_enabled,is_ibt,gen_type_id) VALUES (50001,20043,4,1032,'By Clg Contra',0,1,0,2);</v>
      </c>
    </row>
    <row r="93" spans="1:22" x14ac:dyDescent="0.25">
      <c r="A93" s="5"/>
      <c r="B93" s="5"/>
      <c r="C93" s="5"/>
      <c r="D93" s="5"/>
      <c r="E93" s="5"/>
      <c r="F93" s="5"/>
      <c r="G93" s="25">
        <v>20043</v>
      </c>
      <c r="H93" s="25" t="s">
        <v>338</v>
      </c>
      <c r="I93" s="25" t="s">
        <v>339</v>
      </c>
      <c r="J93" s="25" t="s">
        <v>222</v>
      </c>
      <c r="K93" s="70" t="s">
        <v>16</v>
      </c>
      <c r="L93" s="69" t="s">
        <v>167</v>
      </c>
      <c r="M93" s="71">
        <v>50002</v>
      </c>
      <c r="N93" s="22">
        <v>20043</v>
      </c>
      <c r="O93" s="72">
        <v>4</v>
      </c>
      <c r="P93" s="124">
        <v>2051</v>
      </c>
      <c r="Q93" t="s">
        <v>347</v>
      </c>
      <c r="R93" s="72">
        <v>0</v>
      </c>
      <c r="S93" s="71">
        <v>1</v>
      </c>
      <c r="T93" s="71">
        <v>0</v>
      </c>
      <c r="U93" s="82">
        <v>2</v>
      </c>
      <c r="V93" s="44" t="str">
        <f t="shared" si="6"/>
        <v>INSERT INTO s_glg_tm_tt_d (gtt_id,gl_group_id,tran_mode_id,tran_type_id,narration,display_seq_no,is_enabled,is_ibt,gen_type_id) VALUES (50002,20043,4,2051,'To Clg Contra',0,1,0,2);</v>
      </c>
    </row>
    <row r="94" spans="1:22" x14ac:dyDescent="0.25">
      <c r="A94" s="5"/>
      <c r="B94" s="5"/>
      <c r="C94" s="5"/>
      <c r="D94" s="5"/>
      <c r="E94" s="5"/>
      <c r="F94" s="118">
        <v>45140</v>
      </c>
      <c r="G94" s="25">
        <v>20043</v>
      </c>
      <c r="H94" s="25" t="s">
        <v>338</v>
      </c>
      <c r="I94" s="25" t="s">
        <v>339</v>
      </c>
      <c r="J94" s="25" t="s">
        <v>216</v>
      </c>
      <c r="K94" s="32" t="s">
        <v>16</v>
      </c>
      <c r="L94" s="26" t="s">
        <v>27</v>
      </c>
      <c r="M94" s="71">
        <v>50003</v>
      </c>
      <c r="N94" s="22">
        <v>20043</v>
      </c>
      <c r="O94" s="22">
        <v>3</v>
      </c>
      <c r="P94" s="22">
        <v>2006</v>
      </c>
      <c r="Q94" s="22" t="s">
        <v>236</v>
      </c>
      <c r="R94" s="22">
        <v>0</v>
      </c>
      <c r="S94" s="28">
        <v>1</v>
      </c>
      <c r="T94" s="28">
        <v>1</v>
      </c>
      <c r="U94" s="29">
        <v>1</v>
      </c>
      <c r="V94" s="44" t="str">
        <f t="shared" si="6"/>
        <v>INSERT INTO s_glg_tm_tt_d (gtt_id,gl_group_id,tran_mode_id,tran_type_id,narration,display_seq_no,is_enabled,is_ibt,gen_type_id) VALUES (50003,20043,3,2006,'To O/W CLG Return',0,1,1,1);</v>
      </c>
    </row>
    <row r="95" spans="1:22" x14ac:dyDescent="0.25">
      <c r="A95" s="5"/>
      <c r="B95" s="5"/>
      <c r="C95" s="5"/>
      <c r="D95" s="5"/>
      <c r="E95" s="5"/>
      <c r="F95" s="118">
        <v>45140</v>
      </c>
      <c r="G95" s="25">
        <v>20043</v>
      </c>
      <c r="H95" s="25" t="s">
        <v>338</v>
      </c>
      <c r="I95" s="25" t="s">
        <v>339</v>
      </c>
      <c r="J95" s="83" t="s">
        <v>216</v>
      </c>
      <c r="K95" s="84" t="s">
        <v>13</v>
      </c>
      <c r="L95" s="83" t="s">
        <v>161</v>
      </c>
      <c r="M95" s="71">
        <v>50004</v>
      </c>
      <c r="N95">
        <f t="shared" ref="N95:N98" si="7">G95</f>
        <v>20043</v>
      </c>
      <c r="O95" s="87">
        <v>4</v>
      </c>
      <c r="P95" s="124">
        <v>1030</v>
      </c>
      <c r="Q95" t="s">
        <v>241</v>
      </c>
      <c r="R95" s="140">
        <v>0</v>
      </c>
      <c r="S95" s="139">
        <v>1</v>
      </c>
      <c r="T95" s="139">
        <v>1</v>
      </c>
      <c r="U95" s="149">
        <v>2</v>
      </c>
      <c r="V95" s="44" t="str">
        <f t="shared" si="6"/>
        <v>INSERT INTO s_glg_tm_tt_d (gtt_id,gl_group_id,tran_mode_id,tran_type_id,narration,display_seq_no,is_enabled,is_ibt,gen_type_id) VALUES (50004,20043,4,1030,'By ACH',0,1,1,2);</v>
      </c>
    </row>
    <row r="96" spans="1:22" x14ac:dyDescent="0.25">
      <c r="A96" s="5"/>
      <c r="B96" s="5"/>
      <c r="C96" s="5"/>
      <c r="D96" s="5"/>
      <c r="E96" s="5"/>
      <c r="F96" s="118" t="s">
        <v>243</v>
      </c>
      <c r="G96" s="25">
        <v>20043</v>
      </c>
      <c r="H96" s="25" t="s">
        <v>338</v>
      </c>
      <c r="I96" s="25" t="s">
        <v>339</v>
      </c>
      <c r="J96" s="25" t="s">
        <v>216</v>
      </c>
      <c r="K96" s="32" t="s">
        <v>16</v>
      </c>
      <c r="L96" s="25" t="s">
        <v>171</v>
      </c>
      <c r="M96" s="71">
        <v>50005</v>
      </c>
      <c r="N96">
        <f t="shared" si="7"/>
        <v>20043</v>
      </c>
      <c r="O96" s="22">
        <v>3</v>
      </c>
      <c r="P96" s="80">
        <v>2052</v>
      </c>
      <c r="Q96" s="79" t="s">
        <v>244</v>
      </c>
      <c r="R96" s="79">
        <v>0</v>
      </c>
      <c r="S96" s="78">
        <v>1</v>
      </c>
      <c r="T96" s="78">
        <v>1</v>
      </c>
      <c r="U96" s="82">
        <v>1</v>
      </c>
      <c r="V96" s="44" t="str">
        <f t="shared" si="6"/>
        <v>INSERT INTO s_glg_tm_tt_d (gtt_id,gl_group_id,tran_mode_id,tran_type_id,narration,display_seq_no,is_enabled,is_ibt,gen_type_id) VALUES (50005,20043,3,2052,'To ACH-CR Return',0,1,1,1);</v>
      </c>
    </row>
    <row r="97" spans="1:22" x14ac:dyDescent="0.25">
      <c r="A97" s="5"/>
      <c r="B97" s="5"/>
      <c r="C97" s="5"/>
      <c r="D97" s="5"/>
      <c r="E97" s="5"/>
      <c r="F97" s="118" t="s">
        <v>243</v>
      </c>
      <c r="G97" s="25">
        <v>20043</v>
      </c>
      <c r="H97" s="25" t="s">
        <v>338</v>
      </c>
      <c r="I97" s="25" t="s">
        <v>339</v>
      </c>
      <c r="J97" s="25" t="s">
        <v>216</v>
      </c>
      <c r="K97" s="32" t="s">
        <v>13</v>
      </c>
      <c r="L97" s="25" t="s">
        <v>173</v>
      </c>
      <c r="M97" s="71">
        <v>50006</v>
      </c>
      <c r="N97">
        <f t="shared" si="7"/>
        <v>20043</v>
      </c>
      <c r="O97" s="22">
        <v>3</v>
      </c>
      <c r="P97" s="124">
        <v>1034</v>
      </c>
      <c r="Q97" t="s">
        <v>245</v>
      </c>
      <c r="R97" s="79">
        <v>0</v>
      </c>
      <c r="S97" s="78">
        <v>1</v>
      </c>
      <c r="T97" s="78">
        <v>1</v>
      </c>
      <c r="U97" s="82">
        <v>1</v>
      </c>
      <c r="V97" s="44" t="str">
        <f t="shared" si="6"/>
        <v>INSERT INTO s_glg_tm_tt_d (gtt_id,gl_group_id,tran_mode_id,tran_type_id,narration,display_seq_no,is_enabled,is_ibt,gen_type_id) VALUES (50006,20043,3,1034,'By ACH-DR Return',0,1,1,1);</v>
      </c>
    </row>
    <row r="98" spans="1:22" x14ac:dyDescent="0.25">
      <c r="A98" s="5"/>
      <c r="B98" s="5"/>
      <c r="C98" s="5"/>
      <c r="D98" s="5"/>
      <c r="E98" s="5"/>
      <c r="F98" s="118"/>
      <c r="G98" s="25">
        <v>20043</v>
      </c>
      <c r="H98" s="25" t="s">
        <v>338</v>
      </c>
      <c r="I98" s="25" t="s">
        <v>339</v>
      </c>
      <c r="J98" s="25" t="s">
        <v>216</v>
      </c>
      <c r="K98" s="84" t="s">
        <v>13</v>
      </c>
      <c r="L98" s="85" t="s">
        <v>25</v>
      </c>
      <c r="M98" s="71">
        <v>50007</v>
      </c>
      <c r="N98">
        <f t="shared" si="7"/>
        <v>20043</v>
      </c>
      <c r="O98" s="87">
        <v>3</v>
      </c>
      <c r="P98" s="88">
        <v>1006</v>
      </c>
      <c r="Q98" s="87" t="s">
        <v>238</v>
      </c>
      <c r="R98" s="87">
        <v>0</v>
      </c>
      <c r="S98" s="86">
        <v>1</v>
      </c>
      <c r="T98" s="86">
        <v>1</v>
      </c>
      <c r="U98" s="29">
        <v>2</v>
      </c>
      <c r="V98" s="44" t="str">
        <f t="shared" si="6"/>
        <v>INSERT INTO s_glg_tm_tt_d (gtt_id,gl_group_id,tran_mode_id,tran_type_id,narration,display_seq_no,is_enabled,is_ibt,gen_type_id) VALUES (50007,20043,3,1006,'By I/W CLG Return',0,1,1,2);</v>
      </c>
    </row>
    <row r="99" spans="1:22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7"/>
      <c r="L99" s="5"/>
      <c r="M99" s="7"/>
      <c r="N99" s="5"/>
      <c r="O99" s="5"/>
      <c r="P99" s="5"/>
      <c r="Q99" s="5"/>
      <c r="R99" s="5"/>
      <c r="S99" s="7"/>
      <c r="T99" s="7"/>
      <c r="U99" s="28"/>
      <c r="V99" s="44"/>
    </row>
    <row r="100" spans="1:22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7"/>
      <c r="L100" s="5"/>
      <c r="M100" s="7"/>
      <c r="N100" s="5"/>
      <c r="O100" s="5"/>
      <c r="P100" s="5"/>
      <c r="Q100" s="5"/>
      <c r="R100" s="5"/>
      <c r="S100" s="7"/>
      <c r="T100" s="7"/>
      <c r="U100" s="28"/>
      <c r="V100" s="44"/>
    </row>
    <row r="101" spans="1:22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7"/>
      <c r="L101" s="5"/>
      <c r="M101" s="7"/>
      <c r="N101" s="5"/>
      <c r="O101" s="5"/>
      <c r="P101" s="5"/>
      <c r="Q101" s="5"/>
      <c r="R101" s="5"/>
      <c r="S101" s="7"/>
      <c r="T101" s="7"/>
      <c r="U101" s="28"/>
      <c r="V101" s="44"/>
    </row>
    <row r="102" spans="1:22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7"/>
      <c r="L102" s="5"/>
      <c r="M102" s="7"/>
      <c r="N102" s="5"/>
      <c r="O102" s="5"/>
      <c r="P102" s="5"/>
      <c r="Q102" s="5"/>
      <c r="R102" s="5"/>
      <c r="S102" s="7"/>
      <c r="T102" s="7"/>
      <c r="U102" s="28"/>
      <c r="V102" s="44"/>
    </row>
    <row r="103" spans="1:22" x14ac:dyDescent="0.25">
      <c r="A103" s="5"/>
      <c r="B103" s="5"/>
      <c r="C103" s="5"/>
      <c r="D103" s="5"/>
      <c r="E103" s="5"/>
      <c r="F103" s="5"/>
      <c r="G103" s="25">
        <v>20044</v>
      </c>
      <c r="H103" s="25" t="s">
        <v>348</v>
      </c>
      <c r="I103" s="25" t="s">
        <v>349</v>
      </c>
      <c r="J103" s="25" t="s">
        <v>197</v>
      </c>
      <c r="K103" s="32" t="s">
        <v>13</v>
      </c>
      <c r="L103" s="25" t="s">
        <v>57</v>
      </c>
      <c r="M103" s="28">
        <v>270</v>
      </c>
      <c r="N103" s="22">
        <v>20044</v>
      </c>
      <c r="O103" s="22">
        <v>2</v>
      </c>
      <c r="P103" s="22">
        <v>1012</v>
      </c>
      <c r="Q103" s="22" t="s">
        <v>332</v>
      </c>
      <c r="R103" s="22">
        <v>0</v>
      </c>
      <c r="S103" s="28">
        <v>1</v>
      </c>
      <c r="T103" s="28">
        <v>1</v>
      </c>
      <c r="U103" s="28">
        <v>1</v>
      </c>
      <c r="V103" s="44" t="str">
        <f t="shared" ref="V103:V126" si="8">CONCATENATE("INSERT INTO s_glg_tm_tt_d (gtt_id,gl_group_id,tran_mode_id,tran_type_id,narration,display_seq_no,is_enabled,is_ibt,gen_type_id) VALUES (",M103&amp;","&amp;N103&amp;","&amp;O103&amp;","&amp;P103&amp;",'"&amp;Q103&amp;"',"&amp;R103&amp;","&amp;S103&amp;","&amp;T103&amp;","&amp;U103&amp;");")</f>
        <v>INSERT INTO s_glg_tm_tt_d (gtt_id,gl_group_id,tran_mode_id,tran_type_id,narration,display_seq_no,is_enabled,is_ibt,gen_type_id) VALUES (270,20044,2,1012,'By Remitt Issued',0,1,1,1);</v>
      </c>
    </row>
    <row r="104" spans="1:22" x14ac:dyDescent="0.25">
      <c r="A104" s="5"/>
      <c r="B104" s="5"/>
      <c r="C104" s="5"/>
      <c r="D104" s="5"/>
      <c r="E104" s="5"/>
      <c r="F104" s="5"/>
      <c r="G104" s="25">
        <v>20044</v>
      </c>
      <c r="H104" s="25" t="s">
        <v>348</v>
      </c>
      <c r="I104" s="25" t="s">
        <v>349</v>
      </c>
      <c r="J104" s="25" t="s">
        <v>197</v>
      </c>
      <c r="K104" s="32" t="s">
        <v>16</v>
      </c>
      <c r="L104" s="25" t="s">
        <v>59</v>
      </c>
      <c r="M104" s="28">
        <v>271</v>
      </c>
      <c r="N104" s="22">
        <v>20044</v>
      </c>
      <c r="O104" s="22">
        <v>2</v>
      </c>
      <c r="P104" s="22">
        <v>2017</v>
      </c>
      <c r="Q104" s="22" t="s">
        <v>323</v>
      </c>
      <c r="R104" s="22">
        <v>0</v>
      </c>
      <c r="S104" s="28">
        <v>1</v>
      </c>
      <c r="T104" s="28">
        <v>1</v>
      </c>
      <c r="U104" s="28">
        <v>1</v>
      </c>
      <c r="V104" s="44" t="str">
        <f t="shared" si="8"/>
        <v>INSERT INTO s_glg_tm_tt_d (gtt_id,gl_group_id,tran_mode_id,tran_type_id,narration,display_seq_no,is_enabled,is_ibt,gen_type_id) VALUES (271,20044,2,2017,'To PO Cancelled',0,1,1,1);</v>
      </c>
    </row>
    <row r="105" spans="1:22" x14ac:dyDescent="0.25">
      <c r="A105" s="5"/>
      <c r="B105" s="5"/>
      <c r="C105" s="5"/>
      <c r="D105" s="5"/>
      <c r="E105" s="5"/>
      <c r="F105" s="5"/>
      <c r="G105" s="25">
        <v>20044</v>
      </c>
      <c r="H105" s="25" t="s">
        <v>348</v>
      </c>
      <c r="I105" s="25" t="s">
        <v>349</v>
      </c>
      <c r="J105" s="25" t="s">
        <v>197</v>
      </c>
      <c r="K105" s="32" t="s">
        <v>16</v>
      </c>
      <c r="L105" s="25" t="s">
        <v>318</v>
      </c>
      <c r="M105" s="28">
        <v>272</v>
      </c>
      <c r="N105" s="22">
        <v>20044</v>
      </c>
      <c r="O105" s="22">
        <v>2</v>
      </c>
      <c r="P105" s="22">
        <v>2018</v>
      </c>
      <c r="Q105" s="22" t="s">
        <v>324</v>
      </c>
      <c r="R105" s="22">
        <v>0</v>
      </c>
      <c r="S105" s="28">
        <v>1</v>
      </c>
      <c r="T105" s="28">
        <v>1</v>
      </c>
      <c r="U105" s="28">
        <v>1</v>
      </c>
      <c r="V105" s="44" t="str">
        <f t="shared" si="8"/>
        <v>INSERT INTO s_glg_tm_tt_d (gtt_id,gl_group_id,tran_mode_id,tran_type_id,narration,display_seq_no,is_enabled,is_ibt,gen_type_id) VALUES (272,20044,2,2018,'To PO Stopped',0,1,1,1);</v>
      </c>
    </row>
    <row r="106" spans="1:22" x14ac:dyDescent="0.25">
      <c r="A106" s="5"/>
      <c r="B106" s="5"/>
      <c r="C106" s="5"/>
      <c r="D106" s="5"/>
      <c r="E106" s="5"/>
      <c r="F106" s="5"/>
      <c r="G106" s="25">
        <v>20044</v>
      </c>
      <c r="H106" s="25" t="s">
        <v>348</v>
      </c>
      <c r="I106" s="25" t="s">
        <v>349</v>
      </c>
      <c r="J106" s="25" t="s">
        <v>197</v>
      </c>
      <c r="K106" s="32" t="s">
        <v>13</v>
      </c>
      <c r="L106" s="25" t="s">
        <v>334</v>
      </c>
      <c r="M106" s="28">
        <v>274</v>
      </c>
      <c r="N106" s="22">
        <v>20044</v>
      </c>
      <c r="O106" s="22">
        <v>2</v>
      </c>
      <c r="P106" s="22">
        <v>1013</v>
      </c>
      <c r="Q106" s="22" t="s">
        <v>335</v>
      </c>
      <c r="R106" s="22">
        <v>0</v>
      </c>
      <c r="S106" s="28">
        <v>1</v>
      </c>
      <c r="T106" s="28">
        <v>1</v>
      </c>
      <c r="U106" s="28">
        <v>1</v>
      </c>
      <c r="V106" s="44" t="str">
        <f t="shared" si="8"/>
        <v>INSERT INTO s_glg_tm_tt_d (gtt_id,gl_group_id,tran_mode_id,tran_type_id,narration,display_seq_no,is_enabled,is_ibt,gen_type_id) VALUES (274,20044,2,1013,'By NEFT/RTGS ',0,1,1,1);</v>
      </c>
    </row>
    <row r="107" spans="1:22" x14ac:dyDescent="0.25">
      <c r="A107" s="5"/>
      <c r="B107" s="5"/>
      <c r="C107" s="5"/>
      <c r="D107" s="5"/>
      <c r="E107" s="5"/>
      <c r="F107" s="5"/>
      <c r="G107" s="121">
        <v>20044</v>
      </c>
      <c r="H107" s="121" t="s">
        <v>348</v>
      </c>
      <c r="I107" s="121" t="s">
        <v>349</v>
      </c>
      <c r="J107" s="121" t="s">
        <v>197</v>
      </c>
      <c r="K107" s="62" t="s">
        <v>16</v>
      </c>
      <c r="L107" s="121" t="s">
        <v>17</v>
      </c>
      <c r="M107" s="62">
        <v>275</v>
      </c>
      <c r="N107" s="121">
        <v>20044</v>
      </c>
      <c r="O107" s="121">
        <v>2</v>
      </c>
      <c r="P107" s="121">
        <v>2002</v>
      </c>
      <c r="Q107" s="121" t="s">
        <v>227</v>
      </c>
      <c r="R107" s="121">
        <v>0</v>
      </c>
      <c r="S107" s="62">
        <v>1</v>
      </c>
      <c r="T107" s="62">
        <v>1</v>
      </c>
      <c r="U107" s="62">
        <v>1</v>
      </c>
      <c r="V107" s="44" t="str">
        <f t="shared" si="8"/>
        <v>INSERT INTO s_glg_tm_tt_d (gtt_id,gl_group_id,tran_mode_id,tran_type_id,narration,display_seq_no,is_enabled,is_ibt,gen_type_id) VALUES (275,20044,2,2002,'Transfer To',0,1,1,1);</v>
      </c>
    </row>
    <row r="108" spans="1:22" x14ac:dyDescent="0.25">
      <c r="A108" s="5"/>
      <c r="B108" s="5"/>
      <c r="C108" s="5"/>
      <c r="D108" s="5"/>
      <c r="E108" s="5"/>
      <c r="F108" s="5"/>
      <c r="G108" s="121">
        <v>20044</v>
      </c>
      <c r="H108" s="121" t="s">
        <v>348</v>
      </c>
      <c r="I108" s="121" t="s">
        <v>349</v>
      </c>
      <c r="J108" s="121" t="s">
        <v>197</v>
      </c>
      <c r="K108" s="62" t="s">
        <v>13</v>
      </c>
      <c r="L108" s="121" t="s">
        <v>19</v>
      </c>
      <c r="M108" s="62">
        <v>276</v>
      </c>
      <c r="N108" s="121">
        <v>20044</v>
      </c>
      <c r="O108" s="121">
        <v>2</v>
      </c>
      <c r="P108" s="121">
        <v>1002</v>
      </c>
      <c r="Q108" s="121" t="s">
        <v>229</v>
      </c>
      <c r="R108" s="121">
        <v>0</v>
      </c>
      <c r="S108" s="62">
        <v>1</v>
      </c>
      <c r="T108" s="62">
        <v>1</v>
      </c>
      <c r="U108" s="62">
        <v>1</v>
      </c>
      <c r="V108" s="44" t="str">
        <f t="shared" si="8"/>
        <v>INSERT INTO s_glg_tm_tt_d (gtt_id,gl_group_id,tran_mode_id,tran_type_id,narration,display_seq_no,is_enabled,is_ibt,gen_type_id) VALUES (276,20044,2,1002,'Transferred By',0,1,1,1);</v>
      </c>
    </row>
    <row r="109" spans="1:22" x14ac:dyDescent="0.25">
      <c r="A109" s="5"/>
      <c r="B109" s="5"/>
      <c r="C109" s="5"/>
      <c r="D109" s="5"/>
      <c r="E109" s="5"/>
      <c r="F109" s="5" t="s">
        <v>341</v>
      </c>
      <c r="G109" s="25">
        <v>20044</v>
      </c>
      <c r="H109" s="25" t="s">
        <v>348</v>
      </c>
      <c r="I109" s="25" t="s">
        <v>349</v>
      </c>
      <c r="J109" s="25" t="s">
        <v>192</v>
      </c>
      <c r="K109" s="32" t="s">
        <v>16</v>
      </c>
      <c r="L109" s="25" t="s">
        <v>100</v>
      </c>
      <c r="M109" s="28">
        <v>277</v>
      </c>
      <c r="N109" s="22">
        <v>20044</v>
      </c>
      <c r="O109" s="22">
        <v>1</v>
      </c>
      <c r="P109" s="21">
        <v>2039</v>
      </c>
      <c r="Q109" s="22" t="s">
        <v>342</v>
      </c>
      <c r="R109" s="22">
        <v>0</v>
      </c>
      <c r="S109" s="28">
        <v>1</v>
      </c>
      <c r="T109" s="28">
        <v>1</v>
      </c>
      <c r="U109" s="28">
        <v>2</v>
      </c>
      <c r="V109" s="44" t="str">
        <f t="shared" si="8"/>
        <v>INSERT INTO s_glg_tm_tt_d (gtt_id,gl_group_id,tran_mode_id,tran_type_id,narration,display_seq_no,is_enabled,is_ibt,gen_type_id) VALUES (277,20044,1,2039,'To Cash Remitted',0,1,1,2);</v>
      </c>
    </row>
    <row r="110" spans="1:22" x14ac:dyDescent="0.25">
      <c r="A110" s="5"/>
      <c r="B110" s="5"/>
      <c r="C110" s="5"/>
      <c r="D110" s="5"/>
      <c r="E110" s="5"/>
      <c r="F110" s="5" t="s">
        <v>341</v>
      </c>
      <c r="G110" s="25">
        <v>20044</v>
      </c>
      <c r="H110" s="25" t="s">
        <v>348</v>
      </c>
      <c r="I110" s="25" t="s">
        <v>349</v>
      </c>
      <c r="J110" s="25" t="s">
        <v>192</v>
      </c>
      <c r="K110" s="32" t="s">
        <v>13</v>
      </c>
      <c r="L110" s="25" t="s">
        <v>102</v>
      </c>
      <c r="M110" s="28">
        <v>278</v>
      </c>
      <c r="N110" s="22">
        <v>20044</v>
      </c>
      <c r="O110" s="22">
        <v>1</v>
      </c>
      <c r="P110" s="21">
        <v>1017</v>
      </c>
      <c r="Q110" s="22" t="s">
        <v>343</v>
      </c>
      <c r="R110" s="22">
        <v>0</v>
      </c>
      <c r="S110" s="28">
        <v>1</v>
      </c>
      <c r="T110" s="28">
        <v>1</v>
      </c>
      <c r="U110" s="28">
        <v>2</v>
      </c>
      <c r="V110" s="44" t="str">
        <f t="shared" si="8"/>
        <v>INSERT INTO s_glg_tm_tt_d (gtt_id,gl_group_id,tran_mode_id,tran_type_id,narration,display_seq_no,is_enabled,is_ibt,gen_type_id) VALUES (278,20044,1,1017,'By Cash Remitted',0,1,1,2);</v>
      </c>
    </row>
    <row r="111" spans="1:22" x14ac:dyDescent="0.25">
      <c r="A111" s="5"/>
      <c r="B111" s="5"/>
      <c r="C111" s="5"/>
      <c r="D111" s="5"/>
      <c r="E111" s="5"/>
      <c r="F111" s="5"/>
      <c r="G111" s="25">
        <v>20044</v>
      </c>
      <c r="H111" s="25" t="s">
        <v>348</v>
      </c>
      <c r="I111" s="25" t="s">
        <v>349</v>
      </c>
      <c r="J111" s="69" t="s">
        <v>216</v>
      </c>
      <c r="K111" s="32" t="s">
        <v>16</v>
      </c>
      <c r="L111" s="25" t="s">
        <v>21</v>
      </c>
      <c r="M111" s="28">
        <v>279</v>
      </c>
      <c r="N111" s="22">
        <v>20044</v>
      </c>
      <c r="O111" s="22">
        <v>3</v>
      </c>
      <c r="P111" s="22">
        <v>2005</v>
      </c>
      <c r="Q111" s="22" t="s">
        <v>235</v>
      </c>
      <c r="R111" s="22">
        <v>0</v>
      </c>
      <c r="S111" s="28">
        <v>1</v>
      </c>
      <c r="T111" s="28">
        <v>1</v>
      </c>
      <c r="U111" s="29">
        <v>1</v>
      </c>
      <c r="V111" s="44" t="str">
        <f t="shared" si="8"/>
        <v>INSERT INTO s_glg_tm_tt_d (gtt_id,gl_group_id,tran_mode_id,tran_type_id,narration,display_seq_no,is_enabled,is_ibt,gen_type_id) VALUES (279,20044,3,2005,'To I/W Clg',0,1,1,1);</v>
      </c>
    </row>
    <row r="112" spans="1:22" s="117" customFormat="1" x14ac:dyDescent="0.25">
      <c r="A112" s="116"/>
      <c r="B112" s="116"/>
      <c r="C112" s="116"/>
      <c r="D112" s="116"/>
      <c r="E112" s="116"/>
      <c r="F112" s="118">
        <v>44743</v>
      </c>
      <c r="G112" s="25">
        <v>20044</v>
      </c>
      <c r="H112" s="25" t="s">
        <v>348</v>
      </c>
      <c r="I112" s="25" t="s">
        <v>349</v>
      </c>
      <c r="J112" s="25" t="s">
        <v>222</v>
      </c>
      <c r="K112" s="32" t="s">
        <v>13</v>
      </c>
      <c r="L112" s="25" t="s">
        <v>25</v>
      </c>
      <c r="M112" s="28">
        <v>280</v>
      </c>
      <c r="N112" s="22">
        <v>20044</v>
      </c>
      <c r="O112" s="22">
        <v>4</v>
      </c>
      <c r="P112" s="22">
        <v>1006</v>
      </c>
      <c r="Q112" s="22" t="s">
        <v>344</v>
      </c>
      <c r="R112" s="22">
        <v>0</v>
      </c>
      <c r="S112" s="28">
        <v>1</v>
      </c>
      <c r="T112" s="28">
        <v>1</v>
      </c>
      <c r="U112" s="29">
        <v>2</v>
      </c>
      <c r="V112" s="44" t="str">
        <f t="shared" si="8"/>
        <v>INSERT INTO s_glg_tm_tt_d (gtt_id,gl_group_id,tran_mode_id,tran_type_id,narration,display_seq_no,is_enabled,is_ibt,gen_type_id) VALUES (280,20044,4,1006,'By O/W Clg',0,1,1,2);</v>
      </c>
    </row>
    <row r="113" spans="1:22" x14ac:dyDescent="0.25">
      <c r="A113" s="5"/>
      <c r="B113" s="5"/>
      <c r="C113" s="5"/>
      <c r="D113" s="5"/>
      <c r="E113" s="5"/>
      <c r="F113" s="5"/>
      <c r="G113" s="25">
        <v>20044</v>
      </c>
      <c r="H113" s="25" t="s">
        <v>348</v>
      </c>
      <c r="I113" s="25" t="s">
        <v>349</v>
      </c>
      <c r="J113" s="5" t="s">
        <v>192</v>
      </c>
      <c r="K113" s="7" t="s">
        <v>13</v>
      </c>
      <c r="L113" s="5" t="s">
        <v>11</v>
      </c>
      <c r="M113" s="7">
        <v>281</v>
      </c>
      <c r="N113" s="22">
        <v>20044</v>
      </c>
      <c r="O113" s="5">
        <v>1</v>
      </c>
      <c r="P113" s="5">
        <v>1001</v>
      </c>
      <c r="Q113" s="5" t="s">
        <v>221</v>
      </c>
      <c r="R113" s="5">
        <v>0</v>
      </c>
      <c r="S113" s="7">
        <v>1</v>
      </c>
      <c r="T113" s="7">
        <v>1</v>
      </c>
      <c r="U113" s="28">
        <v>1</v>
      </c>
      <c r="V113" s="44" t="str">
        <f t="shared" si="8"/>
        <v>INSERT INTO s_glg_tm_tt_d (gtt_id,gl_group_id,tran_mode_id,tran_type_id,narration,display_seq_no,is_enabled,is_ibt,gen_type_id) VALUES (281,20044,1,1001,'By Cash',0,1,1,1);</v>
      </c>
    </row>
    <row r="114" spans="1:22" x14ac:dyDescent="0.25">
      <c r="A114" s="5"/>
      <c r="B114" s="5"/>
      <c r="C114" s="5"/>
      <c r="D114" s="5"/>
      <c r="E114" s="5"/>
      <c r="F114" s="5"/>
      <c r="G114" s="25">
        <v>20044</v>
      </c>
      <c r="H114" s="25" t="s">
        <v>348</v>
      </c>
      <c r="I114" s="25" t="s">
        <v>349</v>
      </c>
      <c r="J114" s="25" t="s">
        <v>216</v>
      </c>
      <c r="K114" s="7" t="s">
        <v>13</v>
      </c>
      <c r="L114" s="22" t="s">
        <v>75</v>
      </c>
      <c r="M114" s="7">
        <v>282</v>
      </c>
      <c r="N114" s="22">
        <v>20044</v>
      </c>
      <c r="O114" s="5">
        <v>3</v>
      </c>
      <c r="P114" s="5">
        <v>1026</v>
      </c>
      <c r="Q114" s="5" t="s">
        <v>345</v>
      </c>
      <c r="R114" s="5">
        <v>0</v>
      </c>
      <c r="S114" s="7">
        <v>1</v>
      </c>
      <c r="T114" s="7">
        <v>0</v>
      </c>
      <c r="U114" s="28">
        <v>1</v>
      </c>
      <c r="V114" s="44" t="str">
        <f t="shared" si="8"/>
        <v>INSERT INTO s_glg_tm_tt_d (gtt_id,gl_group_id,tran_mode_id,tran_type_id,narration,display_seq_no,is_enabled,is_ibt,gen_type_id) VALUES (282,20044,3,1026,'By IW CLg Contra',0,1,0,1);</v>
      </c>
    </row>
    <row r="115" spans="1:22" x14ac:dyDescent="0.25">
      <c r="A115" s="5"/>
      <c r="B115" s="5"/>
      <c r="C115" s="5"/>
      <c r="D115" s="5"/>
      <c r="E115" s="5"/>
      <c r="F115" s="5"/>
      <c r="G115" s="25">
        <v>20044</v>
      </c>
      <c r="H115" s="25" t="s">
        <v>348</v>
      </c>
      <c r="I115" s="25" t="s">
        <v>349</v>
      </c>
      <c r="J115" s="25" t="s">
        <v>216</v>
      </c>
      <c r="K115" s="32" t="s">
        <v>16</v>
      </c>
      <c r="L115" s="25" t="s">
        <v>159</v>
      </c>
      <c r="M115" s="71">
        <v>283</v>
      </c>
      <c r="N115" s="22">
        <v>20044</v>
      </c>
      <c r="O115" s="22">
        <v>3</v>
      </c>
      <c r="P115" s="80">
        <v>2050</v>
      </c>
      <c r="Q115" s="79" t="s">
        <v>240</v>
      </c>
      <c r="R115" s="79">
        <v>0</v>
      </c>
      <c r="S115" s="78">
        <v>1</v>
      </c>
      <c r="T115" s="78">
        <v>1</v>
      </c>
      <c r="U115" s="82">
        <v>1</v>
      </c>
      <c r="V115" s="44" t="str">
        <f t="shared" si="8"/>
        <v>INSERT INTO s_glg_tm_tt_d (gtt_id,gl_group_id,tran_mode_id,tran_type_id,narration,display_seq_no,is_enabled,is_ibt,gen_type_id) VALUES (283,20044,3,2050,'To ACH',0,1,1,1);</v>
      </c>
    </row>
    <row r="116" spans="1:22" x14ac:dyDescent="0.25">
      <c r="A116" s="5"/>
      <c r="B116" s="5"/>
      <c r="C116" s="5"/>
      <c r="D116" s="5"/>
      <c r="E116" s="5"/>
      <c r="F116" s="5"/>
      <c r="G116" s="25">
        <v>20044</v>
      </c>
      <c r="H116" s="25" t="s">
        <v>348</v>
      </c>
      <c r="I116" s="25" t="s">
        <v>349</v>
      </c>
      <c r="J116" s="25" t="s">
        <v>216</v>
      </c>
      <c r="K116" s="32" t="s">
        <v>13</v>
      </c>
      <c r="L116" s="25" t="s">
        <v>161</v>
      </c>
      <c r="M116" s="71">
        <v>284</v>
      </c>
      <c r="N116" s="22">
        <v>20044</v>
      </c>
      <c r="O116" s="22">
        <v>3</v>
      </c>
      <c r="P116" s="124">
        <v>1030</v>
      </c>
      <c r="Q116" t="s">
        <v>241</v>
      </c>
      <c r="R116" s="79">
        <v>0</v>
      </c>
      <c r="S116" s="78">
        <v>1</v>
      </c>
      <c r="T116" s="78">
        <v>1</v>
      </c>
      <c r="U116" s="82">
        <v>1</v>
      </c>
      <c r="V116" s="44" t="str">
        <f t="shared" si="8"/>
        <v>INSERT INTO s_glg_tm_tt_d (gtt_id,gl_group_id,tran_mode_id,tran_type_id,narration,display_seq_no,is_enabled,is_ibt,gen_type_id) VALUES (284,20044,3,1030,'By ACH',0,1,1,1);</v>
      </c>
    </row>
    <row r="117" spans="1:22" x14ac:dyDescent="0.25">
      <c r="A117" s="5"/>
      <c r="B117" s="5"/>
      <c r="C117" s="5"/>
      <c r="D117" s="5"/>
      <c r="E117" s="5"/>
      <c r="F117" s="5"/>
      <c r="G117" s="25">
        <v>20044</v>
      </c>
      <c r="H117" s="25" t="s">
        <v>348</v>
      </c>
      <c r="I117" s="25" t="s">
        <v>349</v>
      </c>
      <c r="J117" s="75" t="s">
        <v>197</v>
      </c>
      <c r="K117" s="32" t="s">
        <v>13</v>
      </c>
      <c r="L117" s="25" t="s">
        <v>163</v>
      </c>
      <c r="M117" s="71">
        <v>285</v>
      </c>
      <c r="N117" s="22">
        <v>20044</v>
      </c>
      <c r="O117" s="22">
        <v>2</v>
      </c>
      <c r="P117" s="124">
        <v>1031</v>
      </c>
      <c r="Q117" t="s">
        <v>242</v>
      </c>
      <c r="R117" s="79">
        <v>0</v>
      </c>
      <c r="S117" s="78">
        <v>1</v>
      </c>
      <c r="T117" s="78">
        <v>1</v>
      </c>
      <c r="U117" s="82">
        <v>2</v>
      </c>
      <c r="V117" s="44" t="str">
        <f t="shared" si="8"/>
        <v>INSERT INTO s_glg_tm_tt_d (gtt_id,gl_group_id,tran_mode_id,tran_type_id,narration,display_seq_no,is_enabled,is_ibt,gen_type_id) VALUES (285,20044,2,1031,'By Neft/Rtgs',0,1,1,2);</v>
      </c>
    </row>
    <row r="118" spans="1:22" x14ac:dyDescent="0.25">
      <c r="A118" s="5"/>
      <c r="B118" s="5"/>
      <c r="C118" s="5"/>
      <c r="D118" s="5"/>
      <c r="E118" s="5"/>
      <c r="F118" s="5"/>
      <c r="G118" s="25">
        <v>20044</v>
      </c>
      <c r="H118" s="25" t="s">
        <v>348</v>
      </c>
      <c r="I118" s="25" t="s">
        <v>349</v>
      </c>
      <c r="J118" s="25" t="s">
        <v>216</v>
      </c>
      <c r="K118" s="70" t="s">
        <v>13</v>
      </c>
      <c r="L118" s="69" t="s">
        <v>165</v>
      </c>
      <c r="M118" s="71">
        <v>286</v>
      </c>
      <c r="N118" s="22">
        <v>20044</v>
      </c>
      <c r="O118" s="72">
        <v>3</v>
      </c>
      <c r="P118" s="124">
        <v>1032</v>
      </c>
      <c r="Q118" t="s">
        <v>346</v>
      </c>
      <c r="R118" s="72">
        <v>0</v>
      </c>
      <c r="S118" s="71">
        <v>1</v>
      </c>
      <c r="T118" s="71">
        <v>0</v>
      </c>
      <c r="U118" s="82">
        <v>2</v>
      </c>
      <c r="V118" s="44" t="str">
        <f t="shared" si="8"/>
        <v>INSERT INTO s_glg_tm_tt_d (gtt_id,gl_group_id,tran_mode_id,tran_type_id,narration,display_seq_no,is_enabled,is_ibt,gen_type_id) VALUES (286,20044,3,1032,'By Clg Contra',0,1,0,2);</v>
      </c>
    </row>
    <row r="119" spans="1:22" x14ac:dyDescent="0.25">
      <c r="A119" s="5"/>
      <c r="B119" s="5"/>
      <c r="C119" s="5"/>
      <c r="D119" s="5"/>
      <c r="E119" s="5"/>
      <c r="F119" s="5"/>
      <c r="G119" s="25">
        <v>20044</v>
      </c>
      <c r="H119" s="25" t="s">
        <v>348</v>
      </c>
      <c r="I119" s="25" t="s">
        <v>349</v>
      </c>
      <c r="J119" s="25" t="s">
        <v>216</v>
      </c>
      <c r="K119" s="70" t="s">
        <v>16</v>
      </c>
      <c r="L119" s="69" t="s">
        <v>167</v>
      </c>
      <c r="M119" s="71">
        <v>287</v>
      </c>
      <c r="N119" s="22">
        <v>20044</v>
      </c>
      <c r="O119" s="72">
        <v>3</v>
      </c>
      <c r="P119" s="124">
        <v>2051</v>
      </c>
      <c r="Q119" t="s">
        <v>347</v>
      </c>
      <c r="R119" s="72">
        <v>0</v>
      </c>
      <c r="S119" s="71">
        <v>1</v>
      </c>
      <c r="T119" s="71">
        <v>0</v>
      </c>
      <c r="U119" s="82">
        <v>2</v>
      </c>
      <c r="V119" s="44" t="str">
        <f t="shared" si="8"/>
        <v>INSERT INTO s_glg_tm_tt_d (gtt_id,gl_group_id,tran_mode_id,tran_type_id,narration,display_seq_no,is_enabled,is_ibt,gen_type_id) VALUES (287,20044,3,2051,'To Clg Contra',0,1,0,2);</v>
      </c>
    </row>
    <row r="120" spans="1:22" x14ac:dyDescent="0.25">
      <c r="A120" s="5"/>
      <c r="B120" s="5"/>
      <c r="C120" s="5"/>
      <c r="D120" s="5"/>
      <c r="E120" s="5"/>
      <c r="F120" s="5"/>
      <c r="G120" s="25">
        <v>20044</v>
      </c>
      <c r="H120" s="25" t="s">
        <v>348</v>
      </c>
      <c r="I120" s="25" t="s">
        <v>349</v>
      </c>
      <c r="J120" s="25" t="s">
        <v>222</v>
      </c>
      <c r="K120" s="70" t="s">
        <v>13</v>
      </c>
      <c r="L120" s="69" t="s">
        <v>165</v>
      </c>
      <c r="M120" s="71">
        <v>288</v>
      </c>
      <c r="N120" s="22">
        <v>20044</v>
      </c>
      <c r="O120" s="72">
        <v>4</v>
      </c>
      <c r="P120" s="124">
        <v>1032</v>
      </c>
      <c r="Q120" t="s">
        <v>346</v>
      </c>
      <c r="R120" s="72">
        <v>0</v>
      </c>
      <c r="S120" s="71">
        <v>1</v>
      </c>
      <c r="T120" s="71">
        <v>0</v>
      </c>
      <c r="U120" s="82">
        <v>2</v>
      </c>
      <c r="V120" s="44" t="str">
        <f t="shared" si="8"/>
        <v>INSERT INTO s_glg_tm_tt_d (gtt_id,gl_group_id,tran_mode_id,tran_type_id,narration,display_seq_no,is_enabled,is_ibt,gen_type_id) VALUES (288,20044,4,1032,'By Clg Contra',0,1,0,2);</v>
      </c>
    </row>
    <row r="121" spans="1:22" x14ac:dyDescent="0.25">
      <c r="A121" s="5"/>
      <c r="B121" s="5"/>
      <c r="C121" s="5"/>
      <c r="D121" s="5"/>
      <c r="E121" s="5"/>
      <c r="F121" s="5"/>
      <c r="G121" s="25">
        <v>20044</v>
      </c>
      <c r="H121" s="25" t="s">
        <v>348</v>
      </c>
      <c r="I121" s="25" t="s">
        <v>349</v>
      </c>
      <c r="J121" s="25" t="s">
        <v>222</v>
      </c>
      <c r="K121" s="70" t="s">
        <v>16</v>
      </c>
      <c r="L121" s="69" t="s">
        <v>167</v>
      </c>
      <c r="M121" s="71">
        <v>289</v>
      </c>
      <c r="N121" s="22">
        <v>20044</v>
      </c>
      <c r="O121" s="72">
        <v>4</v>
      </c>
      <c r="P121" s="124">
        <v>2051</v>
      </c>
      <c r="Q121" t="s">
        <v>347</v>
      </c>
      <c r="R121" s="72">
        <v>0</v>
      </c>
      <c r="S121" s="71">
        <v>1</v>
      </c>
      <c r="T121" s="71">
        <v>0</v>
      </c>
      <c r="U121" s="82">
        <v>2</v>
      </c>
      <c r="V121" s="44" t="str">
        <f t="shared" si="8"/>
        <v>INSERT INTO s_glg_tm_tt_d (gtt_id,gl_group_id,tran_mode_id,tran_type_id,narration,display_seq_no,is_enabled,is_ibt,gen_type_id) VALUES (289,20044,4,2051,'To Clg Contra',0,1,0,2);</v>
      </c>
    </row>
    <row r="122" spans="1:22" x14ac:dyDescent="0.25">
      <c r="A122" s="5"/>
      <c r="B122" s="5"/>
      <c r="C122" s="5"/>
      <c r="D122" s="5"/>
      <c r="E122" s="5"/>
      <c r="F122" s="118">
        <v>45140</v>
      </c>
      <c r="G122" s="25">
        <v>20044</v>
      </c>
      <c r="H122" s="25" t="s">
        <v>348</v>
      </c>
      <c r="I122" s="25" t="s">
        <v>349</v>
      </c>
      <c r="J122" s="25" t="s">
        <v>216</v>
      </c>
      <c r="K122" s="32" t="s">
        <v>16</v>
      </c>
      <c r="L122" s="26" t="s">
        <v>27</v>
      </c>
      <c r="M122" s="71">
        <v>290</v>
      </c>
      <c r="N122" s="22">
        <v>20044</v>
      </c>
      <c r="O122" s="22">
        <v>3</v>
      </c>
      <c r="P122" s="22">
        <v>2006</v>
      </c>
      <c r="Q122" s="22" t="s">
        <v>236</v>
      </c>
      <c r="R122" s="22">
        <v>0</v>
      </c>
      <c r="S122" s="28">
        <v>1</v>
      </c>
      <c r="T122" s="28">
        <v>1</v>
      </c>
      <c r="U122" s="29">
        <v>1</v>
      </c>
      <c r="V122" s="44" t="str">
        <f t="shared" si="8"/>
        <v>INSERT INTO s_glg_tm_tt_d (gtt_id,gl_group_id,tran_mode_id,tran_type_id,narration,display_seq_no,is_enabled,is_ibt,gen_type_id) VALUES (290,20044,3,2006,'To O/W CLG Return',0,1,1,1);</v>
      </c>
    </row>
    <row r="123" spans="1:22" x14ac:dyDescent="0.25">
      <c r="A123" s="5"/>
      <c r="B123" s="5"/>
      <c r="C123" s="5"/>
      <c r="D123" s="5"/>
      <c r="E123" s="5"/>
      <c r="F123" s="118">
        <v>45140</v>
      </c>
      <c r="G123" s="25">
        <v>20044</v>
      </c>
      <c r="H123" s="25" t="s">
        <v>348</v>
      </c>
      <c r="I123" s="25" t="s">
        <v>349</v>
      </c>
      <c r="J123" s="83" t="s">
        <v>216</v>
      </c>
      <c r="K123" s="84" t="s">
        <v>13</v>
      </c>
      <c r="L123" s="83" t="s">
        <v>161</v>
      </c>
      <c r="M123" s="71">
        <v>200001</v>
      </c>
      <c r="N123">
        <f t="shared" ref="N123:N126" si="9">G123</f>
        <v>20044</v>
      </c>
      <c r="O123" s="87">
        <v>4</v>
      </c>
      <c r="P123" s="124">
        <v>1030</v>
      </c>
      <c r="Q123" t="s">
        <v>241</v>
      </c>
      <c r="R123" s="140">
        <v>0</v>
      </c>
      <c r="S123" s="139">
        <v>1</v>
      </c>
      <c r="T123" s="139">
        <v>1</v>
      </c>
      <c r="U123" s="149">
        <v>2</v>
      </c>
      <c r="V123" s="44" t="str">
        <f t="shared" si="8"/>
        <v>INSERT INTO s_glg_tm_tt_d (gtt_id,gl_group_id,tran_mode_id,tran_type_id,narration,display_seq_no,is_enabled,is_ibt,gen_type_id) VALUES (200001,20044,4,1030,'By ACH',0,1,1,2);</v>
      </c>
    </row>
    <row r="124" spans="1:22" x14ac:dyDescent="0.25">
      <c r="A124" s="5"/>
      <c r="B124" s="5"/>
      <c r="C124" s="5"/>
      <c r="D124" s="5"/>
      <c r="E124" s="5"/>
      <c r="F124" s="118" t="s">
        <v>243</v>
      </c>
      <c r="G124" s="25">
        <v>20044</v>
      </c>
      <c r="H124" s="25" t="s">
        <v>348</v>
      </c>
      <c r="I124" s="25" t="s">
        <v>349</v>
      </c>
      <c r="J124" s="25" t="s">
        <v>216</v>
      </c>
      <c r="K124" s="32" t="s">
        <v>16</v>
      </c>
      <c r="L124" s="25" t="s">
        <v>171</v>
      </c>
      <c r="M124" s="71">
        <v>200002</v>
      </c>
      <c r="N124">
        <f t="shared" si="9"/>
        <v>20044</v>
      </c>
      <c r="O124" s="22">
        <v>3</v>
      </c>
      <c r="P124" s="80">
        <v>2052</v>
      </c>
      <c r="Q124" s="79" t="s">
        <v>244</v>
      </c>
      <c r="R124" s="79">
        <v>0</v>
      </c>
      <c r="S124" s="78">
        <v>1</v>
      </c>
      <c r="T124" s="78">
        <v>1</v>
      </c>
      <c r="U124" s="82">
        <v>1</v>
      </c>
      <c r="V124" s="44" t="str">
        <f t="shared" si="8"/>
        <v>INSERT INTO s_glg_tm_tt_d (gtt_id,gl_group_id,tran_mode_id,tran_type_id,narration,display_seq_no,is_enabled,is_ibt,gen_type_id) VALUES (200002,20044,3,2052,'To ACH-CR Return',0,1,1,1);</v>
      </c>
    </row>
    <row r="125" spans="1:22" x14ac:dyDescent="0.25">
      <c r="A125" s="5"/>
      <c r="B125" s="5"/>
      <c r="C125" s="5"/>
      <c r="D125" s="5"/>
      <c r="E125" s="5"/>
      <c r="F125" s="118" t="s">
        <v>243</v>
      </c>
      <c r="G125" s="25">
        <v>20044</v>
      </c>
      <c r="H125" s="25" t="s">
        <v>348</v>
      </c>
      <c r="I125" s="25" t="s">
        <v>349</v>
      </c>
      <c r="J125" s="25" t="s">
        <v>216</v>
      </c>
      <c r="K125" s="32" t="s">
        <v>13</v>
      </c>
      <c r="L125" s="25" t="s">
        <v>173</v>
      </c>
      <c r="M125" s="71">
        <v>200003</v>
      </c>
      <c r="N125">
        <f t="shared" si="9"/>
        <v>20044</v>
      </c>
      <c r="O125" s="22">
        <v>3</v>
      </c>
      <c r="P125" s="124">
        <v>1034</v>
      </c>
      <c r="Q125" t="s">
        <v>245</v>
      </c>
      <c r="R125" s="79">
        <v>0</v>
      </c>
      <c r="S125" s="78">
        <v>1</v>
      </c>
      <c r="T125" s="78">
        <v>1</v>
      </c>
      <c r="U125" s="82">
        <v>1</v>
      </c>
      <c r="V125" s="44" t="str">
        <f t="shared" si="8"/>
        <v>INSERT INTO s_glg_tm_tt_d (gtt_id,gl_group_id,tran_mode_id,tran_type_id,narration,display_seq_no,is_enabled,is_ibt,gen_type_id) VALUES (200003,20044,3,1034,'By ACH-DR Return',0,1,1,1);</v>
      </c>
    </row>
    <row r="126" spans="1:22" x14ac:dyDescent="0.25">
      <c r="A126" s="5"/>
      <c r="B126" s="5"/>
      <c r="C126" s="5"/>
      <c r="D126" s="5"/>
      <c r="E126" s="5"/>
      <c r="F126" s="118"/>
      <c r="G126" s="25">
        <v>20044</v>
      </c>
      <c r="H126" s="25" t="s">
        <v>348</v>
      </c>
      <c r="I126" s="25" t="s">
        <v>349</v>
      </c>
      <c r="J126" s="25" t="s">
        <v>216</v>
      </c>
      <c r="K126" s="84" t="s">
        <v>13</v>
      </c>
      <c r="L126" s="85" t="s">
        <v>25</v>
      </c>
      <c r="M126" s="71">
        <v>200004</v>
      </c>
      <c r="N126">
        <f t="shared" si="9"/>
        <v>20044</v>
      </c>
      <c r="O126" s="87">
        <v>3</v>
      </c>
      <c r="P126" s="88">
        <v>1006</v>
      </c>
      <c r="Q126" s="87" t="s">
        <v>238</v>
      </c>
      <c r="R126" s="87">
        <v>0</v>
      </c>
      <c r="S126" s="86">
        <v>1</v>
      </c>
      <c r="T126" s="86">
        <v>1</v>
      </c>
      <c r="U126" s="29">
        <v>2</v>
      </c>
      <c r="V126" s="44" t="str">
        <f t="shared" si="8"/>
        <v>INSERT INTO s_glg_tm_tt_d (gtt_id,gl_group_id,tran_mode_id,tran_type_id,narration,display_seq_no,is_enabled,is_ibt,gen_type_id) VALUES (200004,20044,3,1006,'By I/W CLG Return',0,1,1,2);</v>
      </c>
    </row>
    <row r="127" spans="1:22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7"/>
      <c r="L127" s="5"/>
      <c r="M127" s="7"/>
      <c r="N127" s="5"/>
      <c r="O127" s="5"/>
      <c r="P127" s="5"/>
      <c r="Q127" s="5"/>
      <c r="R127" s="5"/>
      <c r="S127" s="7"/>
      <c r="T127" s="7"/>
      <c r="U127" s="28">
        <v>0</v>
      </c>
      <c r="V127" s="44"/>
    </row>
    <row r="128" spans="1:22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7"/>
      <c r="L128" s="5"/>
      <c r="M128" s="7"/>
      <c r="N128" s="5"/>
      <c r="O128" s="5"/>
      <c r="P128" s="5"/>
      <c r="Q128" s="5"/>
      <c r="R128" s="5"/>
      <c r="S128" s="7"/>
      <c r="T128" s="7"/>
      <c r="U128" s="28"/>
      <c r="V128" s="44"/>
    </row>
    <row r="129" spans="1:22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7"/>
      <c r="L129" s="5"/>
      <c r="M129" s="7"/>
      <c r="N129" s="5"/>
      <c r="O129" s="5"/>
      <c r="P129" s="5"/>
      <c r="Q129" s="5"/>
      <c r="R129" s="5"/>
      <c r="S129" s="7"/>
      <c r="T129" s="7"/>
      <c r="U129" s="28"/>
      <c r="V129" s="44"/>
    </row>
    <row r="130" spans="1:22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7"/>
      <c r="L130" s="5"/>
      <c r="M130" s="7"/>
      <c r="N130" s="5"/>
      <c r="O130" s="5"/>
      <c r="P130" s="5"/>
      <c r="Q130" s="5"/>
      <c r="R130" s="5"/>
      <c r="S130" s="7"/>
      <c r="T130" s="7"/>
      <c r="U130" s="28"/>
      <c r="V130" s="44"/>
    </row>
    <row r="131" spans="1:22" x14ac:dyDescent="0.25">
      <c r="A131" s="5"/>
      <c r="B131" s="5"/>
      <c r="C131" s="5"/>
      <c r="D131" s="5"/>
      <c r="E131" s="5"/>
      <c r="F131" s="5"/>
      <c r="G131" s="25">
        <v>20045</v>
      </c>
      <c r="H131" s="25" t="s">
        <v>350</v>
      </c>
      <c r="I131" s="25" t="s">
        <v>351</v>
      </c>
      <c r="J131" s="25" t="s">
        <v>197</v>
      </c>
      <c r="K131" s="32" t="s">
        <v>13</v>
      </c>
      <c r="L131" s="25" t="s">
        <v>57</v>
      </c>
      <c r="M131" s="28">
        <v>291</v>
      </c>
      <c r="N131" s="22">
        <v>20045</v>
      </c>
      <c r="O131" s="22">
        <v>2</v>
      </c>
      <c r="P131" s="22">
        <v>1012</v>
      </c>
      <c r="Q131" s="22" t="s">
        <v>332</v>
      </c>
      <c r="R131" s="22">
        <v>0</v>
      </c>
      <c r="S131" s="28">
        <v>1</v>
      </c>
      <c r="T131" s="28">
        <v>1</v>
      </c>
      <c r="U131" s="28">
        <v>1</v>
      </c>
      <c r="V131" s="44" t="str">
        <f t="shared" ref="V131:V154" si="10">CONCATENATE("INSERT INTO s_glg_tm_tt_d (gtt_id,gl_group_id,tran_mode_id,tran_type_id,narration,display_seq_no,is_enabled,is_ibt,gen_type_id) VALUES (",M131&amp;","&amp;N131&amp;","&amp;O131&amp;","&amp;P131&amp;",'"&amp;Q131&amp;"',"&amp;R131&amp;","&amp;S131&amp;","&amp;T131&amp;","&amp;U131&amp;");")</f>
        <v>INSERT INTO s_glg_tm_tt_d (gtt_id,gl_group_id,tran_mode_id,tran_type_id,narration,display_seq_no,is_enabled,is_ibt,gen_type_id) VALUES (291,20045,2,1012,'By Remitt Issued',0,1,1,1);</v>
      </c>
    </row>
    <row r="132" spans="1:22" x14ac:dyDescent="0.25">
      <c r="A132" s="5"/>
      <c r="B132" s="5"/>
      <c r="C132" s="5"/>
      <c r="D132" s="5"/>
      <c r="E132" s="5"/>
      <c r="F132" s="5"/>
      <c r="G132" s="25">
        <v>20045</v>
      </c>
      <c r="H132" s="25" t="s">
        <v>350</v>
      </c>
      <c r="I132" s="25" t="s">
        <v>351</v>
      </c>
      <c r="J132" s="25" t="s">
        <v>197</v>
      </c>
      <c r="K132" s="32" t="s">
        <v>16</v>
      </c>
      <c r="L132" s="25" t="s">
        <v>59</v>
      </c>
      <c r="M132" s="28">
        <v>292</v>
      </c>
      <c r="N132" s="22">
        <v>20045</v>
      </c>
      <c r="O132" s="22">
        <v>2</v>
      </c>
      <c r="P132" s="22">
        <v>2017</v>
      </c>
      <c r="Q132" s="22" t="s">
        <v>323</v>
      </c>
      <c r="R132" s="22">
        <v>0</v>
      </c>
      <c r="S132" s="28">
        <v>1</v>
      </c>
      <c r="T132" s="28">
        <v>1</v>
      </c>
      <c r="U132" s="28">
        <v>1</v>
      </c>
      <c r="V132" s="44" t="str">
        <f t="shared" si="10"/>
        <v>INSERT INTO s_glg_tm_tt_d (gtt_id,gl_group_id,tran_mode_id,tran_type_id,narration,display_seq_no,is_enabled,is_ibt,gen_type_id) VALUES (292,20045,2,2017,'To PO Cancelled',0,1,1,1);</v>
      </c>
    </row>
    <row r="133" spans="1:22" x14ac:dyDescent="0.25">
      <c r="A133" s="5"/>
      <c r="B133" s="5"/>
      <c r="C133" s="5"/>
      <c r="D133" s="5"/>
      <c r="E133" s="5"/>
      <c r="F133" s="5"/>
      <c r="G133" s="25">
        <v>20045</v>
      </c>
      <c r="H133" s="25" t="s">
        <v>350</v>
      </c>
      <c r="I133" s="25" t="s">
        <v>351</v>
      </c>
      <c r="J133" s="25" t="s">
        <v>197</v>
      </c>
      <c r="K133" s="32" t="s">
        <v>16</v>
      </c>
      <c r="L133" s="25" t="s">
        <v>318</v>
      </c>
      <c r="M133" s="28">
        <v>293</v>
      </c>
      <c r="N133" s="22">
        <v>20045</v>
      </c>
      <c r="O133" s="22">
        <v>2</v>
      </c>
      <c r="P133" s="22">
        <v>2018</v>
      </c>
      <c r="Q133" s="22" t="s">
        <v>324</v>
      </c>
      <c r="R133" s="22">
        <v>0</v>
      </c>
      <c r="S133" s="28">
        <v>1</v>
      </c>
      <c r="T133" s="28">
        <v>1</v>
      </c>
      <c r="U133" s="28">
        <v>1</v>
      </c>
      <c r="V133" s="44" t="str">
        <f t="shared" si="10"/>
        <v>INSERT INTO s_glg_tm_tt_d (gtt_id,gl_group_id,tran_mode_id,tran_type_id,narration,display_seq_no,is_enabled,is_ibt,gen_type_id) VALUES (293,20045,2,2018,'To PO Stopped',0,1,1,1);</v>
      </c>
    </row>
    <row r="134" spans="1:22" x14ac:dyDescent="0.25">
      <c r="A134" s="5"/>
      <c r="B134" s="5"/>
      <c r="C134" s="5"/>
      <c r="D134" s="5"/>
      <c r="E134" s="5"/>
      <c r="F134" s="5"/>
      <c r="G134" s="25">
        <v>20045</v>
      </c>
      <c r="H134" s="25" t="s">
        <v>350</v>
      </c>
      <c r="I134" s="25" t="s">
        <v>351</v>
      </c>
      <c r="J134" s="25" t="s">
        <v>197</v>
      </c>
      <c r="K134" s="32" t="s">
        <v>13</v>
      </c>
      <c r="L134" s="25" t="s">
        <v>334</v>
      </c>
      <c r="M134" s="28">
        <v>295</v>
      </c>
      <c r="N134" s="22">
        <v>20045</v>
      </c>
      <c r="O134" s="22">
        <v>2</v>
      </c>
      <c r="P134" s="22">
        <v>1013</v>
      </c>
      <c r="Q134" s="22" t="s">
        <v>335</v>
      </c>
      <c r="R134" s="22">
        <v>0</v>
      </c>
      <c r="S134" s="28">
        <v>1</v>
      </c>
      <c r="T134" s="28">
        <v>1</v>
      </c>
      <c r="U134" s="28">
        <v>1</v>
      </c>
      <c r="V134" s="44" t="str">
        <f t="shared" si="10"/>
        <v>INSERT INTO s_glg_tm_tt_d (gtt_id,gl_group_id,tran_mode_id,tran_type_id,narration,display_seq_no,is_enabled,is_ibt,gen_type_id) VALUES (295,20045,2,1013,'By NEFT/RTGS ',0,1,1,1);</v>
      </c>
    </row>
    <row r="135" spans="1:22" x14ac:dyDescent="0.25">
      <c r="A135" s="5"/>
      <c r="B135" s="5"/>
      <c r="C135" s="5"/>
      <c r="D135" s="5"/>
      <c r="E135" s="5"/>
      <c r="F135" s="5"/>
      <c r="G135" s="121">
        <v>20045</v>
      </c>
      <c r="H135" s="121" t="s">
        <v>350</v>
      </c>
      <c r="I135" s="121" t="s">
        <v>351</v>
      </c>
      <c r="J135" s="121" t="s">
        <v>197</v>
      </c>
      <c r="K135" s="62" t="s">
        <v>16</v>
      </c>
      <c r="L135" s="121" t="s">
        <v>17</v>
      </c>
      <c r="M135" s="62">
        <v>296</v>
      </c>
      <c r="N135" s="121">
        <v>20045</v>
      </c>
      <c r="O135" s="121">
        <v>2</v>
      </c>
      <c r="P135" s="121">
        <v>2002</v>
      </c>
      <c r="Q135" s="121" t="s">
        <v>227</v>
      </c>
      <c r="R135" s="121">
        <v>0</v>
      </c>
      <c r="S135" s="62">
        <v>1</v>
      </c>
      <c r="T135" s="62">
        <v>1</v>
      </c>
      <c r="U135" s="62">
        <v>1</v>
      </c>
      <c r="V135" s="44" t="str">
        <f t="shared" si="10"/>
        <v>INSERT INTO s_glg_tm_tt_d (gtt_id,gl_group_id,tran_mode_id,tran_type_id,narration,display_seq_no,is_enabled,is_ibt,gen_type_id) VALUES (296,20045,2,2002,'Transfer To',0,1,1,1);</v>
      </c>
    </row>
    <row r="136" spans="1:22" x14ac:dyDescent="0.25">
      <c r="A136" s="5"/>
      <c r="B136" s="5"/>
      <c r="C136" s="5"/>
      <c r="D136" s="5"/>
      <c r="E136" s="5"/>
      <c r="F136" s="5"/>
      <c r="G136" s="121">
        <v>20045</v>
      </c>
      <c r="H136" s="121" t="s">
        <v>350</v>
      </c>
      <c r="I136" s="121" t="s">
        <v>351</v>
      </c>
      <c r="J136" s="121" t="s">
        <v>197</v>
      </c>
      <c r="K136" s="62" t="s">
        <v>13</v>
      </c>
      <c r="L136" s="121" t="s">
        <v>19</v>
      </c>
      <c r="M136" s="62">
        <v>297</v>
      </c>
      <c r="N136" s="121">
        <v>20045</v>
      </c>
      <c r="O136" s="121">
        <v>2</v>
      </c>
      <c r="P136" s="121">
        <v>1002</v>
      </c>
      <c r="Q136" s="121" t="s">
        <v>229</v>
      </c>
      <c r="R136" s="121">
        <v>0</v>
      </c>
      <c r="S136" s="62">
        <v>1</v>
      </c>
      <c r="T136" s="62">
        <v>1</v>
      </c>
      <c r="U136" s="62">
        <v>1</v>
      </c>
      <c r="V136" s="44" t="str">
        <f t="shared" si="10"/>
        <v>INSERT INTO s_glg_tm_tt_d (gtt_id,gl_group_id,tran_mode_id,tran_type_id,narration,display_seq_no,is_enabled,is_ibt,gen_type_id) VALUES (297,20045,2,1002,'Transferred By',0,1,1,1);</v>
      </c>
    </row>
    <row r="137" spans="1:22" x14ac:dyDescent="0.25">
      <c r="A137" s="5"/>
      <c r="B137" s="5"/>
      <c r="C137" s="5"/>
      <c r="D137" s="5"/>
      <c r="E137" s="5"/>
      <c r="F137" s="5" t="s">
        <v>341</v>
      </c>
      <c r="G137" s="25">
        <v>20045</v>
      </c>
      <c r="H137" s="25" t="s">
        <v>350</v>
      </c>
      <c r="I137" s="25" t="s">
        <v>351</v>
      </c>
      <c r="J137" s="25" t="s">
        <v>192</v>
      </c>
      <c r="K137" s="32" t="s">
        <v>16</v>
      </c>
      <c r="L137" s="25" t="s">
        <v>100</v>
      </c>
      <c r="M137" s="28">
        <v>298</v>
      </c>
      <c r="N137" s="22">
        <v>20045</v>
      </c>
      <c r="O137" s="22">
        <v>1</v>
      </c>
      <c r="P137" s="21">
        <v>2039</v>
      </c>
      <c r="Q137" s="22" t="s">
        <v>342</v>
      </c>
      <c r="R137" s="22">
        <v>0</v>
      </c>
      <c r="S137" s="28">
        <v>1</v>
      </c>
      <c r="T137" s="28">
        <v>1</v>
      </c>
      <c r="U137" s="28">
        <v>2</v>
      </c>
      <c r="V137" s="44" t="str">
        <f t="shared" si="10"/>
        <v>INSERT INTO s_glg_tm_tt_d (gtt_id,gl_group_id,tran_mode_id,tran_type_id,narration,display_seq_no,is_enabled,is_ibt,gen_type_id) VALUES (298,20045,1,2039,'To Cash Remitted',0,1,1,2);</v>
      </c>
    </row>
    <row r="138" spans="1:22" x14ac:dyDescent="0.25">
      <c r="A138" s="5"/>
      <c r="B138" s="5"/>
      <c r="C138" s="5"/>
      <c r="D138" s="5"/>
      <c r="E138" s="5"/>
      <c r="F138" s="5" t="s">
        <v>341</v>
      </c>
      <c r="G138" s="25">
        <v>20045</v>
      </c>
      <c r="H138" s="25" t="s">
        <v>350</v>
      </c>
      <c r="I138" s="25" t="s">
        <v>351</v>
      </c>
      <c r="J138" s="25" t="s">
        <v>192</v>
      </c>
      <c r="K138" s="32" t="s">
        <v>13</v>
      </c>
      <c r="L138" s="25" t="s">
        <v>102</v>
      </c>
      <c r="M138" s="28">
        <v>299</v>
      </c>
      <c r="N138" s="22">
        <v>20045</v>
      </c>
      <c r="O138" s="22">
        <v>1</v>
      </c>
      <c r="P138" s="21">
        <v>1017</v>
      </c>
      <c r="Q138" s="22" t="s">
        <v>343</v>
      </c>
      <c r="R138" s="22">
        <v>0</v>
      </c>
      <c r="S138" s="28">
        <v>1</v>
      </c>
      <c r="T138" s="28">
        <v>1</v>
      </c>
      <c r="U138" s="28">
        <v>2</v>
      </c>
      <c r="V138" s="44" t="str">
        <f t="shared" si="10"/>
        <v>INSERT INTO s_glg_tm_tt_d (gtt_id,gl_group_id,tran_mode_id,tran_type_id,narration,display_seq_no,is_enabled,is_ibt,gen_type_id) VALUES (299,20045,1,1017,'By Cash Remitted',0,1,1,2);</v>
      </c>
    </row>
    <row r="139" spans="1:22" x14ac:dyDescent="0.25">
      <c r="A139" s="5"/>
      <c r="B139" s="5"/>
      <c r="C139" s="5"/>
      <c r="D139" s="5"/>
      <c r="E139" s="5"/>
      <c r="F139" s="5"/>
      <c r="G139" s="25">
        <v>20045</v>
      </c>
      <c r="H139" s="25" t="s">
        <v>350</v>
      </c>
      <c r="I139" s="25" t="s">
        <v>351</v>
      </c>
      <c r="J139" s="69" t="s">
        <v>216</v>
      </c>
      <c r="K139" s="32" t="s">
        <v>16</v>
      </c>
      <c r="L139" s="25" t="s">
        <v>21</v>
      </c>
      <c r="M139" s="28">
        <v>300</v>
      </c>
      <c r="N139" s="22">
        <v>20045</v>
      </c>
      <c r="O139" s="22">
        <v>3</v>
      </c>
      <c r="P139" s="22">
        <v>2005</v>
      </c>
      <c r="Q139" s="22" t="s">
        <v>235</v>
      </c>
      <c r="R139" s="22">
        <v>0</v>
      </c>
      <c r="S139" s="28">
        <v>1</v>
      </c>
      <c r="T139" s="28">
        <v>1</v>
      </c>
      <c r="U139" s="29">
        <v>1</v>
      </c>
      <c r="V139" s="44" t="str">
        <f t="shared" si="10"/>
        <v>INSERT INTO s_glg_tm_tt_d (gtt_id,gl_group_id,tran_mode_id,tran_type_id,narration,display_seq_no,is_enabled,is_ibt,gen_type_id) VALUES (300,20045,3,2005,'To I/W Clg',0,1,1,1);</v>
      </c>
    </row>
    <row r="140" spans="1:22" s="117" customFormat="1" x14ac:dyDescent="0.25">
      <c r="A140" s="116"/>
      <c r="B140" s="116"/>
      <c r="C140" s="116"/>
      <c r="D140" s="116"/>
      <c r="E140" s="116"/>
      <c r="F140" s="118">
        <v>44743</v>
      </c>
      <c r="G140" s="25">
        <v>20045</v>
      </c>
      <c r="H140" s="25" t="s">
        <v>350</v>
      </c>
      <c r="I140" s="25" t="s">
        <v>351</v>
      </c>
      <c r="J140" s="25" t="s">
        <v>222</v>
      </c>
      <c r="K140" s="84" t="s">
        <v>13</v>
      </c>
      <c r="L140" s="83" t="s">
        <v>25</v>
      </c>
      <c r="M140" s="86">
        <v>301</v>
      </c>
      <c r="N140" s="87">
        <v>20045</v>
      </c>
      <c r="O140" s="87">
        <v>4</v>
      </c>
      <c r="P140" s="87">
        <v>1006</v>
      </c>
      <c r="Q140" s="22" t="s">
        <v>344</v>
      </c>
      <c r="R140" s="22">
        <v>0</v>
      </c>
      <c r="S140" s="28">
        <v>1</v>
      </c>
      <c r="T140" s="28">
        <v>1</v>
      </c>
      <c r="U140" s="29">
        <v>2</v>
      </c>
      <c r="V140" s="44" t="str">
        <f t="shared" si="10"/>
        <v>INSERT INTO s_glg_tm_tt_d (gtt_id,gl_group_id,tran_mode_id,tran_type_id,narration,display_seq_no,is_enabled,is_ibt,gen_type_id) VALUES (301,20045,4,1006,'By O/W Clg',0,1,1,2);</v>
      </c>
    </row>
    <row r="141" spans="1:22" x14ac:dyDescent="0.25">
      <c r="A141" s="5"/>
      <c r="B141" s="5"/>
      <c r="C141" s="5"/>
      <c r="D141" s="5"/>
      <c r="E141" s="5"/>
      <c r="F141" s="5"/>
      <c r="G141" s="25">
        <v>20045</v>
      </c>
      <c r="H141" s="25" t="s">
        <v>350</v>
      </c>
      <c r="I141" s="25" t="s">
        <v>351</v>
      </c>
      <c r="J141" s="5" t="s">
        <v>192</v>
      </c>
      <c r="K141" s="168" t="s">
        <v>13</v>
      </c>
      <c r="L141" s="90" t="s">
        <v>11</v>
      </c>
      <c r="M141" s="168">
        <v>302</v>
      </c>
      <c r="N141" s="79">
        <v>20045</v>
      </c>
      <c r="O141" s="90">
        <v>1</v>
      </c>
      <c r="P141" s="90">
        <v>1001</v>
      </c>
      <c r="Q141" s="5" t="s">
        <v>221</v>
      </c>
      <c r="R141" s="5">
        <v>0</v>
      </c>
      <c r="S141" s="7">
        <v>1</v>
      </c>
      <c r="T141" s="7">
        <v>1</v>
      </c>
      <c r="U141" s="28">
        <v>1</v>
      </c>
      <c r="V141" s="44" t="str">
        <f t="shared" si="10"/>
        <v>INSERT INTO s_glg_tm_tt_d (gtt_id,gl_group_id,tran_mode_id,tran_type_id,narration,display_seq_no,is_enabled,is_ibt,gen_type_id) VALUES (302,20045,1,1001,'By Cash',0,1,1,1);</v>
      </c>
    </row>
    <row r="142" spans="1:22" x14ac:dyDescent="0.25">
      <c r="A142" s="5"/>
      <c r="B142" s="5"/>
      <c r="C142" s="5"/>
      <c r="D142" s="5"/>
      <c r="E142" s="5"/>
      <c r="F142" s="5"/>
      <c r="G142" s="25">
        <v>20045</v>
      </c>
      <c r="H142" s="25" t="s">
        <v>350</v>
      </c>
      <c r="I142" s="25" t="s">
        <v>351</v>
      </c>
      <c r="J142" s="81" t="s">
        <v>216</v>
      </c>
      <c r="K142" s="168" t="s">
        <v>13</v>
      </c>
      <c r="L142" s="79" t="s">
        <v>75</v>
      </c>
      <c r="M142" s="168">
        <v>303</v>
      </c>
      <c r="N142" s="79">
        <v>20045</v>
      </c>
      <c r="O142" s="90">
        <v>3</v>
      </c>
      <c r="P142" s="90">
        <v>1026</v>
      </c>
      <c r="Q142" s="5" t="s">
        <v>345</v>
      </c>
      <c r="R142" s="5">
        <v>0</v>
      </c>
      <c r="S142" s="7">
        <v>1</v>
      </c>
      <c r="T142" s="7">
        <v>0</v>
      </c>
      <c r="U142" s="28">
        <v>1</v>
      </c>
      <c r="V142" s="44" t="str">
        <f t="shared" si="10"/>
        <v>INSERT INTO s_glg_tm_tt_d (gtt_id,gl_group_id,tran_mode_id,tran_type_id,narration,display_seq_no,is_enabled,is_ibt,gen_type_id) VALUES (303,20045,3,1026,'By IW CLg Contra',0,1,0,1);</v>
      </c>
    </row>
    <row r="143" spans="1:22" x14ac:dyDescent="0.25">
      <c r="A143" s="5"/>
      <c r="B143" s="5"/>
      <c r="C143" s="5"/>
      <c r="D143" s="5"/>
      <c r="E143" s="5"/>
      <c r="F143" s="5"/>
      <c r="G143" s="25">
        <v>20045</v>
      </c>
      <c r="H143" s="25" t="s">
        <v>350</v>
      </c>
      <c r="I143" s="25" t="s">
        <v>351</v>
      </c>
      <c r="J143" s="81" t="s">
        <v>216</v>
      </c>
      <c r="K143" s="76" t="s">
        <v>16</v>
      </c>
      <c r="L143" s="75" t="s">
        <v>159</v>
      </c>
      <c r="M143" s="78">
        <v>304</v>
      </c>
      <c r="N143" s="79">
        <v>20045</v>
      </c>
      <c r="O143" s="79">
        <v>3</v>
      </c>
      <c r="P143" s="80">
        <v>2050</v>
      </c>
      <c r="Q143" s="172" t="s">
        <v>240</v>
      </c>
      <c r="R143" s="79">
        <v>0</v>
      </c>
      <c r="S143" s="78">
        <v>1</v>
      </c>
      <c r="T143" s="78">
        <v>1</v>
      </c>
      <c r="U143" s="82">
        <v>1</v>
      </c>
      <c r="V143" s="44" t="str">
        <f t="shared" si="10"/>
        <v>INSERT INTO s_glg_tm_tt_d (gtt_id,gl_group_id,tran_mode_id,tran_type_id,narration,display_seq_no,is_enabled,is_ibt,gen_type_id) VALUES (304,20045,3,2050,'To ACH',0,1,1,1);</v>
      </c>
    </row>
    <row r="144" spans="1:22" x14ac:dyDescent="0.25">
      <c r="A144" s="5"/>
      <c r="B144" s="5"/>
      <c r="C144" s="5"/>
      <c r="D144" s="5"/>
      <c r="E144" s="5"/>
      <c r="F144" s="5"/>
      <c r="G144" s="25">
        <v>20045</v>
      </c>
      <c r="H144" s="25" t="s">
        <v>350</v>
      </c>
      <c r="I144" s="25" t="s">
        <v>351</v>
      </c>
      <c r="J144" s="81" t="s">
        <v>216</v>
      </c>
      <c r="K144" s="76" t="s">
        <v>13</v>
      </c>
      <c r="L144" s="75" t="s">
        <v>161</v>
      </c>
      <c r="M144" s="78">
        <v>305</v>
      </c>
      <c r="N144" s="79">
        <v>20045</v>
      </c>
      <c r="O144" s="79">
        <v>3</v>
      </c>
      <c r="P144" s="169">
        <v>1030</v>
      </c>
      <c r="Q144" t="s">
        <v>241</v>
      </c>
      <c r="R144" s="79">
        <v>0</v>
      </c>
      <c r="S144" s="78">
        <v>1</v>
      </c>
      <c r="T144" s="78">
        <v>1</v>
      </c>
      <c r="U144" s="82">
        <v>1</v>
      </c>
      <c r="V144" s="44" t="str">
        <f t="shared" si="10"/>
        <v>INSERT INTO s_glg_tm_tt_d (gtt_id,gl_group_id,tran_mode_id,tran_type_id,narration,display_seq_no,is_enabled,is_ibt,gen_type_id) VALUES (305,20045,3,1030,'By ACH',0,1,1,1);</v>
      </c>
    </row>
    <row r="145" spans="1:22" x14ac:dyDescent="0.25">
      <c r="A145" s="5"/>
      <c r="B145" s="5"/>
      <c r="C145" s="5"/>
      <c r="D145" s="5"/>
      <c r="E145" s="5"/>
      <c r="F145" s="5"/>
      <c r="G145" s="25">
        <v>20045</v>
      </c>
      <c r="H145" s="25" t="s">
        <v>350</v>
      </c>
      <c r="I145" s="25" t="s">
        <v>351</v>
      </c>
      <c r="J145" s="171" t="s">
        <v>197</v>
      </c>
      <c r="K145" s="76" t="s">
        <v>13</v>
      </c>
      <c r="L145" s="75" t="s">
        <v>163</v>
      </c>
      <c r="M145" s="78">
        <v>306</v>
      </c>
      <c r="N145" s="79">
        <v>20045</v>
      </c>
      <c r="O145" s="79">
        <v>2</v>
      </c>
      <c r="P145" s="169">
        <v>1031</v>
      </c>
      <c r="Q145" t="s">
        <v>242</v>
      </c>
      <c r="R145" s="79">
        <v>0</v>
      </c>
      <c r="S145" s="78">
        <v>1</v>
      </c>
      <c r="T145" s="78">
        <v>1</v>
      </c>
      <c r="U145" s="82">
        <v>2</v>
      </c>
      <c r="V145" s="44" t="str">
        <f t="shared" si="10"/>
        <v>INSERT INTO s_glg_tm_tt_d (gtt_id,gl_group_id,tran_mode_id,tran_type_id,narration,display_seq_no,is_enabled,is_ibt,gen_type_id) VALUES (306,20045,2,1031,'By Neft/Rtgs',0,1,1,2);</v>
      </c>
    </row>
    <row r="146" spans="1:22" x14ac:dyDescent="0.25">
      <c r="A146" s="5"/>
      <c r="B146" s="5"/>
      <c r="C146" s="5"/>
      <c r="D146" s="5"/>
      <c r="E146" s="5"/>
      <c r="F146" s="5"/>
      <c r="G146" s="25">
        <v>20045</v>
      </c>
      <c r="H146" s="25" t="s">
        <v>350</v>
      </c>
      <c r="I146" s="25" t="s">
        <v>351</v>
      </c>
      <c r="J146" s="81" t="s">
        <v>216</v>
      </c>
      <c r="K146" s="76" t="s">
        <v>13</v>
      </c>
      <c r="L146" s="75" t="s">
        <v>165</v>
      </c>
      <c r="M146" s="78">
        <v>307</v>
      </c>
      <c r="N146" s="79">
        <v>20045</v>
      </c>
      <c r="O146" s="79">
        <v>3</v>
      </c>
      <c r="P146" s="169">
        <v>1032</v>
      </c>
      <c r="Q146" t="s">
        <v>346</v>
      </c>
      <c r="R146" s="72">
        <v>0</v>
      </c>
      <c r="S146" s="71">
        <v>1</v>
      </c>
      <c r="T146" s="71">
        <v>0</v>
      </c>
      <c r="U146" s="82">
        <v>2</v>
      </c>
      <c r="V146" s="44" t="str">
        <f t="shared" si="10"/>
        <v>INSERT INTO s_glg_tm_tt_d (gtt_id,gl_group_id,tran_mode_id,tran_type_id,narration,display_seq_no,is_enabled,is_ibt,gen_type_id) VALUES (307,20045,3,1032,'By Clg Contra',0,1,0,2);</v>
      </c>
    </row>
    <row r="147" spans="1:22" x14ac:dyDescent="0.25">
      <c r="A147" s="5"/>
      <c r="B147" s="5"/>
      <c r="C147" s="5"/>
      <c r="D147" s="5"/>
      <c r="E147" s="5"/>
      <c r="F147" s="5"/>
      <c r="G147" s="25">
        <v>20045</v>
      </c>
      <c r="H147" s="25" t="s">
        <v>350</v>
      </c>
      <c r="I147" s="25" t="s">
        <v>351</v>
      </c>
      <c r="J147" s="81" t="s">
        <v>216</v>
      </c>
      <c r="K147" s="76" t="s">
        <v>16</v>
      </c>
      <c r="L147" s="75" t="s">
        <v>167</v>
      </c>
      <c r="M147" s="78">
        <v>308</v>
      </c>
      <c r="N147" s="79">
        <v>20045</v>
      </c>
      <c r="O147" s="79">
        <v>3</v>
      </c>
      <c r="P147" s="169">
        <v>2051</v>
      </c>
      <c r="Q147" t="s">
        <v>347</v>
      </c>
      <c r="R147" s="72">
        <v>0</v>
      </c>
      <c r="S147" s="71">
        <v>1</v>
      </c>
      <c r="T147" s="71">
        <v>0</v>
      </c>
      <c r="U147" s="82">
        <v>2</v>
      </c>
      <c r="V147" s="44" t="str">
        <f t="shared" si="10"/>
        <v>INSERT INTO s_glg_tm_tt_d (gtt_id,gl_group_id,tran_mode_id,tran_type_id,narration,display_seq_no,is_enabled,is_ibt,gen_type_id) VALUES (308,20045,3,2051,'To Clg Contra',0,1,0,2);</v>
      </c>
    </row>
    <row r="148" spans="1:22" x14ac:dyDescent="0.25">
      <c r="A148" s="5"/>
      <c r="B148" s="5"/>
      <c r="C148" s="5"/>
      <c r="D148" s="5"/>
      <c r="E148" s="5"/>
      <c r="F148" s="5"/>
      <c r="G148" s="25">
        <v>20045</v>
      </c>
      <c r="H148" s="25" t="s">
        <v>350</v>
      </c>
      <c r="I148" s="25" t="s">
        <v>351</v>
      </c>
      <c r="J148" s="81" t="s">
        <v>222</v>
      </c>
      <c r="K148" s="76" t="s">
        <v>13</v>
      </c>
      <c r="L148" s="75" t="s">
        <v>165</v>
      </c>
      <c r="M148" s="78">
        <v>309</v>
      </c>
      <c r="N148" s="79">
        <v>20045</v>
      </c>
      <c r="O148" s="79">
        <v>4</v>
      </c>
      <c r="P148" s="169">
        <v>1032</v>
      </c>
      <c r="Q148" t="s">
        <v>346</v>
      </c>
      <c r="R148" s="72">
        <v>0</v>
      </c>
      <c r="S148" s="71">
        <v>1</v>
      </c>
      <c r="T148" s="71">
        <v>0</v>
      </c>
      <c r="U148" s="82">
        <v>2</v>
      </c>
      <c r="V148" s="44" t="str">
        <f t="shared" si="10"/>
        <v>INSERT INTO s_glg_tm_tt_d (gtt_id,gl_group_id,tran_mode_id,tran_type_id,narration,display_seq_no,is_enabled,is_ibt,gen_type_id) VALUES (309,20045,4,1032,'By Clg Contra',0,1,0,2);</v>
      </c>
    </row>
    <row r="149" spans="1:22" x14ac:dyDescent="0.25">
      <c r="A149" s="5"/>
      <c r="B149" s="5"/>
      <c r="C149" s="5"/>
      <c r="D149" s="5"/>
      <c r="E149" s="5"/>
      <c r="F149" s="5"/>
      <c r="G149" s="25">
        <v>20045</v>
      </c>
      <c r="H149" s="25" t="s">
        <v>350</v>
      </c>
      <c r="I149" s="25" t="s">
        <v>351</v>
      </c>
      <c r="J149" s="81" t="s">
        <v>222</v>
      </c>
      <c r="K149" s="76" t="s">
        <v>16</v>
      </c>
      <c r="L149" s="75" t="s">
        <v>167</v>
      </c>
      <c r="M149" s="78">
        <v>60001</v>
      </c>
      <c r="N149" s="79">
        <v>20045</v>
      </c>
      <c r="O149" s="79">
        <v>4</v>
      </c>
      <c r="P149" s="169">
        <v>2051</v>
      </c>
      <c r="Q149" t="s">
        <v>347</v>
      </c>
      <c r="R149" s="72">
        <v>0</v>
      </c>
      <c r="S149" s="71">
        <v>1</v>
      </c>
      <c r="T149" s="71">
        <v>0</v>
      </c>
      <c r="U149" s="82">
        <v>2</v>
      </c>
      <c r="V149" s="44" t="str">
        <f t="shared" si="10"/>
        <v>INSERT INTO s_glg_tm_tt_d (gtt_id,gl_group_id,tran_mode_id,tran_type_id,narration,display_seq_no,is_enabled,is_ibt,gen_type_id) VALUES (60001,20045,4,2051,'To Clg Contra',0,1,0,2);</v>
      </c>
    </row>
    <row r="150" spans="1:22" x14ac:dyDescent="0.25">
      <c r="A150" s="5"/>
      <c r="B150" s="5"/>
      <c r="C150" s="5"/>
      <c r="D150" s="5"/>
      <c r="E150" s="5"/>
      <c r="F150" s="118">
        <v>45140</v>
      </c>
      <c r="G150" s="25">
        <v>20045</v>
      </c>
      <c r="H150" s="25" t="s">
        <v>350</v>
      </c>
      <c r="I150" s="25" t="s">
        <v>351</v>
      </c>
      <c r="J150" s="81" t="s">
        <v>216</v>
      </c>
      <c r="K150" s="76" t="s">
        <v>16</v>
      </c>
      <c r="L150" s="77" t="s">
        <v>27</v>
      </c>
      <c r="M150" s="78">
        <v>60002</v>
      </c>
      <c r="N150" s="79">
        <v>20045</v>
      </c>
      <c r="O150" s="79">
        <v>3</v>
      </c>
      <c r="P150" s="79">
        <v>2006</v>
      </c>
      <c r="Q150" s="92" t="s">
        <v>236</v>
      </c>
      <c r="R150" s="22">
        <v>0</v>
      </c>
      <c r="S150" s="28">
        <v>1</v>
      </c>
      <c r="T150" s="28">
        <v>1</v>
      </c>
      <c r="U150" s="29">
        <v>1</v>
      </c>
      <c r="V150" s="44" t="str">
        <f t="shared" si="10"/>
        <v>INSERT INTO s_glg_tm_tt_d (gtt_id,gl_group_id,tran_mode_id,tran_type_id,narration,display_seq_no,is_enabled,is_ibt,gen_type_id) VALUES (60002,20045,3,2006,'To O/W CLG Return',0,1,1,1);</v>
      </c>
    </row>
    <row r="151" spans="1:22" x14ac:dyDescent="0.25">
      <c r="A151" s="5"/>
      <c r="B151" s="5"/>
      <c r="C151" s="5"/>
      <c r="D151" s="5"/>
      <c r="E151" s="5"/>
      <c r="F151" s="118">
        <v>45140</v>
      </c>
      <c r="G151" s="25">
        <v>20045</v>
      </c>
      <c r="H151" s="25" t="s">
        <v>350</v>
      </c>
      <c r="I151" s="25" t="s">
        <v>351</v>
      </c>
      <c r="J151" s="136" t="s">
        <v>216</v>
      </c>
      <c r="K151" s="76" t="s">
        <v>13</v>
      </c>
      <c r="L151" s="75" t="s">
        <v>161</v>
      </c>
      <c r="M151" s="78">
        <v>60003</v>
      </c>
      <c r="N151" s="170">
        <f t="shared" ref="N151:N154" si="11">G151</f>
        <v>20045</v>
      </c>
      <c r="O151" s="79">
        <v>4</v>
      </c>
      <c r="P151" s="169">
        <v>1030</v>
      </c>
      <c r="Q151" t="s">
        <v>241</v>
      </c>
      <c r="R151" s="140">
        <v>0</v>
      </c>
      <c r="S151" s="139">
        <v>1</v>
      </c>
      <c r="T151" s="139">
        <v>1</v>
      </c>
      <c r="U151" s="149">
        <v>2</v>
      </c>
      <c r="V151" s="44" t="str">
        <f t="shared" si="10"/>
        <v>INSERT INTO s_glg_tm_tt_d (gtt_id,gl_group_id,tran_mode_id,tran_type_id,narration,display_seq_no,is_enabled,is_ibt,gen_type_id) VALUES (60003,20045,4,1030,'By ACH',0,1,1,2);</v>
      </c>
    </row>
    <row r="152" spans="1:22" x14ac:dyDescent="0.25">
      <c r="A152" s="5"/>
      <c r="B152" s="5"/>
      <c r="C152" s="5"/>
      <c r="D152" s="5"/>
      <c r="E152" s="5"/>
      <c r="F152" s="118" t="s">
        <v>243</v>
      </c>
      <c r="G152" s="25">
        <v>20045</v>
      </c>
      <c r="H152" s="25" t="s">
        <v>350</v>
      </c>
      <c r="I152" s="25" t="s">
        <v>351</v>
      </c>
      <c r="J152" s="81" t="s">
        <v>216</v>
      </c>
      <c r="K152" s="76" t="s">
        <v>16</v>
      </c>
      <c r="L152" s="75" t="s">
        <v>171</v>
      </c>
      <c r="M152" s="78">
        <v>60004</v>
      </c>
      <c r="N152" s="170">
        <f t="shared" si="11"/>
        <v>20045</v>
      </c>
      <c r="O152" s="79">
        <v>3</v>
      </c>
      <c r="P152" s="80">
        <v>2052</v>
      </c>
      <c r="Q152" s="172" t="s">
        <v>244</v>
      </c>
      <c r="R152" s="79">
        <v>0</v>
      </c>
      <c r="S152" s="78">
        <v>1</v>
      </c>
      <c r="T152" s="78">
        <v>1</v>
      </c>
      <c r="U152" s="82">
        <v>1</v>
      </c>
      <c r="V152" s="44" t="str">
        <f t="shared" si="10"/>
        <v>INSERT INTO s_glg_tm_tt_d (gtt_id,gl_group_id,tran_mode_id,tran_type_id,narration,display_seq_no,is_enabled,is_ibt,gen_type_id) VALUES (60004,20045,3,2052,'To ACH-CR Return',0,1,1,1);</v>
      </c>
    </row>
    <row r="153" spans="1:22" x14ac:dyDescent="0.25">
      <c r="A153" s="5"/>
      <c r="B153" s="5"/>
      <c r="C153" s="5"/>
      <c r="D153" s="5"/>
      <c r="E153" s="5"/>
      <c r="F153" s="118" t="s">
        <v>243</v>
      </c>
      <c r="G153" s="25">
        <v>20045</v>
      </c>
      <c r="H153" s="25" t="s">
        <v>350</v>
      </c>
      <c r="I153" s="25" t="s">
        <v>351</v>
      </c>
      <c r="J153" s="81" t="s">
        <v>216</v>
      </c>
      <c r="K153" s="76" t="s">
        <v>13</v>
      </c>
      <c r="L153" s="75" t="s">
        <v>173</v>
      </c>
      <c r="M153" s="78">
        <v>60005</v>
      </c>
      <c r="N153" s="170">
        <f t="shared" si="11"/>
        <v>20045</v>
      </c>
      <c r="O153" s="79">
        <v>3</v>
      </c>
      <c r="P153" s="169">
        <v>1034</v>
      </c>
      <c r="Q153" t="s">
        <v>245</v>
      </c>
      <c r="R153" s="79">
        <v>0</v>
      </c>
      <c r="S153" s="78">
        <v>1</v>
      </c>
      <c r="T153" s="78">
        <v>1</v>
      </c>
      <c r="U153" s="82">
        <v>1</v>
      </c>
      <c r="V153" s="44" t="str">
        <f t="shared" si="10"/>
        <v>INSERT INTO s_glg_tm_tt_d (gtt_id,gl_group_id,tran_mode_id,tran_type_id,narration,display_seq_no,is_enabled,is_ibt,gen_type_id) VALUES (60005,20045,3,1034,'By ACH-DR Return',0,1,1,1);</v>
      </c>
    </row>
    <row r="154" spans="1:22" x14ac:dyDescent="0.25">
      <c r="A154" s="5"/>
      <c r="B154" s="5"/>
      <c r="C154" s="5"/>
      <c r="D154" s="5"/>
      <c r="E154" s="5"/>
      <c r="F154" s="118"/>
      <c r="G154" s="25">
        <v>20045</v>
      </c>
      <c r="H154" s="25" t="s">
        <v>350</v>
      </c>
      <c r="I154" s="25" t="s">
        <v>351</v>
      </c>
      <c r="J154" s="81" t="s">
        <v>216</v>
      </c>
      <c r="K154" s="76" t="s">
        <v>13</v>
      </c>
      <c r="L154" s="77" t="s">
        <v>25</v>
      </c>
      <c r="M154" s="78">
        <v>60006</v>
      </c>
      <c r="N154" s="170">
        <f t="shared" si="11"/>
        <v>20045</v>
      </c>
      <c r="O154" s="79">
        <v>3</v>
      </c>
      <c r="P154" s="80">
        <v>1006</v>
      </c>
      <c r="Q154" s="173" t="s">
        <v>238</v>
      </c>
      <c r="R154" s="87">
        <v>0</v>
      </c>
      <c r="S154" s="86">
        <v>1</v>
      </c>
      <c r="T154" s="86">
        <v>1</v>
      </c>
      <c r="U154" s="29">
        <v>2</v>
      </c>
      <c r="V154" s="44" t="str">
        <f t="shared" si="10"/>
        <v>INSERT INTO s_glg_tm_tt_d (gtt_id,gl_group_id,tran_mode_id,tran_type_id,narration,display_seq_no,is_enabled,is_ibt,gen_type_id) VALUES (60006,20045,3,1006,'By I/W CLG Return',0,1,1,2);</v>
      </c>
    </row>
    <row r="155" spans="1:22" x14ac:dyDescent="0.25">
      <c r="A155" s="5"/>
      <c r="B155" s="5"/>
      <c r="C155" s="5"/>
      <c r="D155" s="5"/>
      <c r="E155" s="5"/>
      <c r="F155" s="5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5"/>
      <c r="S155" s="7"/>
      <c r="T155" s="7"/>
      <c r="U155" s="28"/>
      <c r="V155" s="44"/>
    </row>
    <row r="156" spans="1:22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7"/>
      <c r="L156" s="5"/>
      <c r="M156" s="7"/>
      <c r="N156" s="5"/>
      <c r="O156" s="5"/>
      <c r="P156" s="5"/>
      <c r="Q156" s="5"/>
      <c r="R156" s="5"/>
      <c r="S156" s="7"/>
      <c r="T156" s="7"/>
      <c r="U156" s="28">
        <v>0</v>
      </c>
      <c r="V156" s="44"/>
    </row>
    <row r="157" spans="1:22" x14ac:dyDescent="0.25">
      <c r="A157" s="5"/>
      <c r="B157" s="5"/>
      <c r="C157" s="5"/>
      <c r="D157" s="5"/>
      <c r="E157" s="5"/>
      <c r="F157" s="5"/>
      <c r="G157" s="25">
        <v>20046</v>
      </c>
      <c r="H157" s="25" t="s">
        <v>352</v>
      </c>
      <c r="I157" s="25" t="s">
        <v>353</v>
      </c>
      <c r="J157" s="25" t="s">
        <v>197</v>
      </c>
      <c r="K157" s="84" t="s">
        <v>16</v>
      </c>
      <c r="L157" s="25" t="s">
        <v>91</v>
      </c>
      <c r="M157" s="86">
        <v>310</v>
      </c>
      <c r="N157" s="87">
        <v>20046</v>
      </c>
      <c r="O157" s="87">
        <v>2</v>
      </c>
      <c r="P157" s="22">
        <v>2031</v>
      </c>
      <c r="Q157" s="22" t="s">
        <v>354</v>
      </c>
      <c r="R157" s="22">
        <v>0</v>
      </c>
      <c r="S157" s="28">
        <v>1</v>
      </c>
      <c r="T157" s="28">
        <v>0</v>
      </c>
      <c r="U157" s="28">
        <v>1</v>
      </c>
      <c r="V157" s="44" t="str">
        <f>CONCATENATE("INSERT INTO s_glg_tm_tt_d (gtt_id,gl_group_id,tran_mode_id,tran_type_id,narration,display_seq_no,is_enabled,is_ibt,gen_type_id) VALUES (",M157&amp;","&amp;N157&amp;","&amp;O157&amp;","&amp;P157&amp;",'"&amp;Q157&amp;"',"&amp;R157&amp;","&amp;S157&amp;","&amp;T157&amp;","&amp;U157&amp;");")</f>
        <v>INSERT INTO s_glg_tm_tt_d (gtt_id,gl_group_id,tran_mode_id,tran_type_id,narration,display_seq_no,is_enabled,is_ibt,gen_type_id) VALUES (310,20046,2,2031,'To Gsec Purchased',0,1,0,1);</v>
      </c>
    </row>
    <row r="158" spans="1:22" x14ac:dyDescent="0.25">
      <c r="A158" s="5"/>
      <c r="B158" s="5"/>
      <c r="C158" s="5"/>
      <c r="D158" s="5"/>
      <c r="E158" s="5"/>
      <c r="F158" s="5" t="s">
        <v>355</v>
      </c>
      <c r="G158" s="25">
        <v>20046</v>
      </c>
      <c r="H158" s="25" t="s">
        <v>352</v>
      </c>
      <c r="I158" s="25" t="s">
        <v>353</v>
      </c>
      <c r="J158" s="81" t="s">
        <v>197</v>
      </c>
      <c r="K158" s="89" t="s">
        <v>16</v>
      </c>
      <c r="L158" s="91" t="s">
        <v>17</v>
      </c>
      <c r="M158" s="86">
        <v>311</v>
      </c>
      <c r="N158" s="79">
        <v>20046</v>
      </c>
      <c r="O158" s="90">
        <v>2</v>
      </c>
      <c r="P158" s="92">
        <v>2002</v>
      </c>
      <c r="Q158" s="22" t="s">
        <v>227</v>
      </c>
      <c r="R158" s="22">
        <v>0</v>
      </c>
      <c r="S158" s="28">
        <v>1</v>
      </c>
      <c r="T158" s="28">
        <v>0</v>
      </c>
      <c r="U158" s="28">
        <v>2</v>
      </c>
      <c r="V158" s="44" t="str">
        <f>CONCATENATE("INSERT INTO s_glg_tm_tt_d (gtt_id,gl_group_id,tran_mode_id,tran_type_id,narration,display_seq_no,is_enabled,is_ibt,gen_type_id) VALUES (",M158&amp;","&amp;N158&amp;","&amp;O158&amp;","&amp;P158&amp;",'"&amp;Q158&amp;"',"&amp;R158&amp;","&amp;S158&amp;","&amp;T158&amp;","&amp;U158&amp;");")</f>
        <v>INSERT INTO s_glg_tm_tt_d (gtt_id,gl_group_id,tran_mode_id,tran_type_id,narration,display_seq_no,is_enabled,is_ibt,gen_type_id) VALUES (311,20046,2,2002,'Transfer To',0,1,0,2);</v>
      </c>
    </row>
    <row r="159" spans="1:22" x14ac:dyDescent="0.25">
      <c r="A159" s="5"/>
      <c r="B159" s="5"/>
      <c r="C159" s="5"/>
      <c r="D159" s="5"/>
      <c r="E159" s="5"/>
      <c r="F159" s="5" t="s">
        <v>355</v>
      </c>
      <c r="G159" s="25">
        <v>20046</v>
      </c>
      <c r="H159" s="25" t="s">
        <v>352</v>
      </c>
      <c r="I159" s="25" t="s">
        <v>353</v>
      </c>
      <c r="J159" s="81" t="s">
        <v>197</v>
      </c>
      <c r="K159" s="89" t="s">
        <v>13</v>
      </c>
      <c r="L159" s="91" t="s">
        <v>19</v>
      </c>
      <c r="M159" s="86">
        <v>312</v>
      </c>
      <c r="N159" s="79">
        <v>20046</v>
      </c>
      <c r="O159" s="90">
        <v>2</v>
      </c>
      <c r="P159" s="92">
        <v>1002</v>
      </c>
      <c r="Q159" s="22" t="s">
        <v>229</v>
      </c>
      <c r="R159" s="22">
        <v>0</v>
      </c>
      <c r="S159" s="28">
        <v>1</v>
      </c>
      <c r="T159" s="28">
        <v>0</v>
      </c>
      <c r="U159" s="28">
        <v>2</v>
      </c>
      <c r="V159" s="44" t="str">
        <f>CONCATENATE("INSERT INTO s_glg_tm_tt_d (gtt_id,gl_group_id,tran_mode_id,tran_type_id,narration,display_seq_no,is_enabled,is_ibt,gen_type_id) VALUES (",M159&amp;","&amp;N159&amp;","&amp;O159&amp;","&amp;P159&amp;",'"&amp;Q159&amp;"',"&amp;R159&amp;","&amp;S159&amp;","&amp;T159&amp;","&amp;U159&amp;");")</f>
        <v>INSERT INTO s_glg_tm_tt_d (gtt_id,gl_group_id,tran_mode_id,tran_type_id,narration,display_seq_no,is_enabled,is_ibt,gen_type_id) VALUES (312,20046,2,1002,'Transferred By',0,1,0,2);</v>
      </c>
    </row>
    <row r="160" spans="1:22" x14ac:dyDescent="0.25">
      <c r="A160" s="5"/>
      <c r="B160" s="5"/>
      <c r="C160" s="5"/>
      <c r="D160" s="5"/>
      <c r="E160" s="5"/>
      <c r="F160" s="5"/>
      <c r="G160" s="25">
        <v>20046</v>
      </c>
      <c r="H160" s="25" t="s">
        <v>352</v>
      </c>
      <c r="I160" s="25" t="s">
        <v>353</v>
      </c>
      <c r="J160" s="75" t="s">
        <v>197</v>
      </c>
      <c r="K160" s="32" t="s">
        <v>13</v>
      </c>
      <c r="L160" s="25" t="s">
        <v>163</v>
      </c>
      <c r="M160" s="71">
        <v>313</v>
      </c>
      <c r="N160" s="79">
        <v>20046</v>
      </c>
      <c r="O160" s="22">
        <v>2</v>
      </c>
      <c r="P160" s="124">
        <v>1031</v>
      </c>
      <c r="Q160" t="s">
        <v>242</v>
      </c>
      <c r="R160" s="79">
        <v>0</v>
      </c>
      <c r="S160" s="78">
        <v>1</v>
      </c>
      <c r="T160" s="78">
        <v>1</v>
      </c>
      <c r="U160" s="82">
        <v>2</v>
      </c>
      <c r="V160" s="44" t="str">
        <f>CONCATENATE("INSERT INTO s_glg_tm_tt_d (gtt_id,gl_group_id,tran_mode_id,tran_type_id,narration,display_seq_no,is_enabled,is_ibt,gen_type_id) VALUES (",M160&amp;","&amp;N160&amp;","&amp;O160&amp;","&amp;P160&amp;",'"&amp;Q160&amp;"',"&amp;R160&amp;","&amp;S160&amp;","&amp;T160&amp;","&amp;U160&amp;");")</f>
        <v>INSERT INTO s_glg_tm_tt_d (gtt_id,gl_group_id,tran_mode_id,tran_type_id,narration,display_seq_no,is_enabled,is_ibt,gen_type_id) VALUES (313,20046,2,1031,'By Neft/Rtgs',0,1,1,2);</v>
      </c>
    </row>
    <row r="161" spans="1:22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7"/>
      <c r="L161" s="5"/>
      <c r="M161" s="7"/>
      <c r="N161" s="5"/>
      <c r="O161" s="5"/>
      <c r="P161" s="5"/>
      <c r="Q161" s="5"/>
      <c r="R161" s="5"/>
      <c r="S161" s="7"/>
      <c r="T161" s="7"/>
      <c r="U161" s="28"/>
      <c r="V161" s="44"/>
    </row>
    <row r="162" spans="1:22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7"/>
      <c r="L162" s="5"/>
      <c r="M162" s="7"/>
      <c r="N162" s="5"/>
      <c r="O162" s="5"/>
      <c r="P162" s="5"/>
      <c r="Q162" s="5"/>
      <c r="R162" s="5"/>
      <c r="S162" s="7"/>
      <c r="T162" s="7"/>
      <c r="U162" s="28"/>
      <c r="V162" s="44"/>
    </row>
    <row r="163" spans="1:22" x14ac:dyDescent="0.25">
      <c r="A163" s="5"/>
      <c r="B163" s="5"/>
      <c r="C163" s="5"/>
      <c r="D163" s="5"/>
      <c r="E163" s="5"/>
      <c r="F163" s="5"/>
      <c r="G163" s="25">
        <v>20047</v>
      </c>
      <c r="H163" s="25" t="s">
        <v>356</v>
      </c>
      <c r="I163" s="25" t="s">
        <v>357</v>
      </c>
      <c r="J163" s="25" t="s">
        <v>197</v>
      </c>
      <c r="K163" s="84" t="s">
        <v>16</v>
      </c>
      <c r="L163" s="83" t="s">
        <v>94</v>
      </c>
      <c r="M163" s="86">
        <v>320</v>
      </c>
      <c r="N163" s="87">
        <v>20047</v>
      </c>
      <c r="O163" s="87">
        <v>2</v>
      </c>
      <c r="P163" s="22">
        <v>2032</v>
      </c>
      <c r="Q163" s="22" t="s">
        <v>358</v>
      </c>
      <c r="R163" s="22">
        <v>0</v>
      </c>
      <c r="S163" s="28">
        <v>1</v>
      </c>
      <c r="T163" s="28">
        <v>0</v>
      </c>
      <c r="U163" s="28">
        <v>1</v>
      </c>
      <c r="V163" s="44" t="str">
        <f>CONCATENATE("INSERT INTO s_glg_tm_tt_d (gtt_id,gl_group_id,tran_mode_id,tran_type_id,narration,display_seq_no,is_enabled,is_ibt,gen_type_id) VALUES (",M163&amp;","&amp;N163&amp;","&amp;O163&amp;","&amp;P163&amp;",'"&amp;Q163&amp;"',"&amp;R163&amp;","&amp;S163&amp;","&amp;T163&amp;","&amp;U163&amp;");")</f>
        <v>INSERT INTO s_glg_tm_tt_d (gtt_id,gl_group_id,tran_mode_id,tran_type_id,narration,display_seq_no,is_enabled,is_ibt,gen_type_id) VALUES (320,20047,2,2032,'To Gse Sold',0,1,0,1);</v>
      </c>
    </row>
    <row r="164" spans="1:22" x14ac:dyDescent="0.25">
      <c r="A164" s="5"/>
      <c r="B164" s="5"/>
      <c r="C164" s="5"/>
      <c r="D164" s="5"/>
      <c r="E164" s="5"/>
      <c r="F164" s="5" t="s">
        <v>355</v>
      </c>
      <c r="G164" s="25">
        <v>20047</v>
      </c>
      <c r="H164" s="25" t="s">
        <v>356</v>
      </c>
      <c r="I164" s="25" t="s">
        <v>357</v>
      </c>
      <c r="J164" s="81" t="s">
        <v>197</v>
      </c>
      <c r="K164" s="89" t="s">
        <v>16</v>
      </c>
      <c r="L164" s="75" t="s">
        <v>17</v>
      </c>
      <c r="M164" s="86">
        <v>321</v>
      </c>
      <c r="N164" s="79">
        <v>20047</v>
      </c>
      <c r="O164" s="87">
        <v>2</v>
      </c>
      <c r="P164" s="92">
        <v>2002</v>
      </c>
      <c r="Q164" s="22" t="s">
        <v>227</v>
      </c>
      <c r="R164" s="22">
        <v>0</v>
      </c>
      <c r="S164" s="28">
        <v>1</v>
      </c>
      <c r="T164" s="28">
        <v>0</v>
      </c>
      <c r="U164" s="28">
        <v>2</v>
      </c>
      <c r="V164" s="44" t="str">
        <f>CONCATENATE("INSERT INTO s_glg_tm_tt_d (gtt_id,gl_group_id,tran_mode_id,tran_type_id,narration,display_seq_no,is_enabled,is_ibt,gen_type_id) VALUES (",M164&amp;","&amp;N164&amp;","&amp;O164&amp;","&amp;P164&amp;",'"&amp;Q164&amp;"',"&amp;R164&amp;","&amp;S164&amp;","&amp;T164&amp;","&amp;U164&amp;");")</f>
        <v>INSERT INTO s_glg_tm_tt_d (gtt_id,gl_group_id,tran_mode_id,tran_type_id,narration,display_seq_no,is_enabled,is_ibt,gen_type_id) VALUES (321,20047,2,2002,'Transfer To',0,1,0,2);</v>
      </c>
    </row>
    <row r="165" spans="1:22" x14ac:dyDescent="0.25">
      <c r="A165" s="5"/>
      <c r="B165" s="5"/>
      <c r="C165" s="5"/>
      <c r="D165" s="5"/>
      <c r="E165" s="5"/>
      <c r="F165" s="5" t="s">
        <v>355</v>
      </c>
      <c r="G165" s="25">
        <v>20047</v>
      </c>
      <c r="H165" s="25" t="s">
        <v>356</v>
      </c>
      <c r="I165" s="25" t="s">
        <v>357</v>
      </c>
      <c r="J165" s="81" t="s">
        <v>197</v>
      </c>
      <c r="K165" s="89" t="s">
        <v>13</v>
      </c>
      <c r="L165" s="75" t="s">
        <v>19</v>
      </c>
      <c r="M165" s="86">
        <v>322</v>
      </c>
      <c r="N165" s="79">
        <v>20047</v>
      </c>
      <c r="O165" s="87">
        <v>2</v>
      </c>
      <c r="P165" s="92">
        <v>1002</v>
      </c>
      <c r="Q165" s="22" t="s">
        <v>229</v>
      </c>
      <c r="R165" s="22">
        <v>0</v>
      </c>
      <c r="S165" s="28">
        <v>1</v>
      </c>
      <c r="T165" s="28">
        <v>0</v>
      </c>
      <c r="U165" s="28">
        <v>2</v>
      </c>
      <c r="V165" s="44" t="str">
        <f>CONCATENATE("INSERT INTO s_glg_tm_tt_d (gtt_id,gl_group_id,tran_mode_id,tran_type_id,narration,display_seq_no,is_enabled,is_ibt,gen_type_id) VALUES (",M165&amp;","&amp;N165&amp;","&amp;O165&amp;","&amp;P165&amp;",'"&amp;Q165&amp;"',"&amp;R165&amp;","&amp;S165&amp;","&amp;T165&amp;","&amp;U165&amp;");")</f>
        <v>INSERT INTO s_glg_tm_tt_d (gtt_id,gl_group_id,tran_mode_id,tran_type_id,narration,display_seq_no,is_enabled,is_ibt,gen_type_id) VALUES (322,20047,2,1002,'Transferred By',0,1,0,2);</v>
      </c>
    </row>
    <row r="166" spans="1:22" x14ac:dyDescent="0.25">
      <c r="A166" s="5"/>
      <c r="B166" s="5"/>
      <c r="C166" s="5"/>
      <c r="D166" s="5"/>
      <c r="E166" s="5"/>
      <c r="F166" s="5"/>
      <c r="G166" s="25">
        <v>20047</v>
      </c>
      <c r="H166" s="25" t="s">
        <v>356</v>
      </c>
      <c r="I166" s="25" t="s">
        <v>357</v>
      </c>
      <c r="J166" s="75" t="s">
        <v>197</v>
      </c>
      <c r="K166" s="32" t="s">
        <v>13</v>
      </c>
      <c r="L166" s="25" t="s">
        <v>163</v>
      </c>
      <c r="M166" s="71">
        <v>323</v>
      </c>
      <c r="N166" s="79">
        <v>20047</v>
      </c>
      <c r="O166" s="22">
        <v>2</v>
      </c>
      <c r="P166" s="124">
        <v>1031</v>
      </c>
      <c r="Q166" t="s">
        <v>242</v>
      </c>
      <c r="R166" s="79">
        <v>0</v>
      </c>
      <c r="S166" s="78">
        <v>1</v>
      </c>
      <c r="T166" s="78">
        <v>1</v>
      </c>
      <c r="U166" s="82">
        <v>2</v>
      </c>
      <c r="V166" s="44" t="str">
        <f>CONCATENATE("INSERT INTO s_glg_tm_tt_d (gtt_id,gl_group_id,tran_mode_id,tran_type_id,narration,display_seq_no,is_enabled,is_ibt,gen_type_id) VALUES (",M166&amp;","&amp;N166&amp;","&amp;O166&amp;","&amp;P166&amp;",'"&amp;Q166&amp;"',"&amp;R166&amp;","&amp;S166&amp;","&amp;T166&amp;","&amp;U166&amp;");")</f>
        <v>INSERT INTO s_glg_tm_tt_d (gtt_id,gl_group_id,tran_mode_id,tran_type_id,narration,display_seq_no,is_enabled,is_ibt,gen_type_id) VALUES (323,20047,2,1031,'By Neft/Rtgs',0,1,1,2);</v>
      </c>
    </row>
    <row r="167" spans="1:22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7"/>
      <c r="L167" s="5"/>
      <c r="M167" s="7"/>
      <c r="N167" s="5"/>
      <c r="O167" s="5"/>
      <c r="P167" s="5"/>
      <c r="Q167" s="5"/>
      <c r="R167" s="5"/>
      <c r="S167" s="7"/>
      <c r="T167" s="7"/>
      <c r="U167" s="28"/>
      <c r="V167" s="44"/>
    </row>
    <row r="168" spans="1:22" x14ac:dyDescent="0.25">
      <c r="A168" s="5"/>
      <c r="B168" s="5"/>
      <c r="C168" s="5"/>
      <c r="D168" s="5"/>
      <c r="E168" s="5"/>
      <c r="F168" s="5"/>
      <c r="G168" s="25">
        <v>20017</v>
      </c>
      <c r="H168" s="25" t="s">
        <v>359</v>
      </c>
      <c r="I168" s="25" t="s">
        <v>360</v>
      </c>
      <c r="J168" s="25" t="s">
        <v>197</v>
      </c>
      <c r="K168" s="32" t="s">
        <v>16</v>
      </c>
      <c r="L168" s="25" t="s">
        <v>17</v>
      </c>
      <c r="M168" s="28">
        <v>330</v>
      </c>
      <c r="N168" s="22">
        <v>20017</v>
      </c>
      <c r="O168" s="22">
        <v>2</v>
      </c>
      <c r="P168" s="22">
        <v>2002</v>
      </c>
      <c r="Q168" s="22" t="s">
        <v>227</v>
      </c>
      <c r="R168" s="22">
        <v>0</v>
      </c>
      <c r="S168" s="28">
        <v>1</v>
      </c>
      <c r="T168" s="28">
        <v>0</v>
      </c>
      <c r="U168" s="28">
        <v>1</v>
      </c>
      <c r="V168" s="44" t="str">
        <f>CONCATENATE("INSERT INTO s_glg_tm_tt_d (gtt_id,gl_group_id,tran_mode_id,tran_type_id,narration,display_seq_no,is_enabled,is_ibt,gen_type_id) VALUES (",M168&amp;","&amp;N168&amp;","&amp;O168&amp;","&amp;P168&amp;",'"&amp;Q168&amp;"',"&amp;R168&amp;","&amp;S168&amp;","&amp;T168&amp;","&amp;U168&amp;");")</f>
        <v>INSERT INTO s_glg_tm_tt_d (gtt_id,gl_group_id,tran_mode_id,tran_type_id,narration,display_seq_no,is_enabled,is_ibt,gen_type_id) VALUES (330,20017,2,2002,'Transfer To',0,1,0,1);</v>
      </c>
    </row>
    <row r="169" spans="1:22" x14ac:dyDescent="0.25">
      <c r="A169" s="5"/>
      <c r="B169" s="5"/>
      <c r="C169" s="5"/>
      <c r="D169" s="5"/>
      <c r="E169" s="5"/>
      <c r="F169" s="5"/>
      <c r="G169" s="25">
        <v>20017</v>
      </c>
      <c r="H169" s="25" t="s">
        <v>359</v>
      </c>
      <c r="I169" s="25" t="s">
        <v>360</v>
      </c>
      <c r="J169" s="25" t="s">
        <v>197</v>
      </c>
      <c r="K169" s="32" t="s">
        <v>13</v>
      </c>
      <c r="L169" s="25" t="s">
        <v>19</v>
      </c>
      <c r="M169" s="28">
        <v>331</v>
      </c>
      <c r="N169" s="22">
        <v>20017</v>
      </c>
      <c r="O169" s="22">
        <v>2</v>
      </c>
      <c r="P169" s="22">
        <v>1002</v>
      </c>
      <c r="Q169" s="22" t="s">
        <v>229</v>
      </c>
      <c r="R169" s="22">
        <v>0</v>
      </c>
      <c r="S169" s="28">
        <v>1</v>
      </c>
      <c r="T169" s="28">
        <v>0</v>
      </c>
      <c r="U169" s="28">
        <v>1</v>
      </c>
      <c r="V169" s="44" t="str">
        <f>CONCATENATE("INSERT INTO s_glg_tm_tt_d (gtt_id,gl_group_id,tran_mode_id,tran_type_id,narration,display_seq_no,is_enabled,is_ibt,gen_type_id) VALUES (",M169&amp;","&amp;N169&amp;","&amp;O169&amp;","&amp;P169&amp;",'"&amp;Q169&amp;"',"&amp;R169&amp;","&amp;S169&amp;","&amp;T169&amp;","&amp;U169&amp;");")</f>
        <v>INSERT INTO s_glg_tm_tt_d (gtt_id,gl_group_id,tran_mode_id,tran_type_id,narration,display_seq_no,is_enabled,is_ibt,gen_type_id) VALUES (331,20017,2,1002,'Transferred By',0,1,0,1);</v>
      </c>
    </row>
    <row r="170" spans="1:22" x14ac:dyDescent="0.25">
      <c r="A170" s="5"/>
      <c r="B170" s="5"/>
      <c r="C170" s="5"/>
      <c r="D170" s="5"/>
      <c r="E170" s="5"/>
      <c r="F170" s="5"/>
      <c r="G170" s="25">
        <v>20017</v>
      </c>
      <c r="H170" s="25" t="s">
        <v>359</v>
      </c>
      <c r="I170" s="25" t="s">
        <v>360</v>
      </c>
      <c r="J170" s="75" t="s">
        <v>197</v>
      </c>
      <c r="K170" s="32" t="s">
        <v>13</v>
      </c>
      <c r="L170" s="25" t="s">
        <v>163</v>
      </c>
      <c r="M170" s="71">
        <v>332</v>
      </c>
      <c r="N170" s="22">
        <v>20017</v>
      </c>
      <c r="O170" s="22">
        <v>2</v>
      </c>
      <c r="P170" s="124">
        <v>1031</v>
      </c>
      <c r="Q170" t="s">
        <v>242</v>
      </c>
      <c r="R170" s="79">
        <v>0</v>
      </c>
      <c r="S170" s="78">
        <v>1</v>
      </c>
      <c r="T170" s="78">
        <v>1</v>
      </c>
      <c r="U170" s="82">
        <v>2</v>
      </c>
      <c r="V170" s="44" t="str">
        <f>CONCATENATE("INSERT INTO s_glg_tm_tt_d (gtt_id,gl_group_id,tran_mode_id,tran_type_id,narration,display_seq_no,is_enabled,is_ibt,gen_type_id) VALUES (",M170&amp;","&amp;N170&amp;","&amp;O170&amp;","&amp;P170&amp;",'"&amp;Q170&amp;"',"&amp;R170&amp;","&amp;S170&amp;","&amp;T170&amp;","&amp;U170&amp;");")</f>
        <v>INSERT INTO s_glg_tm_tt_d (gtt_id,gl_group_id,tran_mode_id,tran_type_id,narration,display_seq_no,is_enabled,is_ibt,gen_type_id) VALUES (332,20017,2,1031,'By Neft/Rtgs',0,1,1,2);</v>
      </c>
    </row>
    <row r="171" spans="1:22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7"/>
      <c r="L171" s="5"/>
      <c r="M171" s="7"/>
      <c r="N171" s="5"/>
      <c r="O171" s="5"/>
      <c r="P171" s="5"/>
      <c r="Q171" s="5"/>
      <c r="R171" s="5"/>
      <c r="S171" s="7"/>
      <c r="T171" s="7"/>
      <c r="U171" s="28"/>
      <c r="V171" s="44"/>
    </row>
    <row r="172" spans="1:22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7"/>
      <c r="L172" s="5"/>
      <c r="M172" s="7"/>
      <c r="N172" s="5">
        <v>0</v>
      </c>
      <c r="O172" s="5"/>
      <c r="P172" s="5"/>
      <c r="Q172" s="5"/>
      <c r="R172" s="5"/>
      <c r="S172" s="7"/>
      <c r="T172" s="7"/>
      <c r="U172" s="28">
        <v>0</v>
      </c>
      <c r="V172" s="44"/>
    </row>
    <row r="173" spans="1:22" x14ac:dyDescent="0.25">
      <c r="A173" s="5"/>
      <c r="B173" s="5"/>
      <c r="C173" s="5"/>
      <c r="D173" s="5"/>
      <c r="E173" s="5"/>
      <c r="F173" s="5"/>
      <c r="G173" s="25">
        <v>10042</v>
      </c>
      <c r="H173" s="25" t="s">
        <v>361</v>
      </c>
      <c r="I173" s="25" t="s">
        <v>362</v>
      </c>
      <c r="J173" s="25" t="s">
        <v>197</v>
      </c>
      <c r="K173" s="32" t="s">
        <v>16</v>
      </c>
      <c r="L173" s="25" t="s">
        <v>89</v>
      </c>
      <c r="M173" s="28">
        <v>340</v>
      </c>
      <c r="N173" s="22">
        <v>10042</v>
      </c>
      <c r="O173" s="22">
        <v>2</v>
      </c>
      <c r="P173" s="22">
        <v>2034</v>
      </c>
      <c r="Q173" s="22" t="s">
        <v>227</v>
      </c>
      <c r="R173" s="22">
        <v>0</v>
      </c>
      <c r="S173" s="28">
        <v>1</v>
      </c>
      <c r="T173" s="28">
        <v>0</v>
      </c>
      <c r="U173" s="28">
        <v>1</v>
      </c>
      <c r="V173" s="44" t="str">
        <f>CONCATENATE("INSERT INTO s_glg_tm_tt_d (gtt_id,gl_group_id,tran_mode_id,tran_type_id,narration,display_seq_no,is_enabled,is_ibt,gen_type_id) VALUES (",M173&amp;","&amp;N173&amp;","&amp;O173&amp;","&amp;P173&amp;",'"&amp;Q173&amp;"',"&amp;R173&amp;","&amp;S173&amp;","&amp;T173&amp;","&amp;U173&amp;");")</f>
        <v>INSERT INTO s_glg_tm_tt_d (gtt_id,gl_group_id,tran_mode_id,tran_type_id,narration,display_seq_no,is_enabled,is_ibt,gen_type_id) VALUES (340,10042,2,2034,'Transfer To',0,1,0,1);</v>
      </c>
    </row>
    <row r="174" spans="1:22" x14ac:dyDescent="0.25">
      <c r="A174" s="5"/>
      <c r="B174" s="5"/>
      <c r="C174" s="5"/>
      <c r="D174" s="5"/>
      <c r="E174" s="5"/>
      <c r="F174" s="5"/>
      <c r="G174" s="25">
        <v>10042</v>
      </c>
      <c r="H174" s="25" t="s">
        <v>361</v>
      </c>
      <c r="I174" s="25" t="s">
        <v>362</v>
      </c>
      <c r="J174" s="25" t="s">
        <v>197</v>
      </c>
      <c r="K174" s="32" t="s">
        <v>16</v>
      </c>
      <c r="L174" s="25" t="s">
        <v>17</v>
      </c>
      <c r="M174" s="28">
        <v>341</v>
      </c>
      <c r="N174" s="22">
        <v>10042</v>
      </c>
      <c r="O174" s="22">
        <v>2</v>
      </c>
      <c r="P174" s="22">
        <v>2002</v>
      </c>
      <c r="Q174" s="22" t="s">
        <v>227</v>
      </c>
      <c r="R174" s="22">
        <v>0</v>
      </c>
      <c r="S174" s="28">
        <v>1</v>
      </c>
      <c r="T174" s="28">
        <v>0</v>
      </c>
      <c r="U174" s="28">
        <v>1</v>
      </c>
      <c r="V174" s="44" t="str">
        <f>CONCATENATE("INSERT INTO s_glg_tm_tt_d (gtt_id,gl_group_id,tran_mode_id,tran_type_id,narration,display_seq_no,is_enabled,is_ibt,gen_type_id) VALUES (",M174&amp;","&amp;N174&amp;","&amp;O174&amp;","&amp;P174&amp;",'"&amp;Q174&amp;"',"&amp;R174&amp;","&amp;S174&amp;","&amp;T174&amp;","&amp;U174&amp;");")</f>
        <v>INSERT INTO s_glg_tm_tt_d (gtt_id,gl_group_id,tran_mode_id,tran_type_id,narration,display_seq_no,is_enabled,is_ibt,gen_type_id) VALUES (341,10042,2,2002,'Transfer To',0,1,0,1);</v>
      </c>
    </row>
    <row r="175" spans="1:22" x14ac:dyDescent="0.25">
      <c r="A175" s="5"/>
      <c r="B175" s="5"/>
      <c r="C175" s="5"/>
      <c r="D175" s="5"/>
      <c r="E175" s="5"/>
      <c r="F175" s="5"/>
      <c r="G175" s="25">
        <v>10042</v>
      </c>
      <c r="H175" s="25" t="s">
        <v>361</v>
      </c>
      <c r="I175" s="25" t="s">
        <v>362</v>
      </c>
      <c r="J175" s="25" t="s">
        <v>197</v>
      </c>
      <c r="K175" s="32" t="s">
        <v>13</v>
      </c>
      <c r="L175" s="25" t="s">
        <v>19</v>
      </c>
      <c r="M175" s="28">
        <v>342</v>
      </c>
      <c r="N175" s="22">
        <v>10042</v>
      </c>
      <c r="O175" s="22">
        <v>2</v>
      </c>
      <c r="P175" s="22">
        <v>1002</v>
      </c>
      <c r="Q175" s="22" t="s">
        <v>229</v>
      </c>
      <c r="R175" s="22">
        <v>0</v>
      </c>
      <c r="S175" s="28">
        <v>1</v>
      </c>
      <c r="T175" s="28">
        <v>0</v>
      </c>
      <c r="U175" s="28">
        <v>1</v>
      </c>
      <c r="V175" s="44" t="str">
        <f>CONCATENATE("INSERT INTO s_glg_tm_tt_d (gtt_id,gl_group_id,tran_mode_id,tran_type_id,narration,display_seq_no,is_enabled,is_ibt,gen_type_id) VALUES (",M175&amp;","&amp;N175&amp;","&amp;O175&amp;","&amp;P175&amp;",'"&amp;Q175&amp;"',"&amp;R175&amp;","&amp;S175&amp;","&amp;T175&amp;","&amp;U175&amp;");")</f>
        <v>INSERT INTO s_glg_tm_tt_d (gtt_id,gl_group_id,tran_mode_id,tran_type_id,narration,display_seq_no,is_enabled,is_ibt,gen_type_id) VALUES (342,10042,2,1002,'Transferred By',0,1,0,1);</v>
      </c>
    </row>
    <row r="176" spans="1:22" x14ac:dyDescent="0.25">
      <c r="A176" s="5"/>
      <c r="B176" s="5"/>
      <c r="C176" s="5"/>
      <c r="D176" s="5"/>
      <c r="E176" s="5"/>
      <c r="F176" s="5"/>
      <c r="G176" s="25">
        <v>10042</v>
      </c>
      <c r="H176" s="25" t="s">
        <v>361</v>
      </c>
      <c r="I176" s="25" t="s">
        <v>362</v>
      </c>
      <c r="J176" s="75" t="s">
        <v>197</v>
      </c>
      <c r="K176" s="32" t="s">
        <v>13</v>
      </c>
      <c r="L176" s="25" t="s">
        <v>163</v>
      </c>
      <c r="M176" s="71">
        <v>343</v>
      </c>
      <c r="N176" s="22">
        <v>10042</v>
      </c>
      <c r="O176" s="22">
        <v>2</v>
      </c>
      <c r="P176" s="124">
        <v>1031</v>
      </c>
      <c r="Q176" t="s">
        <v>242</v>
      </c>
      <c r="R176" s="79">
        <v>0</v>
      </c>
      <c r="S176" s="78">
        <v>1</v>
      </c>
      <c r="T176" s="78">
        <v>1</v>
      </c>
      <c r="U176" s="82">
        <v>2</v>
      </c>
      <c r="V176" s="44" t="str">
        <f>CONCATENATE("INSERT INTO s_glg_tm_tt_d (gtt_id,gl_group_id,tran_mode_id,tran_type_id,narration,display_seq_no,is_enabled,is_ibt,gen_type_id) VALUES (",M176&amp;","&amp;N176&amp;","&amp;O176&amp;","&amp;P176&amp;",'"&amp;Q176&amp;"',"&amp;R176&amp;","&amp;S176&amp;","&amp;T176&amp;","&amp;U176&amp;");")</f>
        <v>INSERT INTO s_glg_tm_tt_d (gtt_id,gl_group_id,tran_mode_id,tran_type_id,narration,display_seq_no,is_enabled,is_ibt,gen_type_id) VALUES (343,10042,2,1031,'By Neft/Rtgs',0,1,1,2);</v>
      </c>
    </row>
    <row r="177" spans="1:22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7"/>
      <c r="L177" s="5"/>
      <c r="M177" s="7"/>
      <c r="N177" s="5"/>
      <c r="O177" s="5"/>
      <c r="P177" s="5"/>
      <c r="Q177" s="5"/>
      <c r="R177" s="5"/>
      <c r="S177" s="7"/>
      <c r="T177" s="7"/>
      <c r="U177" s="28"/>
      <c r="V177" s="44"/>
    </row>
    <row r="178" spans="1:22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7"/>
      <c r="L178" s="5"/>
      <c r="M178" s="7"/>
      <c r="N178" s="5"/>
      <c r="O178" s="5"/>
      <c r="P178" s="5"/>
      <c r="Q178" s="5"/>
      <c r="R178" s="5"/>
      <c r="S178" s="7"/>
      <c r="T178" s="7"/>
      <c r="U178" s="28">
        <v>0</v>
      </c>
      <c r="V178" s="44"/>
    </row>
    <row r="179" spans="1:22" x14ac:dyDescent="0.25">
      <c r="A179" s="5"/>
      <c r="B179" s="5"/>
      <c r="C179" s="5"/>
      <c r="D179" s="5"/>
      <c r="E179" s="5"/>
      <c r="F179" s="5"/>
      <c r="G179" s="25">
        <v>20049</v>
      </c>
      <c r="H179" s="25" t="s">
        <v>363</v>
      </c>
      <c r="I179" s="25" t="s">
        <v>364</v>
      </c>
      <c r="J179" s="25" t="s">
        <v>197</v>
      </c>
      <c r="K179" s="32" t="s">
        <v>16</v>
      </c>
      <c r="L179" s="25" t="s">
        <v>87</v>
      </c>
      <c r="M179" s="28">
        <v>350</v>
      </c>
      <c r="N179" s="22">
        <v>20049</v>
      </c>
      <c r="O179" s="22">
        <v>2</v>
      </c>
      <c r="P179" s="22">
        <v>2033</v>
      </c>
      <c r="Q179" s="22" t="s">
        <v>227</v>
      </c>
      <c r="R179" s="22">
        <v>0</v>
      </c>
      <c r="S179" s="28">
        <v>1</v>
      </c>
      <c r="T179" s="28">
        <v>0</v>
      </c>
      <c r="U179" s="28">
        <v>1</v>
      </c>
      <c r="V179" s="44" t="str">
        <f>CONCATENATE("INSERT INTO s_glg_tm_tt_d (gtt_id,gl_group_id,tran_mode_id,tran_type_id,narration,display_seq_no,is_enabled,is_ibt,gen_type_id) VALUES (",M179&amp;","&amp;N179&amp;","&amp;O179&amp;","&amp;P179&amp;",'"&amp;Q179&amp;"',"&amp;R179&amp;","&amp;S179&amp;","&amp;T179&amp;","&amp;U179&amp;");")</f>
        <v>INSERT INTO s_glg_tm_tt_d (gtt_id,gl_group_id,tran_mode_id,tran_type_id,narration,display_seq_no,is_enabled,is_ibt,gen_type_id) VALUES (350,20049,2,2033,'Transfer To',0,1,0,1);</v>
      </c>
    </row>
    <row r="180" spans="1:22" x14ac:dyDescent="0.25">
      <c r="A180" s="5"/>
      <c r="B180" s="5"/>
      <c r="C180" s="5"/>
      <c r="D180" s="5"/>
      <c r="E180" s="5"/>
      <c r="F180" s="5"/>
      <c r="G180" s="25">
        <v>20049</v>
      </c>
      <c r="H180" s="25" t="s">
        <v>363</v>
      </c>
      <c r="I180" s="25" t="s">
        <v>364</v>
      </c>
      <c r="J180" s="25" t="s">
        <v>197</v>
      </c>
      <c r="K180" s="32" t="s">
        <v>16</v>
      </c>
      <c r="L180" s="25" t="s">
        <v>17</v>
      </c>
      <c r="M180" s="28">
        <v>351</v>
      </c>
      <c r="N180" s="22">
        <v>20049</v>
      </c>
      <c r="O180" s="22">
        <v>2</v>
      </c>
      <c r="P180" s="22">
        <v>2002</v>
      </c>
      <c r="Q180" s="22" t="s">
        <v>227</v>
      </c>
      <c r="R180" s="22">
        <v>0</v>
      </c>
      <c r="S180" s="28">
        <v>1</v>
      </c>
      <c r="T180" s="28">
        <v>0</v>
      </c>
      <c r="U180" s="28">
        <v>1</v>
      </c>
      <c r="V180" s="44" t="str">
        <f>CONCATENATE("INSERT INTO s_glg_tm_tt_d (gtt_id,gl_group_id,tran_mode_id,tran_type_id,narration,display_seq_no,is_enabled,is_ibt,gen_type_id) VALUES (",M180&amp;","&amp;N180&amp;","&amp;O180&amp;","&amp;P180&amp;",'"&amp;Q180&amp;"',"&amp;R180&amp;","&amp;S180&amp;","&amp;T180&amp;","&amp;U180&amp;");")</f>
        <v>INSERT INTO s_glg_tm_tt_d (gtt_id,gl_group_id,tran_mode_id,tran_type_id,narration,display_seq_no,is_enabled,is_ibt,gen_type_id) VALUES (351,20049,2,2002,'Transfer To',0,1,0,1);</v>
      </c>
    </row>
    <row r="181" spans="1:22" x14ac:dyDescent="0.25">
      <c r="A181" s="5"/>
      <c r="B181" s="5"/>
      <c r="C181" s="5"/>
      <c r="D181" s="5"/>
      <c r="E181" s="5"/>
      <c r="F181" s="5"/>
      <c r="G181" s="25">
        <v>20049</v>
      </c>
      <c r="H181" s="25" t="s">
        <v>363</v>
      </c>
      <c r="I181" s="25" t="s">
        <v>364</v>
      </c>
      <c r="J181" s="25" t="s">
        <v>197</v>
      </c>
      <c r="K181" s="32" t="s">
        <v>13</v>
      </c>
      <c r="L181" s="25" t="s">
        <v>19</v>
      </c>
      <c r="M181" s="28">
        <v>352</v>
      </c>
      <c r="N181" s="22">
        <v>20049</v>
      </c>
      <c r="O181" s="22">
        <v>2</v>
      </c>
      <c r="P181" s="22">
        <v>1002</v>
      </c>
      <c r="Q181" s="22" t="s">
        <v>229</v>
      </c>
      <c r="R181" s="22">
        <v>0</v>
      </c>
      <c r="S181" s="28">
        <v>1</v>
      </c>
      <c r="T181" s="28">
        <v>0</v>
      </c>
      <c r="U181" s="28">
        <v>1</v>
      </c>
      <c r="V181" s="44" t="str">
        <f>CONCATENATE("INSERT INTO s_glg_tm_tt_d (gtt_id,gl_group_id,tran_mode_id,tran_type_id,narration,display_seq_no,is_enabled,is_ibt,gen_type_id) VALUES (",M181&amp;","&amp;N181&amp;","&amp;O181&amp;","&amp;P181&amp;",'"&amp;Q181&amp;"',"&amp;R181&amp;","&amp;S181&amp;","&amp;T181&amp;","&amp;U181&amp;");")</f>
        <v>INSERT INTO s_glg_tm_tt_d (gtt_id,gl_group_id,tran_mode_id,tran_type_id,narration,display_seq_no,is_enabled,is_ibt,gen_type_id) VALUES (352,20049,2,1002,'Transferred By',0,1,0,1);</v>
      </c>
    </row>
    <row r="182" spans="1:22" x14ac:dyDescent="0.25">
      <c r="A182" s="5"/>
      <c r="B182" s="5"/>
      <c r="C182" s="5"/>
      <c r="D182" s="5"/>
      <c r="E182" s="5"/>
      <c r="F182" s="5"/>
      <c r="G182" s="25">
        <v>20049</v>
      </c>
      <c r="H182" s="25" t="s">
        <v>363</v>
      </c>
      <c r="I182" s="25" t="s">
        <v>364</v>
      </c>
      <c r="J182" s="75" t="s">
        <v>197</v>
      </c>
      <c r="K182" s="32" t="s">
        <v>13</v>
      </c>
      <c r="L182" s="25" t="s">
        <v>163</v>
      </c>
      <c r="M182" s="71">
        <v>353</v>
      </c>
      <c r="N182" s="22">
        <v>20049</v>
      </c>
      <c r="O182" s="22">
        <v>2</v>
      </c>
      <c r="P182" s="124">
        <v>1031</v>
      </c>
      <c r="Q182" t="s">
        <v>242</v>
      </c>
      <c r="R182" s="79">
        <v>0</v>
      </c>
      <c r="S182" s="78">
        <v>1</v>
      </c>
      <c r="T182" s="78">
        <v>1</v>
      </c>
      <c r="U182" s="82">
        <v>2</v>
      </c>
      <c r="V182" s="44" t="str">
        <f>CONCATENATE("INSERT INTO s_glg_tm_tt_d (gtt_id,gl_group_id,tran_mode_id,tran_type_id,narration,display_seq_no,is_enabled,is_ibt,gen_type_id) VALUES (",M182&amp;","&amp;N182&amp;","&amp;O182&amp;","&amp;P182&amp;",'"&amp;Q182&amp;"',"&amp;R182&amp;","&amp;S182&amp;","&amp;T182&amp;","&amp;U182&amp;");")</f>
        <v>INSERT INTO s_glg_tm_tt_d (gtt_id,gl_group_id,tran_mode_id,tran_type_id,narration,display_seq_no,is_enabled,is_ibt,gen_type_id) VALUES (353,20049,2,1031,'By Neft/Rtgs',0,1,1,2);</v>
      </c>
    </row>
    <row r="183" spans="1:22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7"/>
      <c r="L183" s="5"/>
      <c r="M183" s="7"/>
      <c r="N183" s="5"/>
      <c r="O183" s="5"/>
      <c r="P183" s="5"/>
      <c r="Q183" s="5"/>
      <c r="R183" s="5"/>
      <c r="S183" s="7"/>
      <c r="T183" s="7"/>
      <c r="U183" s="28"/>
      <c r="V183" s="44"/>
    </row>
    <row r="184" spans="1:22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7"/>
      <c r="L184" s="5"/>
      <c r="M184" s="7"/>
      <c r="N184" s="5"/>
      <c r="O184" s="5"/>
      <c r="P184" s="5"/>
      <c r="Q184" s="5"/>
      <c r="R184" s="5"/>
      <c r="S184" s="7"/>
      <c r="T184" s="7"/>
      <c r="U184" s="28"/>
      <c r="V184" s="44"/>
    </row>
    <row r="185" spans="1:22" x14ac:dyDescent="0.25">
      <c r="A185" s="5"/>
      <c r="B185" s="5"/>
      <c r="C185" s="5"/>
      <c r="D185" s="5"/>
      <c r="E185" s="5"/>
      <c r="F185" s="5"/>
      <c r="G185" s="25">
        <v>10043</v>
      </c>
      <c r="H185" s="25" t="s">
        <v>365</v>
      </c>
      <c r="I185" s="25" t="s">
        <v>366</v>
      </c>
      <c r="J185" s="25" t="s">
        <v>197</v>
      </c>
      <c r="K185" s="32" t="s">
        <v>16</v>
      </c>
      <c r="L185" s="25" t="s">
        <v>17</v>
      </c>
      <c r="M185" s="28">
        <v>360</v>
      </c>
      <c r="N185" s="22">
        <v>10043</v>
      </c>
      <c r="O185" s="22">
        <v>2</v>
      </c>
      <c r="P185" s="22">
        <v>2002</v>
      </c>
      <c r="Q185" s="22" t="s">
        <v>227</v>
      </c>
      <c r="R185" s="22">
        <v>0</v>
      </c>
      <c r="S185" s="28">
        <v>1</v>
      </c>
      <c r="T185" s="28">
        <v>0</v>
      </c>
      <c r="U185" s="28">
        <v>1</v>
      </c>
      <c r="V185" s="44" t="str">
        <f>CONCATENATE("INSERT INTO s_glg_tm_tt_d (gtt_id,gl_group_id,tran_mode_id,tran_type_id,narration,display_seq_no,is_enabled,is_ibt,gen_type_id) VALUES (",M185&amp;","&amp;N185&amp;","&amp;O185&amp;","&amp;P185&amp;",'"&amp;Q185&amp;"',"&amp;R185&amp;","&amp;S185&amp;","&amp;T185&amp;","&amp;U185&amp;");")</f>
        <v>INSERT INTO s_glg_tm_tt_d (gtt_id,gl_group_id,tran_mode_id,tran_type_id,narration,display_seq_no,is_enabled,is_ibt,gen_type_id) VALUES (360,10043,2,2002,'Transfer To',0,1,0,1);</v>
      </c>
    </row>
    <row r="186" spans="1:22" x14ac:dyDescent="0.25">
      <c r="A186" s="5"/>
      <c r="B186" s="5"/>
      <c r="C186" s="5"/>
      <c r="D186" s="5"/>
      <c r="E186" s="5"/>
      <c r="F186" s="5"/>
      <c r="G186" s="25">
        <v>10043</v>
      </c>
      <c r="H186" s="25" t="s">
        <v>365</v>
      </c>
      <c r="I186" s="25" t="s">
        <v>366</v>
      </c>
      <c r="J186" s="25" t="s">
        <v>197</v>
      </c>
      <c r="K186" s="32" t="s">
        <v>13</v>
      </c>
      <c r="L186" s="25" t="s">
        <v>19</v>
      </c>
      <c r="M186" s="28">
        <v>361</v>
      </c>
      <c r="N186" s="22">
        <v>10043</v>
      </c>
      <c r="O186" s="22">
        <v>2</v>
      </c>
      <c r="P186" s="22">
        <v>1002</v>
      </c>
      <c r="Q186" s="22" t="s">
        <v>229</v>
      </c>
      <c r="R186" s="22">
        <v>0</v>
      </c>
      <c r="S186" s="28">
        <v>1</v>
      </c>
      <c r="T186" s="28">
        <v>0</v>
      </c>
      <c r="U186" s="28">
        <v>1</v>
      </c>
      <c r="V186" s="44" t="str">
        <f>CONCATENATE("INSERT INTO s_glg_tm_tt_d (gtt_id,gl_group_id,tran_mode_id,tran_type_id,narration,display_seq_no,is_enabled,is_ibt,gen_type_id) VALUES (",M186&amp;","&amp;N186&amp;","&amp;O186&amp;","&amp;P186&amp;",'"&amp;Q186&amp;"',"&amp;R186&amp;","&amp;S186&amp;","&amp;T186&amp;","&amp;U186&amp;");")</f>
        <v>INSERT INTO s_glg_tm_tt_d (gtt_id,gl_group_id,tran_mode_id,tran_type_id,narration,display_seq_no,is_enabled,is_ibt,gen_type_id) VALUES (361,10043,2,1002,'Transferred By',0,1,0,1);</v>
      </c>
    </row>
    <row r="187" spans="1:22" x14ac:dyDescent="0.25">
      <c r="A187" s="5"/>
      <c r="B187" s="5"/>
      <c r="C187" s="5"/>
      <c r="D187" s="5"/>
      <c r="E187" s="5"/>
      <c r="F187" s="5"/>
      <c r="G187" s="25">
        <v>10043</v>
      </c>
      <c r="H187" s="25" t="s">
        <v>365</v>
      </c>
      <c r="I187" s="25" t="s">
        <v>366</v>
      </c>
      <c r="J187" s="75" t="s">
        <v>197</v>
      </c>
      <c r="K187" s="32" t="s">
        <v>13</v>
      </c>
      <c r="L187" s="25" t="s">
        <v>163</v>
      </c>
      <c r="M187" s="71">
        <v>362</v>
      </c>
      <c r="N187" s="22">
        <v>10043</v>
      </c>
      <c r="O187" s="22">
        <v>2</v>
      </c>
      <c r="P187" s="124">
        <v>1031</v>
      </c>
      <c r="Q187" t="s">
        <v>242</v>
      </c>
      <c r="R187" s="79">
        <v>0</v>
      </c>
      <c r="S187" s="78">
        <v>1</v>
      </c>
      <c r="T187" s="78">
        <v>1</v>
      </c>
      <c r="U187" s="82">
        <v>2</v>
      </c>
      <c r="V187" s="44" t="str">
        <f>CONCATENATE("INSERT INTO s_glg_tm_tt_d (gtt_id,gl_group_id,tran_mode_id,tran_type_id,narration,display_seq_no,is_enabled,is_ibt,gen_type_id) VALUES (",M187&amp;","&amp;N187&amp;","&amp;O187&amp;","&amp;P187&amp;",'"&amp;Q187&amp;"',"&amp;R187&amp;","&amp;S187&amp;","&amp;T187&amp;","&amp;U187&amp;");")</f>
        <v>INSERT INTO s_glg_tm_tt_d (gtt_id,gl_group_id,tran_mode_id,tran_type_id,narration,display_seq_no,is_enabled,is_ibt,gen_type_id) VALUES (362,10043,2,1031,'By Neft/Rtgs',0,1,1,2);</v>
      </c>
    </row>
    <row r="188" spans="1:22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7"/>
      <c r="L188" s="5"/>
      <c r="M188" s="7"/>
      <c r="N188" s="5"/>
      <c r="O188" s="5"/>
      <c r="P188" s="5"/>
      <c r="Q188" s="5"/>
      <c r="R188" s="5"/>
      <c r="S188" s="7"/>
      <c r="T188" s="7"/>
      <c r="U188" s="28"/>
      <c r="V188" s="44"/>
    </row>
    <row r="189" spans="1:22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7"/>
      <c r="L189" s="5"/>
      <c r="M189" s="7"/>
      <c r="N189" s="5"/>
      <c r="O189" s="5"/>
      <c r="P189" s="5"/>
      <c r="Q189" s="5"/>
      <c r="R189" s="5"/>
      <c r="S189" s="7"/>
      <c r="T189" s="7"/>
      <c r="U189" s="28"/>
      <c r="V189" s="44"/>
    </row>
    <row r="190" spans="1:22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7"/>
      <c r="L190" s="5" t="s">
        <v>195</v>
      </c>
      <c r="M190" s="7"/>
      <c r="N190" s="5">
        <v>0</v>
      </c>
      <c r="O190" s="5"/>
      <c r="P190" s="5"/>
      <c r="Q190" s="5"/>
      <c r="R190" s="5" t="s">
        <v>195</v>
      </c>
      <c r="S190" s="7"/>
      <c r="T190" s="7"/>
      <c r="U190" s="28">
        <v>0</v>
      </c>
      <c r="V190" s="44"/>
    </row>
    <row r="191" spans="1:22" x14ac:dyDescent="0.25">
      <c r="A191" s="5"/>
      <c r="B191" s="5"/>
      <c r="C191" s="5"/>
      <c r="D191" s="5"/>
      <c r="E191" s="5"/>
      <c r="F191" s="5" t="s">
        <v>195</v>
      </c>
      <c r="G191" s="25">
        <v>10019</v>
      </c>
      <c r="H191" s="25" t="s">
        <v>367</v>
      </c>
      <c r="I191" s="25" t="s">
        <v>368</v>
      </c>
      <c r="J191" s="25" t="s">
        <v>197</v>
      </c>
      <c r="K191" s="32" t="s">
        <v>13</v>
      </c>
      <c r="L191" s="25" t="s">
        <v>369</v>
      </c>
      <c r="M191" s="28">
        <v>370</v>
      </c>
      <c r="N191" s="22">
        <v>10019</v>
      </c>
      <c r="O191" s="22">
        <v>2</v>
      </c>
      <c r="P191" s="22">
        <v>1014</v>
      </c>
      <c r="Q191" s="22" t="s">
        <v>370</v>
      </c>
      <c r="R191" s="22">
        <v>0</v>
      </c>
      <c r="S191" s="28">
        <v>1</v>
      </c>
      <c r="T191" s="28">
        <v>0</v>
      </c>
      <c r="U191" s="28">
        <v>1</v>
      </c>
      <c r="V191" s="44" t="str">
        <f>CONCATENATE("INSERT INTO s_glg_tm_tt_d (gtt_id,gl_group_id,tran_mode_id,tran_type_id,narration,display_seq_no,is_enabled,is_ibt,gen_type_id) VALUES (",M191&amp;","&amp;N191&amp;","&amp;O191&amp;","&amp;P191&amp;",'"&amp;Q191&amp;"',"&amp;R191&amp;","&amp;S191&amp;","&amp;T191&amp;","&amp;U191&amp;");")</f>
        <v>INSERT INTO s_glg_tm_tt_d (gtt_id,gl_group_id,tran_mode_id,tran_type_id,narration,display_seq_no,is_enabled,is_ibt,gen_type_id) VALUES (370,10019,2,1014,'By Shares Appl.',0,1,0,1);</v>
      </c>
    </row>
    <row r="192" spans="1:22" x14ac:dyDescent="0.25">
      <c r="A192" s="5"/>
      <c r="B192" s="5"/>
      <c r="C192" s="5"/>
      <c r="D192" s="5"/>
      <c r="E192" s="5"/>
      <c r="F192" s="5"/>
      <c r="G192" s="25">
        <v>10019</v>
      </c>
      <c r="H192" s="25" t="s">
        <v>367</v>
      </c>
      <c r="I192" s="25" t="s">
        <v>368</v>
      </c>
      <c r="J192" s="25" t="s">
        <v>197</v>
      </c>
      <c r="K192" s="32" t="s">
        <v>16</v>
      </c>
      <c r="L192" s="25" t="s">
        <v>17</v>
      </c>
      <c r="M192" s="28">
        <v>371</v>
      </c>
      <c r="N192" s="22">
        <v>10019</v>
      </c>
      <c r="O192" s="22">
        <v>2</v>
      </c>
      <c r="P192" s="22">
        <v>2002</v>
      </c>
      <c r="Q192" s="22" t="s">
        <v>227</v>
      </c>
      <c r="R192" s="22">
        <v>0</v>
      </c>
      <c r="S192" s="28">
        <v>1</v>
      </c>
      <c r="T192" s="28">
        <v>0</v>
      </c>
      <c r="U192" s="28">
        <v>1</v>
      </c>
      <c r="V192" s="44" t="str">
        <f>CONCATENATE("INSERT INTO s_glg_tm_tt_d (gtt_id,gl_group_id,tran_mode_id,tran_type_id,narration,display_seq_no,is_enabled,is_ibt,gen_type_id) VALUES (",M192&amp;","&amp;N192&amp;","&amp;O192&amp;","&amp;P192&amp;",'"&amp;Q192&amp;"',"&amp;R192&amp;","&amp;S192&amp;","&amp;T192&amp;","&amp;U192&amp;");")</f>
        <v>INSERT INTO s_glg_tm_tt_d (gtt_id,gl_group_id,tran_mode_id,tran_type_id,narration,display_seq_no,is_enabled,is_ibt,gen_type_id) VALUES (371,10019,2,2002,'Transfer To',0,1,0,1);</v>
      </c>
    </row>
    <row r="193" spans="1:22" x14ac:dyDescent="0.25">
      <c r="A193" s="5"/>
      <c r="B193" s="5"/>
      <c r="C193" s="5"/>
      <c r="D193" s="5"/>
      <c r="E193" s="5"/>
      <c r="F193" s="5" t="s">
        <v>371</v>
      </c>
      <c r="G193" s="25">
        <v>10019</v>
      </c>
      <c r="H193" s="25" t="s">
        <v>367</v>
      </c>
      <c r="I193" s="25" t="s">
        <v>368</v>
      </c>
      <c r="J193" s="25" t="s">
        <v>197</v>
      </c>
      <c r="K193" s="32" t="s">
        <v>13</v>
      </c>
      <c r="L193" s="25" t="s">
        <v>19</v>
      </c>
      <c r="M193" s="28">
        <v>372</v>
      </c>
      <c r="N193" s="22">
        <v>10019</v>
      </c>
      <c r="O193" s="22">
        <v>2</v>
      </c>
      <c r="P193" s="22">
        <v>1002</v>
      </c>
      <c r="Q193" s="22" t="s">
        <v>229</v>
      </c>
      <c r="R193" s="22">
        <v>0</v>
      </c>
      <c r="S193" s="28">
        <v>1</v>
      </c>
      <c r="T193" s="28">
        <v>1</v>
      </c>
      <c r="U193" s="28">
        <v>1</v>
      </c>
      <c r="V193" s="44" t="str">
        <f>CONCATENATE("INSERT INTO s_glg_tm_tt_d (gtt_id,gl_group_id,tran_mode_id,tran_type_id,narration,display_seq_no,is_enabled,is_ibt,gen_type_id) VALUES (",M193&amp;","&amp;N193&amp;","&amp;O193&amp;","&amp;P193&amp;",'"&amp;Q193&amp;"',"&amp;R193&amp;","&amp;S193&amp;","&amp;T193&amp;","&amp;U193&amp;");")</f>
        <v>INSERT INTO s_glg_tm_tt_d (gtt_id,gl_group_id,tran_mode_id,tran_type_id,narration,display_seq_no,is_enabled,is_ibt,gen_type_id) VALUES (372,10019,2,1002,'Transferred By',0,1,1,1);</v>
      </c>
    </row>
    <row r="194" spans="1:22" x14ac:dyDescent="0.25">
      <c r="A194" s="5"/>
      <c r="B194" s="5"/>
      <c r="C194" s="5"/>
      <c r="D194" s="5"/>
      <c r="E194" s="5"/>
      <c r="F194" s="5" t="s">
        <v>372</v>
      </c>
      <c r="G194" s="25">
        <v>10019</v>
      </c>
      <c r="H194" s="25" t="s">
        <v>367</v>
      </c>
      <c r="I194" s="25" t="s">
        <v>368</v>
      </c>
      <c r="J194" s="25" t="s">
        <v>193</v>
      </c>
      <c r="K194" s="32" t="s">
        <v>13</v>
      </c>
      <c r="L194" s="25" t="s">
        <v>369</v>
      </c>
      <c r="M194" s="71">
        <v>373</v>
      </c>
      <c r="N194" s="72">
        <v>10019</v>
      </c>
      <c r="O194" s="72">
        <v>1</v>
      </c>
      <c r="P194" s="22">
        <v>1014</v>
      </c>
      <c r="Q194" s="22" t="s">
        <v>370</v>
      </c>
      <c r="R194" s="72">
        <v>0</v>
      </c>
      <c r="S194" s="71">
        <v>1</v>
      </c>
      <c r="T194" s="71">
        <v>1</v>
      </c>
      <c r="U194" s="28">
        <v>1</v>
      </c>
      <c r="V194" s="44" t="str">
        <f>CONCATENATE("INSERT INTO s_glg_tm_tt_d (gtt_id,gl_group_id,tran_mode_id,tran_type_id,narration,display_seq_no,is_enabled,is_ibt,gen_type_id) VALUES (",M194&amp;","&amp;N194&amp;","&amp;O194&amp;","&amp;P194&amp;",'"&amp;Q194&amp;"',"&amp;R194&amp;","&amp;S194&amp;","&amp;T194&amp;","&amp;U194&amp;");")</f>
        <v>INSERT INTO s_glg_tm_tt_d (gtt_id,gl_group_id,tran_mode_id,tran_type_id,narration,display_seq_no,is_enabled,is_ibt,gen_type_id) VALUES (373,10019,1,1014,'By Shares Appl.',0,1,1,1);</v>
      </c>
    </row>
    <row r="195" spans="1:22" x14ac:dyDescent="0.25">
      <c r="A195" s="5"/>
      <c r="B195" s="5"/>
      <c r="C195" s="5"/>
      <c r="D195" s="5"/>
      <c r="E195" s="5"/>
      <c r="G195" s="25">
        <v>10019</v>
      </c>
      <c r="H195" s="25" t="s">
        <v>367</v>
      </c>
      <c r="I195" s="25" t="s">
        <v>368</v>
      </c>
      <c r="J195" s="75" t="s">
        <v>197</v>
      </c>
      <c r="K195" s="32" t="s">
        <v>13</v>
      </c>
      <c r="L195" s="25" t="s">
        <v>163</v>
      </c>
      <c r="M195" s="71">
        <v>374</v>
      </c>
      <c r="N195" s="72">
        <v>10019</v>
      </c>
      <c r="O195" s="22">
        <v>2</v>
      </c>
      <c r="P195" s="124">
        <v>1031</v>
      </c>
      <c r="Q195" t="s">
        <v>242</v>
      </c>
      <c r="R195" s="79">
        <v>0</v>
      </c>
      <c r="S195" s="78">
        <v>1</v>
      </c>
      <c r="T195" s="78">
        <v>1</v>
      </c>
      <c r="U195" s="82">
        <v>2</v>
      </c>
      <c r="V195" s="44" t="str">
        <f>CONCATENATE("INSERT INTO s_glg_tm_tt_d (gtt_id,gl_group_id,tran_mode_id,tran_type_id,narration,display_seq_no,is_enabled,is_ibt,gen_type_id) VALUES (",M195&amp;","&amp;N195&amp;","&amp;O195&amp;","&amp;P195&amp;",'"&amp;Q195&amp;"',"&amp;R195&amp;","&amp;S195&amp;","&amp;T195&amp;","&amp;U195&amp;");")</f>
        <v>INSERT INTO s_glg_tm_tt_d (gtt_id,gl_group_id,tran_mode_id,tran_type_id,narration,display_seq_no,is_enabled,is_ibt,gen_type_id) VALUES (374,10019,2,1031,'By Neft/Rtgs',0,1,1,2);</v>
      </c>
    </row>
    <row r="196" spans="1:22" x14ac:dyDescent="0.25">
      <c r="A196" s="5"/>
      <c r="B196" s="5"/>
      <c r="C196" s="5"/>
      <c r="D196" s="5"/>
      <c r="E196" s="5"/>
      <c r="G196" s="25">
        <v>10019</v>
      </c>
      <c r="H196" s="25" t="s">
        <v>367</v>
      </c>
      <c r="I196" s="25" t="s">
        <v>368</v>
      </c>
      <c r="J196" s="5"/>
      <c r="K196" s="7"/>
      <c r="L196" s="5"/>
      <c r="M196" s="7"/>
      <c r="N196" s="5"/>
      <c r="O196" s="5"/>
      <c r="P196" s="5"/>
      <c r="Q196" s="5"/>
      <c r="R196" s="5"/>
      <c r="S196" s="7"/>
      <c r="T196" s="7"/>
      <c r="U196" s="28"/>
      <c r="V196" s="44"/>
    </row>
    <row r="197" spans="1:22" x14ac:dyDescent="0.25">
      <c r="A197" s="5"/>
      <c r="B197" s="5"/>
      <c r="C197" s="5"/>
      <c r="D197" s="5"/>
      <c r="E197" s="5"/>
      <c r="G197" s="5"/>
      <c r="H197" s="5"/>
      <c r="I197" s="5"/>
      <c r="J197" s="5"/>
      <c r="K197" s="7"/>
      <c r="L197" s="5"/>
      <c r="M197" s="7"/>
      <c r="N197" s="5"/>
      <c r="O197" s="5"/>
      <c r="P197" s="5"/>
      <c r="Q197" s="5"/>
      <c r="R197" s="5"/>
      <c r="S197" s="7"/>
      <c r="T197" s="7"/>
      <c r="U197" s="28"/>
      <c r="V197" s="44"/>
    </row>
    <row r="198" spans="1:22" x14ac:dyDescent="0.25">
      <c r="A198" s="5"/>
      <c r="B198" s="5"/>
      <c r="C198" s="5"/>
      <c r="D198" s="5"/>
      <c r="E198" s="5"/>
      <c r="G198" s="5"/>
      <c r="H198" s="5"/>
      <c r="I198" s="5"/>
      <c r="J198" s="5"/>
      <c r="K198" s="7"/>
      <c r="L198" s="5"/>
      <c r="M198" s="7"/>
      <c r="N198" s="5"/>
      <c r="O198" s="5"/>
      <c r="P198" s="5"/>
      <c r="Q198" s="5"/>
      <c r="R198" s="5"/>
      <c r="S198" s="7"/>
      <c r="T198" s="7"/>
      <c r="U198" s="28"/>
      <c r="V198" s="44"/>
    </row>
    <row r="199" spans="1:22" x14ac:dyDescent="0.25">
      <c r="A199" s="5"/>
      <c r="B199" s="5"/>
      <c r="C199" s="5"/>
      <c r="D199" s="5"/>
      <c r="E199" s="5"/>
      <c r="G199" s="5"/>
      <c r="H199" s="5"/>
      <c r="I199" s="5"/>
      <c r="J199" s="5"/>
      <c r="K199" s="7"/>
      <c r="L199" s="5"/>
      <c r="M199" s="7"/>
      <c r="N199" s="5"/>
      <c r="O199" s="5"/>
      <c r="P199" s="5"/>
      <c r="Q199" s="5"/>
      <c r="R199" s="5"/>
      <c r="S199" s="7"/>
      <c r="T199" s="7"/>
      <c r="U199" s="28"/>
      <c r="V199" s="44"/>
    </row>
    <row r="200" spans="1:22" x14ac:dyDescent="0.25">
      <c r="A200" s="5"/>
      <c r="B200" s="5"/>
      <c r="C200" s="5"/>
      <c r="D200" s="5"/>
      <c r="E200" s="5"/>
      <c r="G200" s="5"/>
      <c r="H200" s="5"/>
      <c r="I200" s="5"/>
      <c r="J200" s="5"/>
      <c r="K200" s="7"/>
      <c r="L200" s="5"/>
      <c r="M200" s="7"/>
      <c r="N200" s="5"/>
      <c r="O200" s="5"/>
      <c r="P200" s="5"/>
      <c r="Q200" s="5"/>
      <c r="R200" s="5"/>
      <c r="S200" s="7"/>
      <c r="T200" s="7"/>
      <c r="U200" s="28"/>
      <c r="V200" s="44"/>
    </row>
    <row r="201" spans="1:22" x14ac:dyDescent="0.25">
      <c r="A201" s="5"/>
      <c r="B201" s="5"/>
      <c r="C201" s="5"/>
      <c r="D201" s="5"/>
      <c r="E201" s="5"/>
      <c r="G201" s="5"/>
      <c r="H201" s="5"/>
      <c r="I201" s="5"/>
      <c r="J201" s="5"/>
      <c r="K201" s="7"/>
      <c r="L201" s="5"/>
      <c r="M201" s="7"/>
      <c r="N201" s="5"/>
      <c r="O201" s="5"/>
      <c r="P201" s="5"/>
      <c r="Q201" s="5"/>
      <c r="R201" s="5"/>
      <c r="S201" s="7"/>
      <c r="T201" s="7"/>
      <c r="U201" s="28"/>
      <c r="V201" s="44"/>
    </row>
    <row r="202" spans="1:22" x14ac:dyDescent="0.25">
      <c r="A202" s="5"/>
      <c r="B202" s="5"/>
      <c r="C202" s="5"/>
      <c r="D202" s="5"/>
      <c r="E202" s="5"/>
      <c r="G202" s="5"/>
      <c r="H202" s="5"/>
      <c r="I202" s="5"/>
      <c r="J202" s="5"/>
      <c r="K202" s="7"/>
      <c r="L202" s="5"/>
      <c r="M202" s="7"/>
      <c r="N202" s="5"/>
      <c r="O202" s="5"/>
      <c r="P202" s="5"/>
      <c r="Q202" s="5"/>
      <c r="R202" s="5"/>
      <c r="S202" s="7"/>
      <c r="T202" s="7"/>
      <c r="U202" s="28"/>
      <c r="V202" s="44"/>
    </row>
    <row r="203" spans="1:22" x14ac:dyDescent="0.25">
      <c r="A203" s="5"/>
      <c r="B203" s="5"/>
      <c r="C203" s="5"/>
      <c r="D203" s="5"/>
      <c r="E203" s="5"/>
      <c r="F203" s="5"/>
      <c r="G203" s="25">
        <v>10001</v>
      </c>
      <c r="H203" s="25" t="s">
        <v>373</v>
      </c>
      <c r="I203" s="25" t="s">
        <v>374</v>
      </c>
      <c r="J203" s="25" t="s">
        <v>197</v>
      </c>
      <c r="K203" s="32" t="s">
        <v>16</v>
      </c>
      <c r="L203" s="25" t="s">
        <v>375</v>
      </c>
      <c r="M203" s="28">
        <v>380</v>
      </c>
      <c r="N203" s="22">
        <v>10001</v>
      </c>
      <c r="O203" s="22">
        <v>2</v>
      </c>
      <c r="P203" s="22">
        <v>2035</v>
      </c>
      <c r="Q203" s="22" t="s">
        <v>227</v>
      </c>
      <c r="R203" s="22">
        <v>0</v>
      </c>
      <c r="S203" s="28">
        <v>1</v>
      </c>
      <c r="T203" s="28">
        <v>0</v>
      </c>
      <c r="U203" s="29">
        <v>2</v>
      </c>
      <c r="V203" s="44" t="str">
        <f t="shared" ref="V203:V209" si="12">CONCATENATE("INSERT INTO s_glg_tm_tt_d (gtt_id,gl_group_id,tran_mode_id,tran_type_id,narration,display_seq_no,is_enabled,is_ibt,gen_type_id) VALUES (",M203&amp;","&amp;N203&amp;","&amp;O203&amp;","&amp;P203&amp;",'"&amp;Q203&amp;"',"&amp;R203&amp;","&amp;S203&amp;","&amp;T203&amp;","&amp;U203&amp;");")</f>
        <v>INSERT INTO s_glg_tm_tt_d (gtt_id,gl_group_id,tran_mode_id,tran_type_id,narration,display_seq_no,is_enabled,is_ibt,gen_type_id) VALUES (380,10001,2,2035,'Transfer To',0,1,0,2);</v>
      </c>
    </row>
    <row r="204" spans="1:22" x14ac:dyDescent="0.25">
      <c r="A204" s="5"/>
      <c r="B204" s="5"/>
      <c r="C204" s="5"/>
      <c r="D204" s="5"/>
      <c r="E204" s="5"/>
      <c r="F204" s="5"/>
      <c r="G204" s="25">
        <v>10001</v>
      </c>
      <c r="H204" s="25" t="s">
        <v>373</v>
      </c>
      <c r="I204" s="25" t="s">
        <v>374</v>
      </c>
      <c r="J204" s="25" t="s">
        <v>197</v>
      </c>
      <c r="K204" s="32" t="s">
        <v>16</v>
      </c>
      <c r="L204" s="25" t="s">
        <v>49</v>
      </c>
      <c r="M204" s="28">
        <v>381</v>
      </c>
      <c r="N204" s="22">
        <v>10001</v>
      </c>
      <c r="O204" s="22">
        <v>2</v>
      </c>
      <c r="P204" s="22">
        <v>2036</v>
      </c>
      <c r="Q204" s="22" t="s">
        <v>376</v>
      </c>
      <c r="R204" s="22">
        <v>0</v>
      </c>
      <c r="S204" s="28">
        <v>1</v>
      </c>
      <c r="T204" s="28">
        <v>0</v>
      </c>
      <c r="U204" s="29">
        <v>2</v>
      </c>
      <c r="V204" s="44" t="str">
        <f t="shared" si="12"/>
        <v>INSERT INTO s_glg_tm_tt_d (gtt_id,gl_group_id,tran_mode_id,tran_type_id,narration,display_seq_no,is_enabled,is_ibt,gen_type_id) VALUES (381,10001,2,2036,'Shares Surrendered by',0,1,0,2);</v>
      </c>
    </row>
    <row r="205" spans="1:22" x14ac:dyDescent="0.25">
      <c r="A205" s="5"/>
      <c r="B205" s="5"/>
      <c r="C205" s="5"/>
      <c r="D205" s="5"/>
      <c r="E205" s="5"/>
      <c r="F205" s="5"/>
      <c r="G205" s="25">
        <v>10001</v>
      </c>
      <c r="H205" s="25" t="s">
        <v>373</v>
      </c>
      <c r="I205" s="25" t="s">
        <v>374</v>
      </c>
      <c r="J205" s="25" t="s">
        <v>197</v>
      </c>
      <c r="K205" s="32" t="s">
        <v>13</v>
      </c>
      <c r="L205" s="25" t="s">
        <v>377</v>
      </c>
      <c r="M205" s="28">
        <v>382</v>
      </c>
      <c r="N205" s="22">
        <v>10001</v>
      </c>
      <c r="O205" s="22">
        <v>2</v>
      </c>
      <c r="P205" s="22">
        <v>1015</v>
      </c>
      <c r="Q205" s="22" t="s">
        <v>378</v>
      </c>
      <c r="R205" s="22">
        <v>0</v>
      </c>
      <c r="S205" s="28">
        <v>1</v>
      </c>
      <c r="T205" s="28">
        <v>0</v>
      </c>
      <c r="U205" s="29">
        <v>2</v>
      </c>
      <c r="V205" s="44" t="str">
        <f t="shared" si="12"/>
        <v>INSERT INTO s_glg_tm_tt_d (gtt_id,gl_group_id,tran_mode_id,tran_type_id,narration,display_seq_no,is_enabled,is_ibt,gen_type_id) VALUES (382,10001,2,1015,'By Shares Issued',0,1,0,2);</v>
      </c>
    </row>
    <row r="206" spans="1:22" x14ac:dyDescent="0.25">
      <c r="A206" s="5"/>
      <c r="B206" s="5"/>
      <c r="C206" s="5"/>
      <c r="D206" s="5"/>
      <c r="E206" s="5"/>
      <c r="F206" s="5"/>
      <c r="G206" s="25">
        <v>10001</v>
      </c>
      <c r="H206" s="25" t="s">
        <v>373</v>
      </c>
      <c r="I206" s="25" t="s">
        <v>374</v>
      </c>
      <c r="J206" s="25" t="s">
        <v>197</v>
      </c>
      <c r="K206" s="32" t="s">
        <v>13</v>
      </c>
      <c r="L206" s="25" t="s">
        <v>73</v>
      </c>
      <c r="M206" s="28">
        <v>383</v>
      </c>
      <c r="N206" s="22">
        <v>10001</v>
      </c>
      <c r="O206" s="22">
        <v>2</v>
      </c>
      <c r="P206" s="22">
        <v>1016</v>
      </c>
      <c r="Q206" s="22" t="s">
        <v>379</v>
      </c>
      <c r="R206" s="22">
        <v>0</v>
      </c>
      <c r="S206" s="28">
        <v>1</v>
      </c>
      <c r="T206" s="28">
        <v>0</v>
      </c>
      <c r="U206" s="29">
        <v>2</v>
      </c>
      <c r="V206" s="44" t="str">
        <f t="shared" si="12"/>
        <v>INSERT INTO s_glg_tm_tt_d (gtt_id,gl_group_id,tran_mode_id,tran_type_id,narration,display_seq_no,is_enabled,is_ibt,gen_type_id) VALUES (383,10001,2,1016,'By Shares Trf. From',0,1,0,2);</v>
      </c>
    </row>
    <row r="207" spans="1:22" s="117" customFormat="1" x14ac:dyDescent="0.25">
      <c r="A207" s="116"/>
      <c r="B207" s="116"/>
      <c r="C207" s="116"/>
      <c r="D207" s="116"/>
      <c r="E207" s="116"/>
      <c r="F207" s="116"/>
      <c r="G207" s="121">
        <v>10001</v>
      </c>
      <c r="H207" s="121" t="s">
        <v>373</v>
      </c>
      <c r="I207" s="121" t="s">
        <v>374</v>
      </c>
      <c r="J207" s="116" t="s">
        <v>197</v>
      </c>
      <c r="K207" s="122" t="s">
        <v>13</v>
      </c>
      <c r="L207" s="116" t="s">
        <v>19</v>
      </c>
      <c r="M207" s="122">
        <v>384</v>
      </c>
      <c r="N207" s="116">
        <v>10001</v>
      </c>
      <c r="O207" s="116">
        <v>2</v>
      </c>
      <c r="P207" s="121">
        <v>1002</v>
      </c>
      <c r="Q207" s="121" t="s">
        <v>229</v>
      </c>
      <c r="R207" s="121">
        <v>0</v>
      </c>
      <c r="S207" s="62">
        <v>1</v>
      </c>
      <c r="T207" s="62">
        <v>1</v>
      </c>
      <c r="U207" s="62">
        <v>1</v>
      </c>
      <c r="V207" s="123" t="str">
        <f t="shared" si="12"/>
        <v>INSERT INTO s_glg_tm_tt_d (gtt_id,gl_group_id,tran_mode_id,tran_type_id,narration,display_seq_no,is_enabled,is_ibt,gen_type_id) VALUES (384,10001,2,1002,'Transferred By',0,1,1,1);</v>
      </c>
    </row>
    <row r="208" spans="1:22" s="117" customFormat="1" x14ac:dyDescent="0.25">
      <c r="A208" s="116"/>
      <c r="B208" s="116"/>
      <c r="C208" s="116"/>
      <c r="D208" s="116"/>
      <c r="E208" s="116"/>
      <c r="F208" s="116">
        <v>19.11</v>
      </c>
      <c r="G208" s="121">
        <v>10001</v>
      </c>
      <c r="H208" s="121" t="s">
        <v>373</v>
      </c>
      <c r="I208" s="121" t="s">
        <v>374</v>
      </c>
      <c r="J208" s="116" t="s">
        <v>197</v>
      </c>
      <c r="K208" s="122" t="s">
        <v>93</v>
      </c>
      <c r="L208" s="116" t="s">
        <v>17</v>
      </c>
      <c r="M208" s="122">
        <v>385</v>
      </c>
      <c r="N208" s="116">
        <v>10001</v>
      </c>
      <c r="O208" s="116">
        <v>2</v>
      </c>
      <c r="P208" s="22">
        <v>2002</v>
      </c>
      <c r="Q208" s="22" t="s">
        <v>227</v>
      </c>
      <c r="R208" s="22">
        <v>0</v>
      </c>
      <c r="S208" s="28">
        <v>1</v>
      </c>
      <c r="T208" s="28">
        <v>1</v>
      </c>
      <c r="U208" s="28">
        <v>1</v>
      </c>
      <c r="V208" s="123" t="str">
        <f t="shared" si="12"/>
        <v>INSERT INTO s_glg_tm_tt_d (gtt_id,gl_group_id,tran_mode_id,tran_type_id,narration,display_seq_no,is_enabled,is_ibt,gen_type_id) VALUES (385,10001,2,2002,'Transfer To',0,1,1,1);</v>
      </c>
    </row>
    <row r="209" spans="1:22" x14ac:dyDescent="0.25">
      <c r="A209" s="5"/>
      <c r="B209" s="5"/>
      <c r="C209" s="5"/>
      <c r="D209" s="5"/>
      <c r="E209" s="5"/>
      <c r="F209" s="5"/>
      <c r="G209" s="121">
        <v>10001</v>
      </c>
      <c r="H209" s="121" t="s">
        <v>373</v>
      </c>
      <c r="I209" s="121" t="s">
        <v>374</v>
      </c>
      <c r="J209" s="75" t="s">
        <v>197</v>
      </c>
      <c r="K209" s="32" t="s">
        <v>13</v>
      </c>
      <c r="L209" s="25" t="s">
        <v>163</v>
      </c>
      <c r="M209" s="71">
        <v>386</v>
      </c>
      <c r="N209" s="116">
        <v>10001</v>
      </c>
      <c r="O209" s="22">
        <v>2</v>
      </c>
      <c r="P209" s="124">
        <v>1031</v>
      </c>
      <c r="Q209" t="s">
        <v>242</v>
      </c>
      <c r="R209" s="79">
        <v>0</v>
      </c>
      <c r="S209" s="78">
        <v>1</v>
      </c>
      <c r="T209" s="78">
        <v>1</v>
      </c>
      <c r="U209" s="82">
        <v>2</v>
      </c>
      <c r="V209" s="123" t="str">
        <f t="shared" si="12"/>
        <v>INSERT INTO s_glg_tm_tt_d (gtt_id,gl_group_id,tran_mode_id,tran_type_id,narration,display_seq_no,is_enabled,is_ibt,gen_type_id) VALUES (386,10001,2,1031,'By Neft/Rtgs',0,1,1,2);</v>
      </c>
    </row>
    <row r="210" spans="1:22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7"/>
      <c r="L210" s="5"/>
      <c r="M210" s="7"/>
      <c r="N210" s="5"/>
      <c r="O210" s="5"/>
      <c r="P210" s="5"/>
      <c r="Q210" s="5"/>
      <c r="R210" s="5"/>
      <c r="S210" s="7"/>
      <c r="T210" s="7"/>
      <c r="U210" s="28"/>
      <c r="V210" s="44"/>
    </row>
    <row r="211" spans="1:22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7"/>
      <c r="L211" s="5"/>
      <c r="M211" s="7"/>
      <c r="N211" s="5"/>
      <c r="O211" s="5"/>
      <c r="P211" s="5"/>
      <c r="Q211" s="5"/>
      <c r="R211" s="5"/>
      <c r="S211" s="7"/>
      <c r="T211" s="7"/>
      <c r="U211" s="28"/>
      <c r="V211" s="44"/>
    </row>
    <row r="212" spans="1:22" x14ac:dyDescent="0.25">
      <c r="A212" s="5"/>
      <c r="B212" s="5"/>
      <c r="C212" s="5"/>
      <c r="D212" s="5"/>
      <c r="E212" s="5"/>
      <c r="F212" s="5"/>
      <c r="G212" s="25">
        <v>10043</v>
      </c>
      <c r="H212" s="25" t="s">
        <v>365</v>
      </c>
      <c r="I212" s="25" t="s">
        <v>366</v>
      </c>
      <c r="J212" s="25" t="s">
        <v>197</v>
      </c>
      <c r="K212" s="32" t="s">
        <v>16</v>
      </c>
      <c r="L212" s="25" t="s">
        <v>96</v>
      </c>
      <c r="M212" s="28">
        <v>390</v>
      </c>
      <c r="N212" s="22">
        <v>10043</v>
      </c>
      <c r="O212" s="22">
        <v>2</v>
      </c>
      <c r="P212" s="22">
        <v>2037</v>
      </c>
      <c r="Q212" s="22" t="s">
        <v>380</v>
      </c>
      <c r="R212" s="22">
        <v>0</v>
      </c>
      <c r="S212" s="28">
        <v>1</v>
      </c>
      <c r="T212" s="28">
        <v>0</v>
      </c>
      <c r="U212" s="28">
        <v>1</v>
      </c>
      <c r="V212" s="44" t="str">
        <f>CONCATENATE("INSERT INTO s_glg_tm_tt_d (gtt_id,gl_group_id,tran_mode_id,tran_type_id,narration,display_seq_no,is_enabled,is_ibt,gen_type_id) VALUES (",M212&amp;","&amp;N212&amp;","&amp;O212&amp;","&amp;P212&amp;",'"&amp;Q212&amp;"',"&amp;R212&amp;","&amp;S212&amp;","&amp;T212&amp;","&amp;U212&amp;");")</f>
        <v>INSERT INTO s_glg_tm_tt_d (gtt_id,gl_group_id,tran_mode_id,tran_type_id,narration,display_seq_no,is_enabled,is_ibt,gen_type_id) VALUES (390,10043,2,2037,'Transfered To',0,1,0,1);</v>
      </c>
    </row>
    <row r="213" spans="1:22" x14ac:dyDescent="0.25">
      <c r="A213" s="5"/>
      <c r="B213" s="5"/>
      <c r="C213" s="5"/>
      <c r="D213" s="5"/>
      <c r="E213" s="5"/>
      <c r="F213" s="5"/>
      <c r="G213" s="25">
        <v>10043</v>
      </c>
      <c r="H213" s="25" t="s">
        <v>365</v>
      </c>
      <c r="I213" s="25" t="s">
        <v>366</v>
      </c>
      <c r="J213" s="25" t="s">
        <v>197</v>
      </c>
      <c r="K213" s="32" t="s">
        <v>16</v>
      </c>
      <c r="L213" s="25" t="s">
        <v>98</v>
      </c>
      <c r="M213" s="28">
        <v>391</v>
      </c>
      <c r="N213" s="22">
        <v>10043</v>
      </c>
      <c r="O213" s="22">
        <v>2</v>
      </c>
      <c r="P213" s="22">
        <v>2038</v>
      </c>
      <c r="Q213" s="22" t="s">
        <v>380</v>
      </c>
      <c r="R213" s="22">
        <v>0</v>
      </c>
      <c r="S213" s="28">
        <v>1</v>
      </c>
      <c r="T213" s="28">
        <v>0</v>
      </c>
      <c r="U213" s="28">
        <v>1</v>
      </c>
      <c r="V213" s="44" t="str">
        <f>CONCATENATE("INSERT INTO s_glg_tm_tt_d (gtt_id,gl_group_id,tran_mode_id,tran_type_id,narration,display_seq_no,is_enabled,is_ibt,gen_type_id) VALUES (",M213&amp;","&amp;N213&amp;","&amp;O213&amp;","&amp;P213&amp;",'"&amp;Q213&amp;"',"&amp;R213&amp;","&amp;S213&amp;","&amp;T213&amp;","&amp;U213&amp;");")</f>
        <v>INSERT INTO s_glg_tm_tt_d (gtt_id,gl_group_id,tran_mode_id,tran_type_id,narration,display_seq_no,is_enabled,is_ibt,gen_type_id) VALUES (391,10043,2,2038,'Transfered To',0,1,0,1);</v>
      </c>
    </row>
    <row r="214" spans="1:22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7"/>
      <c r="L214" s="5"/>
      <c r="M214" s="7"/>
      <c r="N214" s="5">
        <v>0</v>
      </c>
      <c r="O214" s="5"/>
      <c r="P214" s="5"/>
      <c r="Q214" s="5"/>
      <c r="R214" s="5"/>
      <c r="S214" s="7"/>
      <c r="T214" s="7"/>
      <c r="U214" s="28">
        <v>0</v>
      </c>
      <c r="V214" s="44"/>
    </row>
    <row r="215" spans="1:22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7"/>
      <c r="L215" s="5"/>
      <c r="M215" s="7"/>
      <c r="N215" s="5">
        <v>0</v>
      </c>
      <c r="O215" s="5"/>
      <c r="P215" s="5"/>
      <c r="Q215" s="5"/>
      <c r="R215" s="5"/>
      <c r="S215" s="7"/>
      <c r="T215" s="7"/>
      <c r="U215" s="28">
        <v>0</v>
      </c>
      <c r="V215" s="44"/>
    </row>
    <row r="216" spans="1:22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7"/>
      <c r="L216" s="5"/>
      <c r="M216" s="7"/>
      <c r="N216" s="5"/>
      <c r="O216" s="5"/>
      <c r="P216" s="5"/>
      <c r="Q216" s="5"/>
      <c r="R216" s="5"/>
      <c r="S216" s="7"/>
      <c r="T216" s="7"/>
      <c r="U216" s="28"/>
      <c r="V216" s="44"/>
    </row>
    <row r="217" spans="1:22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7"/>
      <c r="L217" s="5"/>
      <c r="M217" s="7"/>
      <c r="N217" s="5"/>
      <c r="O217" s="5"/>
      <c r="P217" s="5"/>
      <c r="Q217" s="5"/>
      <c r="R217" s="5"/>
      <c r="S217" s="7"/>
      <c r="T217" s="7"/>
      <c r="U217" s="28"/>
      <c r="V217" s="44"/>
    </row>
    <row r="218" spans="1:22" x14ac:dyDescent="0.25">
      <c r="A218" s="5"/>
      <c r="B218" s="5"/>
      <c r="C218" s="5"/>
      <c r="D218" s="5"/>
      <c r="E218" s="5"/>
      <c r="F218" s="5"/>
      <c r="G218" s="25">
        <v>10044</v>
      </c>
      <c r="H218" s="25" t="s">
        <v>381</v>
      </c>
      <c r="I218" s="25" t="s">
        <v>382</v>
      </c>
      <c r="J218" s="25" t="s">
        <v>197</v>
      </c>
      <c r="K218" s="32" t="s">
        <v>16</v>
      </c>
      <c r="L218" s="25" t="s">
        <v>17</v>
      </c>
      <c r="M218" s="28">
        <v>400</v>
      </c>
      <c r="N218" s="22">
        <v>10044</v>
      </c>
      <c r="O218" s="22">
        <v>2</v>
      </c>
      <c r="P218" s="22">
        <v>2002</v>
      </c>
      <c r="Q218" s="22" t="s">
        <v>227</v>
      </c>
      <c r="R218" s="22">
        <v>0</v>
      </c>
      <c r="S218" s="28">
        <v>1</v>
      </c>
      <c r="T218" s="28">
        <v>1</v>
      </c>
      <c r="U218" s="28">
        <v>1</v>
      </c>
      <c r="V218" s="44" t="str">
        <f>CONCATENATE("INSERT INTO s_glg_tm_tt_d (gtt_id,gl_group_id,tran_mode_id,tran_type_id,narration,display_seq_no,is_enabled,is_ibt,gen_type_id) VALUES (",M218&amp;","&amp;N218&amp;","&amp;O218&amp;","&amp;P218&amp;",'"&amp;Q218&amp;"',"&amp;R218&amp;","&amp;S218&amp;","&amp;T218&amp;","&amp;U218&amp;");")</f>
        <v>INSERT INTO s_glg_tm_tt_d (gtt_id,gl_group_id,tran_mode_id,tran_type_id,narration,display_seq_no,is_enabled,is_ibt,gen_type_id) VALUES (400,10044,2,2002,'Transfer To',0,1,1,1);</v>
      </c>
    </row>
    <row r="219" spans="1:22" x14ac:dyDescent="0.25">
      <c r="A219" s="5"/>
      <c r="B219" s="5"/>
      <c r="C219" s="5"/>
      <c r="D219" s="5"/>
      <c r="E219" s="5"/>
      <c r="F219" s="5"/>
      <c r="G219" s="25">
        <v>10044</v>
      </c>
      <c r="H219" s="25" t="s">
        <v>381</v>
      </c>
      <c r="I219" s="25" t="s">
        <v>382</v>
      </c>
      <c r="J219" s="25" t="s">
        <v>197</v>
      </c>
      <c r="K219" s="32" t="s">
        <v>13</v>
      </c>
      <c r="L219" s="25" t="s">
        <v>19</v>
      </c>
      <c r="M219" s="28">
        <v>401</v>
      </c>
      <c r="N219" s="22">
        <v>10044</v>
      </c>
      <c r="O219" s="22">
        <v>2</v>
      </c>
      <c r="P219" s="22">
        <v>1002</v>
      </c>
      <c r="Q219" s="22" t="s">
        <v>229</v>
      </c>
      <c r="R219" s="22">
        <v>0</v>
      </c>
      <c r="S219" s="28">
        <v>1</v>
      </c>
      <c r="T219" s="28">
        <v>1</v>
      </c>
      <c r="U219" s="28">
        <v>1</v>
      </c>
      <c r="V219" s="44" t="str">
        <f>CONCATENATE("INSERT INTO s_glg_tm_tt_d (gtt_id,gl_group_id,tran_mode_id,tran_type_id,narration,display_seq_no,is_enabled,is_ibt,gen_type_id) VALUES (",M219&amp;","&amp;N219&amp;","&amp;O219&amp;","&amp;P219&amp;",'"&amp;Q219&amp;"',"&amp;R219&amp;","&amp;S219&amp;","&amp;T219&amp;","&amp;U219&amp;");")</f>
        <v>INSERT INTO s_glg_tm_tt_d (gtt_id,gl_group_id,tran_mode_id,tran_type_id,narration,display_seq_no,is_enabled,is_ibt,gen_type_id) VALUES (401,10044,2,1002,'Transferred By',0,1,1,1);</v>
      </c>
    </row>
    <row r="220" spans="1:22" x14ac:dyDescent="0.25">
      <c r="A220" s="5"/>
      <c r="B220" s="5"/>
      <c r="C220" s="5"/>
      <c r="D220" s="5"/>
      <c r="E220" s="5"/>
      <c r="F220" s="5" t="s">
        <v>275</v>
      </c>
      <c r="G220" s="25">
        <v>10044</v>
      </c>
      <c r="H220" s="25" t="s">
        <v>381</v>
      </c>
      <c r="I220" s="25" t="s">
        <v>382</v>
      </c>
      <c r="J220" s="5" t="s">
        <v>192</v>
      </c>
      <c r="K220" s="7" t="s">
        <v>13</v>
      </c>
      <c r="L220" s="5" t="s">
        <v>11</v>
      </c>
      <c r="M220" s="7">
        <v>402</v>
      </c>
      <c r="N220" s="22">
        <v>10044</v>
      </c>
      <c r="O220" s="5">
        <v>1</v>
      </c>
      <c r="P220" s="21">
        <v>1001</v>
      </c>
      <c r="Q220" s="72" t="s">
        <v>383</v>
      </c>
      <c r="R220" s="72">
        <v>0</v>
      </c>
      <c r="S220" s="71">
        <v>1</v>
      </c>
      <c r="T220" s="71">
        <v>1</v>
      </c>
      <c r="U220" s="28">
        <v>1</v>
      </c>
      <c r="V220" s="44" t="str">
        <f>CONCATENATE("INSERT INTO s_glg_tm_tt_d (gtt_id,gl_group_id,tran_mode_id,tran_type_id,narration,display_seq_no,is_enabled,is_ibt,gen_type_id) VALUES (",M220&amp;","&amp;N220&amp;","&amp;O220&amp;","&amp;P220&amp;",'"&amp;Q220&amp;"',"&amp;R220&amp;","&amp;S220&amp;","&amp;T220&amp;","&amp;U220&amp;");")</f>
        <v>INSERT INTO s_glg_tm_tt_d (gtt_id,gl_group_id,tran_mode_id,tran_type_id,narration,display_seq_no,is_enabled,is_ibt,gen_type_id) VALUES (402,10044,1,1001,'By Cash  ',0,1,1,1);</v>
      </c>
    </row>
    <row r="221" spans="1:22" x14ac:dyDescent="0.25">
      <c r="A221" s="5"/>
      <c r="B221" s="5"/>
      <c r="C221" s="5"/>
      <c r="D221" s="5"/>
      <c r="E221" s="5"/>
      <c r="F221" s="5"/>
      <c r="G221" s="25">
        <v>10044</v>
      </c>
      <c r="H221" s="25" t="s">
        <v>381</v>
      </c>
      <c r="I221" s="25" t="s">
        <v>382</v>
      </c>
      <c r="J221" s="75" t="s">
        <v>197</v>
      </c>
      <c r="K221" s="32" t="s">
        <v>13</v>
      </c>
      <c r="L221" s="25" t="s">
        <v>163</v>
      </c>
      <c r="M221" s="71">
        <v>403</v>
      </c>
      <c r="N221" s="22">
        <v>10044</v>
      </c>
      <c r="O221" s="22">
        <v>2</v>
      </c>
      <c r="P221" s="124">
        <v>1031</v>
      </c>
      <c r="Q221" t="s">
        <v>242</v>
      </c>
      <c r="R221" s="79">
        <v>0</v>
      </c>
      <c r="S221" s="78">
        <v>1</v>
      </c>
      <c r="T221" s="78">
        <v>1</v>
      </c>
      <c r="U221" s="82">
        <v>2</v>
      </c>
      <c r="V221" s="44" t="str">
        <f>CONCATENATE("INSERT INTO s_glg_tm_tt_d (gtt_id,gl_group_id,tran_mode_id,tran_type_id,narration,display_seq_no,is_enabled,is_ibt,gen_type_id) VALUES (",M221&amp;","&amp;N221&amp;","&amp;O221&amp;","&amp;P221&amp;",'"&amp;Q221&amp;"',"&amp;R221&amp;","&amp;S221&amp;","&amp;T221&amp;","&amp;U221&amp;");")</f>
        <v>INSERT INTO s_glg_tm_tt_d (gtt_id,gl_group_id,tran_mode_id,tran_type_id,narration,display_seq_no,is_enabled,is_ibt,gen_type_id) VALUES (403,10044,2,1031,'By Neft/Rtgs',0,1,1,2);</v>
      </c>
    </row>
    <row r="222" spans="1:22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7"/>
      <c r="L222" s="5"/>
      <c r="M222" s="7"/>
      <c r="N222" s="5"/>
      <c r="O222" s="5"/>
      <c r="P222" s="5"/>
      <c r="Q222" s="5"/>
      <c r="R222" s="5"/>
      <c r="S222" s="7"/>
      <c r="T222" s="7"/>
      <c r="U222" s="28"/>
      <c r="V222" s="44"/>
    </row>
    <row r="223" spans="1:22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7"/>
      <c r="L223" s="5"/>
      <c r="M223" s="7"/>
      <c r="N223" s="5"/>
      <c r="O223" s="5"/>
      <c r="P223" s="5"/>
      <c r="Q223" s="5"/>
      <c r="R223" s="5"/>
      <c r="S223" s="7"/>
      <c r="T223" s="7"/>
      <c r="U223" s="28"/>
      <c r="V223" s="44"/>
    </row>
    <row r="224" spans="1:22" x14ac:dyDescent="0.25">
      <c r="A224" s="5"/>
      <c r="B224" s="5"/>
      <c r="C224" s="5"/>
      <c r="D224" s="5"/>
      <c r="E224" s="5"/>
      <c r="F224" s="5"/>
      <c r="G224" s="25">
        <v>20050</v>
      </c>
      <c r="H224" s="25" t="s">
        <v>384</v>
      </c>
      <c r="I224" s="25" t="s">
        <v>385</v>
      </c>
      <c r="J224" s="25" t="s">
        <v>197</v>
      </c>
      <c r="K224" s="32" t="s">
        <v>16</v>
      </c>
      <c r="L224" s="25" t="s">
        <v>17</v>
      </c>
      <c r="M224" s="28">
        <v>410</v>
      </c>
      <c r="N224" s="22">
        <v>20050</v>
      </c>
      <c r="O224" s="22">
        <v>2</v>
      </c>
      <c r="P224" s="22">
        <v>2002</v>
      </c>
      <c r="Q224" s="22" t="s">
        <v>227</v>
      </c>
      <c r="R224" s="22">
        <v>0</v>
      </c>
      <c r="S224" s="28">
        <v>1</v>
      </c>
      <c r="T224" s="28">
        <v>1</v>
      </c>
      <c r="U224" s="28">
        <v>1</v>
      </c>
      <c r="V224" s="44" t="str">
        <f>CONCATENATE("INSERT INTO s_glg_tm_tt_d (gtt_id,gl_group_id,tran_mode_id,tran_type_id,narration,display_seq_no,is_enabled,is_ibt,gen_type_id) VALUES (",M224&amp;","&amp;N224&amp;","&amp;O224&amp;","&amp;P224&amp;",'"&amp;Q224&amp;"',"&amp;R224&amp;","&amp;S224&amp;","&amp;T224&amp;","&amp;U224&amp;");")</f>
        <v>INSERT INTO s_glg_tm_tt_d (gtt_id,gl_group_id,tran_mode_id,tran_type_id,narration,display_seq_no,is_enabled,is_ibt,gen_type_id) VALUES (410,20050,2,2002,'Transfer To',0,1,1,1);</v>
      </c>
    </row>
    <row r="225" spans="1:22" x14ac:dyDescent="0.25">
      <c r="A225" s="5"/>
      <c r="B225" s="5"/>
      <c r="C225" s="5"/>
      <c r="D225" s="5"/>
      <c r="E225" s="5"/>
      <c r="F225" s="5"/>
      <c r="G225" s="25">
        <v>20050</v>
      </c>
      <c r="H225" s="25" t="s">
        <v>384</v>
      </c>
      <c r="I225" s="25" t="s">
        <v>385</v>
      </c>
      <c r="J225" s="25" t="s">
        <v>197</v>
      </c>
      <c r="K225" s="32" t="s">
        <v>13</v>
      </c>
      <c r="L225" s="25" t="s">
        <v>19</v>
      </c>
      <c r="M225" s="28">
        <v>411</v>
      </c>
      <c r="N225" s="22">
        <v>20050</v>
      </c>
      <c r="O225" s="22">
        <v>2</v>
      </c>
      <c r="P225" s="22">
        <v>1002</v>
      </c>
      <c r="Q225" s="22" t="s">
        <v>229</v>
      </c>
      <c r="R225" s="22">
        <v>0</v>
      </c>
      <c r="S225" s="28">
        <v>1</v>
      </c>
      <c r="T225" s="28">
        <v>1</v>
      </c>
      <c r="U225" s="28">
        <v>1</v>
      </c>
      <c r="V225" s="44" t="str">
        <f>CONCATENATE("INSERT INTO s_glg_tm_tt_d (gtt_id,gl_group_id,tran_mode_id,tran_type_id,narration,display_seq_no,is_enabled,is_ibt,gen_type_id) VALUES (",M225&amp;","&amp;N225&amp;","&amp;O225&amp;","&amp;P225&amp;",'"&amp;Q225&amp;"',"&amp;R225&amp;","&amp;S225&amp;","&amp;T225&amp;","&amp;U225&amp;");")</f>
        <v>INSERT INTO s_glg_tm_tt_d (gtt_id,gl_group_id,tran_mode_id,tran_type_id,narration,display_seq_no,is_enabled,is_ibt,gen_type_id) VALUES (411,20050,2,1002,'Transferred By',0,1,1,1);</v>
      </c>
    </row>
    <row r="226" spans="1:22" x14ac:dyDescent="0.25">
      <c r="A226" s="5"/>
      <c r="B226" s="5"/>
      <c r="C226" s="5"/>
      <c r="D226" s="5"/>
      <c r="E226" s="5"/>
      <c r="F226" s="5"/>
      <c r="G226" s="25">
        <v>20050</v>
      </c>
      <c r="H226" s="25" t="s">
        <v>384</v>
      </c>
      <c r="I226" s="25" t="s">
        <v>385</v>
      </c>
      <c r="J226" s="69" t="s">
        <v>192</v>
      </c>
      <c r="K226" s="70" t="s">
        <v>13</v>
      </c>
      <c r="L226" s="69" t="s">
        <v>11</v>
      </c>
      <c r="M226" s="71">
        <v>412</v>
      </c>
      <c r="N226" s="72">
        <v>20050</v>
      </c>
      <c r="O226" s="72">
        <v>1</v>
      </c>
      <c r="P226" s="21">
        <v>1001</v>
      </c>
      <c r="Q226" s="72" t="s">
        <v>383</v>
      </c>
      <c r="R226" s="72">
        <v>0</v>
      </c>
      <c r="S226" s="71">
        <v>1</v>
      </c>
      <c r="T226" s="71">
        <v>1</v>
      </c>
      <c r="U226" s="28">
        <v>1</v>
      </c>
      <c r="V226" s="44" t="str">
        <f>CONCATENATE("INSERT INTO s_glg_tm_tt_d (gtt_id,gl_group_id,tran_mode_id,tran_type_id,narration,display_seq_no,is_enabled,is_ibt,gen_type_id) VALUES (",M226&amp;","&amp;N226&amp;","&amp;O226&amp;","&amp;P226&amp;",'"&amp;Q226&amp;"',"&amp;R226&amp;","&amp;S226&amp;","&amp;T226&amp;","&amp;U226&amp;");")</f>
        <v>INSERT INTO s_glg_tm_tt_d (gtt_id,gl_group_id,tran_mode_id,tran_type_id,narration,display_seq_no,is_enabled,is_ibt,gen_type_id) VALUES (412,20050,1,1001,'By Cash  ',0,1,1,1);</v>
      </c>
    </row>
    <row r="227" spans="1:22" x14ac:dyDescent="0.25">
      <c r="A227" s="5"/>
      <c r="B227" s="5"/>
      <c r="C227" s="5"/>
      <c r="D227" s="5"/>
      <c r="E227" s="5"/>
      <c r="F227" s="5"/>
      <c r="G227" s="25">
        <v>20050</v>
      </c>
      <c r="H227" s="25" t="s">
        <v>384</v>
      </c>
      <c r="I227" s="25" t="s">
        <v>385</v>
      </c>
      <c r="J227" s="75" t="s">
        <v>197</v>
      </c>
      <c r="K227" s="32" t="s">
        <v>13</v>
      </c>
      <c r="L227" s="25" t="s">
        <v>163</v>
      </c>
      <c r="M227" s="71">
        <v>413</v>
      </c>
      <c r="N227" s="72">
        <v>20050</v>
      </c>
      <c r="O227" s="22">
        <v>2</v>
      </c>
      <c r="P227" s="124">
        <v>1031</v>
      </c>
      <c r="Q227" t="s">
        <v>242</v>
      </c>
      <c r="R227" s="79">
        <v>0</v>
      </c>
      <c r="S227" s="78">
        <v>1</v>
      </c>
      <c r="T227" s="78">
        <v>1</v>
      </c>
      <c r="U227" s="82">
        <v>2</v>
      </c>
      <c r="V227" s="44" t="str">
        <f>CONCATENATE("INSERT INTO s_glg_tm_tt_d (gtt_id,gl_group_id,tran_mode_id,tran_type_id,narration,display_seq_no,is_enabled,is_ibt,gen_type_id) VALUES (",M227&amp;","&amp;N227&amp;","&amp;O227&amp;","&amp;P227&amp;",'"&amp;Q227&amp;"',"&amp;R227&amp;","&amp;S227&amp;","&amp;T227&amp;","&amp;U227&amp;");")</f>
        <v>INSERT INTO s_glg_tm_tt_d (gtt_id,gl_group_id,tran_mode_id,tran_type_id,narration,display_seq_no,is_enabled,is_ibt,gen_type_id) VALUES (413,20050,2,1031,'By Neft/Rtgs',0,1,1,2);</v>
      </c>
    </row>
    <row r="228" spans="1:22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7"/>
      <c r="L228" s="5"/>
      <c r="M228" s="7"/>
      <c r="N228" s="5">
        <v>0</v>
      </c>
      <c r="O228" s="5"/>
      <c r="P228" s="5"/>
      <c r="Q228" s="5"/>
      <c r="R228" s="5"/>
      <c r="S228" s="7"/>
      <c r="T228" s="7"/>
      <c r="U228" s="28">
        <v>0</v>
      </c>
      <c r="V228" s="44"/>
    </row>
    <row r="229" spans="1:22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7"/>
      <c r="L229" s="5"/>
      <c r="M229" s="7"/>
      <c r="N229" s="5"/>
      <c r="O229" s="5"/>
      <c r="P229" s="5"/>
      <c r="Q229" s="5"/>
      <c r="R229" s="5"/>
      <c r="S229" s="7"/>
      <c r="T229" s="7"/>
      <c r="U229" s="28"/>
      <c r="V229" s="44"/>
    </row>
    <row r="230" spans="1:22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7"/>
      <c r="L230" s="5"/>
      <c r="M230" s="7"/>
      <c r="N230" s="5"/>
      <c r="O230" s="5"/>
      <c r="P230" s="5"/>
      <c r="Q230" s="5"/>
      <c r="R230" s="5"/>
      <c r="S230" s="7"/>
      <c r="T230" s="7"/>
      <c r="U230" s="28"/>
      <c r="V230" s="44"/>
    </row>
    <row r="231" spans="1:22" x14ac:dyDescent="0.25">
      <c r="A231" s="5"/>
      <c r="B231" s="5"/>
      <c r="C231" s="5"/>
      <c r="D231" s="5"/>
      <c r="E231" s="5"/>
      <c r="F231" s="5"/>
      <c r="G231" s="25">
        <v>20019</v>
      </c>
      <c r="H231" s="25" t="s">
        <v>386</v>
      </c>
      <c r="I231" s="25" t="s">
        <v>387</v>
      </c>
      <c r="J231" s="25" t="s">
        <v>197</v>
      </c>
      <c r="K231" s="32" t="s">
        <v>16</v>
      </c>
      <c r="L231" s="25" t="s">
        <v>17</v>
      </c>
      <c r="M231" s="28">
        <v>420</v>
      </c>
      <c r="N231" s="22">
        <v>20019</v>
      </c>
      <c r="O231" s="22">
        <v>2</v>
      </c>
      <c r="P231" s="22">
        <v>2002</v>
      </c>
      <c r="Q231" s="22" t="s">
        <v>227</v>
      </c>
      <c r="R231" s="22">
        <v>0</v>
      </c>
      <c r="S231" s="28">
        <v>1</v>
      </c>
      <c r="T231" s="28">
        <v>0</v>
      </c>
      <c r="U231" s="28">
        <v>1</v>
      </c>
      <c r="V231" s="44" t="str">
        <f>CONCATENATE("INSERT INTO s_glg_tm_tt_d (gtt_id,gl_group_id,tran_mode_id,tran_type_id,narration,display_seq_no,is_enabled,is_ibt,gen_type_id) VALUES (",M231&amp;","&amp;N231&amp;","&amp;O231&amp;","&amp;P231&amp;",'"&amp;Q231&amp;"',"&amp;R231&amp;","&amp;S231&amp;","&amp;T231&amp;","&amp;U231&amp;");")</f>
        <v>INSERT INTO s_glg_tm_tt_d (gtt_id,gl_group_id,tran_mode_id,tran_type_id,narration,display_seq_no,is_enabled,is_ibt,gen_type_id) VALUES (420,20019,2,2002,'Transfer To',0,1,0,1);</v>
      </c>
    </row>
    <row r="232" spans="1:22" x14ac:dyDescent="0.25">
      <c r="A232" s="5"/>
      <c r="B232" s="5"/>
      <c r="C232" s="5"/>
      <c r="D232" s="5"/>
      <c r="E232" s="5"/>
      <c r="F232" s="5"/>
      <c r="G232" s="25">
        <v>20019</v>
      </c>
      <c r="H232" s="25" t="s">
        <v>386</v>
      </c>
      <c r="I232" s="25" t="s">
        <v>387</v>
      </c>
      <c r="J232" s="25" t="s">
        <v>197</v>
      </c>
      <c r="K232" s="32" t="s">
        <v>13</v>
      </c>
      <c r="L232" s="25" t="s">
        <v>19</v>
      </c>
      <c r="M232" s="28">
        <v>421</v>
      </c>
      <c r="N232" s="22">
        <v>20019</v>
      </c>
      <c r="O232" s="22">
        <v>2</v>
      </c>
      <c r="P232" s="22">
        <v>1002</v>
      </c>
      <c r="Q232" s="22" t="s">
        <v>229</v>
      </c>
      <c r="R232" s="22">
        <v>0</v>
      </c>
      <c r="S232" s="28">
        <v>1</v>
      </c>
      <c r="T232" s="28">
        <v>0</v>
      </c>
      <c r="U232" s="28">
        <v>1</v>
      </c>
      <c r="V232" s="44" t="str">
        <f>CONCATENATE("INSERT INTO s_glg_tm_tt_d (gtt_id,gl_group_id,tran_mode_id,tran_type_id,narration,display_seq_no,is_enabled,is_ibt,gen_type_id) VALUES (",M232&amp;","&amp;N232&amp;","&amp;O232&amp;","&amp;P232&amp;",'"&amp;Q232&amp;"',"&amp;R232&amp;","&amp;S232&amp;","&amp;T232&amp;","&amp;U232&amp;");")</f>
        <v>INSERT INTO s_glg_tm_tt_d (gtt_id,gl_group_id,tran_mode_id,tran_type_id,narration,display_seq_no,is_enabled,is_ibt,gen_type_id) VALUES (421,20019,2,1002,'Transferred By',0,1,0,1);</v>
      </c>
    </row>
    <row r="233" spans="1:22" x14ac:dyDescent="0.25">
      <c r="A233" s="5"/>
      <c r="B233" s="5"/>
      <c r="C233" s="5"/>
      <c r="D233" s="5"/>
      <c r="E233" s="5"/>
      <c r="F233" s="5"/>
      <c r="G233" s="25">
        <v>20019</v>
      </c>
      <c r="H233" s="25" t="s">
        <v>386</v>
      </c>
      <c r="I233" s="25" t="s">
        <v>387</v>
      </c>
      <c r="J233" s="25" t="s">
        <v>197</v>
      </c>
      <c r="K233" s="32" t="s">
        <v>13</v>
      </c>
      <c r="L233" s="25" t="s">
        <v>388</v>
      </c>
      <c r="M233" s="28">
        <v>422</v>
      </c>
      <c r="N233" s="22">
        <v>20019</v>
      </c>
      <c r="O233" s="22">
        <v>2</v>
      </c>
      <c r="P233" s="22">
        <v>1019</v>
      </c>
      <c r="Q233" s="22" t="s">
        <v>389</v>
      </c>
      <c r="R233" s="22">
        <v>0</v>
      </c>
      <c r="S233" s="28">
        <v>1</v>
      </c>
      <c r="T233" s="28">
        <v>0</v>
      </c>
      <c r="U233" s="28">
        <v>2</v>
      </c>
      <c r="V233" s="44" t="str">
        <f>CONCATENATE("INSERT INTO s_glg_tm_tt_d (gtt_id,gl_group_id,tran_mode_id,tran_type_id,narration,display_seq_no,is_enabled,is_ibt,gen_type_id) VALUES (",M233&amp;","&amp;N233&amp;","&amp;O233&amp;","&amp;P233&amp;",'"&amp;Q233&amp;"',"&amp;R233&amp;","&amp;S233&amp;","&amp;T233&amp;","&amp;U233&amp;");")</f>
        <v>INSERT INTO s_glg_tm_tt_d (gtt_id,gl_group_id,tran_mode_id,tran_type_id,narration,display_seq_no,is_enabled,is_ibt,gen_type_id) VALUES (422,20019,2,1019,'By Depericiation ',0,1,0,2);</v>
      </c>
    </row>
    <row r="234" spans="1:22" x14ac:dyDescent="0.25">
      <c r="A234" s="5"/>
      <c r="B234" s="5"/>
      <c r="C234" s="5"/>
      <c r="D234" s="5"/>
      <c r="E234" s="5"/>
      <c r="F234" s="5"/>
      <c r="G234" s="25">
        <v>20019</v>
      </c>
      <c r="H234" s="25" t="s">
        <v>386</v>
      </c>
      <c r="I234" s="25" t="s">
        <v>387</v>
      </c>
      <c r="J234" s="75" t="s">
        <v>197</v>
      </c>
      <c r="K234" s="32" t="s">
        <v>13</v>
      </c>
      <c r="L234" s="25" t="s">
        <v>163</v>
      </c>
      <c r="M234" s="71">
        <v>423</v>
      </c>
      <c r="N234" s="22">
        <v>20019</v>
      </c>
      <c r="O234" s="22">
        <v>2</v>
      </c>
      <c r="P234" s="124">
        <v>1031</v>
      </c>
      <c r="Q234" t="s">
        <v>242</v>
      </c>
      <c r="R234" s="79">
        <v>0</v>
      </c>
      <c r="S234" s="78">
        <v>1</v>
      </c>
      <c r="T234" s="78">
        <v>1</v>
      </c>
      <c r="U234" s="82">
        <v>2</v>
      </c>
      <c r="V234" s="44" t="str">
        <f>CONCATENATE("INSERT INTO s_glg_tm_tt_d (gtt_id,gl_group_id,tran_mode_id,tran_type_id,narration,display_seq_no,is_enabled,is_ibt,gen_type_id) VALUES (",M234&amp;","&amp;N234&amp;","&amp;O234&amp;","&amp;P234&amp;",'"&amp;Q234&amp;"',"&amp;R234&amp;","&amp;S234&amp;","&amp;T234&amp;","&amp;U234&amp;");")</f>
        <v>INSERT INTO s_glg_tm_tt_d (gtt_id,gl_group_id,tran_mode_id,tran_type_id,narration,display_seq_no,is_enabled,is_ibt,gen_type_id) VALUES (423,20019,2,1031,'By Neft/Rtgs',0,1,1,2);</v>
      </c>
    </row>
    <row r="235" spans="1:22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7"/>
      <c r="L235" s="5"/>
      <c r="M235" s="7"/>
      <c r="N235" s="5"/>
      <c r="O235" s="5"/>
      <c r="P235" s="5"/>
      <c r="Q235" s="5"/>
      <c r="R235" s="5"/>
      <c r="S235" s="7"/>
      <c r="T235" s="7"/>
      <c r="U235" s="28"/>
      <c r="V235" s="44"/>
    </row>
    <row r="236" spans="1:22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7"/>
      <c r="L236" s="5"/>
      <c r="M236" s="7"/>
      <c r="N236" s="5"/>
      <c r="O236" s="5"/>
      <c r="P236" s="5"/>
      <c r="Q236" s="5"/>
      <c r="R236" s="5"/>
      <c r="S236" s="7"/>
      <c r="T236" s="7"/>
      <c r="U236" s="28"/>
      <c r="V236" s="44"/>
    </row>
    <row r="237" spans="1:22" x14ac:dyDescent="0.25">
      <c r="A237" s="5"/>
      <c r="B237" s="5"/>
      <c r="C237" s="5"/>
      <c r="D237" s="5"/>
      <c r="E237" s="5"/>
      <c r="F237" s="5"/>
      <c r="G237" s="25">
        <v>30004</v>
      </c>
      <c r="H237" s="25" t="s">
        <v>390</v>
      </c>
      <c r="I237" s="25" t="s">
        <v>391</v>
      </c>
      <c r="J237" s="25" t="s">
        <v>197</v>
      </c>
      <c r="K237" s="32" t="s">
        <v>16</v>
      </c>
      <c r="L237" s="25" t="s">
        <v>17</v>
      </c>
      <c r="M237" s="28">
        <v>430</v>
      </c>
      <c r="N237" s="22">
        <v>30004</v>
      </c>
      <c r="O237" s="22">
        <v>2</v>
      </c>
      <c r="P237" s="22">
        <v>2002</v>
      </c>
      <c r="Q237" s="22" t="s">
        <v>227</v>
      </c>
      <c r="R237" s="22">
        <v>0</v>
      </c>
      <c r="S237" s="28">
        <v>1</v>
      </c>
      <c r="T237" s="28">
        <v>0</v>
      </c>
      <c r="U237" s="28">
        <v>1</v>
      </c>
      <c r="V237" s="44" t="str">
        <f>CONCATENATE("INSERT INTO s_glg_tm_tt_d (gtt_id,gl_group_id,tran_mode_id,tran_type_id,narration,display_seq_no,is_enabled,is_ibt,gen_type_id) VALUES (",M237&amp;","&amp;N237&amp;","&amp;O237&amp;","&amp;P237&amp;",'"&amp;Q237&amp;"',"&amp;R237&amp;","&amp;S237&amp;","&amp;T237&amp;","&amp;U237&amp;");")</f>
        <v>INSERT INTO s_glg_tm_tt_d (gtt_id,gl_group_id,tran_mode_id,tran_type_id,narration,display_seq_no,is_enabled,is_ibt,gen_type_id) VALUES (430,30004,2,2002,'Transfer To',0,1,0,1);</v>
      </c>
    </row>
    <row r="238" spans="1:22" x14ac:dyDescent="0.25">
      <c r="A238" s="5"/>
      <c r="B238" s="5"/>
      <c r="C238" s="5"/>
      <c r="D238" s="5"/>
      <c r="E238" s="5"/>
      <c r="F238" s="5"/>
      <c r="G238" s="25">
        <v>30004</v>
      </c>
      <c r="H238" s="25" t="s">
        <v>390</v>
      </c>
      <c r="I238" s="25" t="s">
        <v>391</v>
      </c>
      <c r="J238" s="25" t="s">
        <v>197</v>
      </c>
      <c r="K238" s="32" t="s">
        <v>13</v>
      </c>
      <c r="L238" s="25" t="s">
        <v>19</v>
      </c>
      <c r="M238" s="28">
        <v>431</v>
      </c>
      <c r="N238" s="22">
        <v>30004</v>
      </c>
      <c r="O238" s="22">
        <v>2</v>
      </c>
      <c r="P238" s="22">
        <v>1002</v>
      </c>
      <c r="Q238" s="22" t="s">
        <v>229</v>
      </c>
      <c r="R238" s="22">
        <v>0</v>
      </c>
      <c r="S238" s="28">
        <v>1</v>
      </c>
      <c r="T238" s="28">
        <v>0</v>
      </c>
      <c r="U238" s="28">
        <v>1</v>
      </c>
      <c r="V238" s="44" t="str">
        <f>CONCATENATE("INSERT INTO s_glg_tm_tt_d (gtt_id,gl_group_id,tran_mode_id,tran_type_id,narration,display_seq_no,is_enabled,is_ibt,gen_type_id) VALUES (",M238&amp;","&amp;N238&amp;","&amp;O238&amp;","&amp;P238&amp;",'"&amp;Q238&amp;"',"&amp;R238&amp;","&amp;S238&amp;","&amp;T238&amp;","&amp;U238&amp;");")</f>
        <v>INSERT INTO s_glg_tm_tt_d (gtt_id,gl_group_id,tran_mode_id,tran_type_id,narration,display_seq_no,is_enabled,is_ibt,gen_type_id) VALUES (431,30004,2,1002,'Transferred By',0,1,0,1);</v>
      </c>
    </row>
    <row r="239" spans="1:22" x14ac:dyDescent="0.25">
      <c r="A239" s="5"/>
      <c r="B239" s="5"/>
      <c r="C239" s="5"/>
      <c r="D239" s="5"/>
      <c r="E239" s="5"/>
      <c r="F239" s="5"/>
      <c r="G239" s="25">
        <v>30004</v>
      </c>
      <c r="H239" s="25" t="s">
        <v>390</v>
      </c>
      <c r="I239" s="25" t="s">
        <v>391</v>
      </c>
      <c r="J239" s="25" t="s">
        <v>192</v>
      </c>
      <c r="K239" s="32" t="s">
        <v>13</v>
      </c>
      <c r="L239" s="25" t="s">
        <v>11</v>
      </c>
      <c r="M239" s="28">
        <v>432</v>
      </c>
      <c r="N239" s="22">
        <v>30004</v>
      </c>
      <c r="O239" s="22">
        <v>1</v>
      </c>
      <c r="P239" s="22">
        <v>1001</v>
      </c>
      <c r="Q239" s="22" t="s">
        <v>221</v>
      </c>
      <c r="R239" s="22">
        <v>0</v>
      </c>
      <c r="S239" s="28">
        <v>1</v>
      </c>
      <c r="T239" s="28">
        <v>0</v>
      </c>
      <c r="U239" s="28">
        <v>1</v>
      </c>
      <c r="V239" s="44" t="str">
        <f>CONCATENATE("INSERT INTO s_glg_tm_tt_d (gtt_id,gl_group_id,tran_mode_id,tran_type_id,narration,display_seq_no,is_enabled,is_ibt,gen_type_id) VALUES (",M239&amp;","&amp;N239&amp;","&amp;O239&amp;","&amp;P239&amp;",'"&amp;Q239&amp;"',"&amp;R239&amp;","&amp;S239&amp;","&amp;T239&amp;","&amp;U239&amp;");")</f>
        <v>INSERT INTO s_glg_tm_tt_d (gtt_id,gl_group_id,tran_mode_id,tran_type_id,narration,display_seq_no,is_enabled,is_ibt,gen_type_id) VALUES (432,30004,1,1001,'By Cash',0,1,0,1);</v>
      </c>
    </row>
    <row r="240" spans="1:22" x14ac:dyDescent="0.25">
      <c r="A240" s="5"/>
      <c r="B240" s="5"/>
      <c r="C240" s="5"/>
      <c r="D240" s="5"/>
      <c r="E240" s="5"/>
      <c r="F240" s="5"/>
      <c r="G240" s="25">
        <v>30004</v>
      </c>
      <c r="H240" s="25" t="s">
        <v>390</v>
      </c>
      <c r="I240" s="25" t="s">
        <v>391</v>
      </c>
      <c r="J240" s="25" t="s">
        <v>192</v>
      </c>
      <c r="K240" s="32" t="s">
        <v>16</v>
      </c>
      <c r="L240" s="25" t="s">
        <v>14</v>
      </c>
      <c r="M240" s="28">
        <v>433</v>
      </c>
      <c r="N240" s="22">
        <v>30004</v>
      </c>
      <c r="O240" s="22">
        <v>1</v>
      </c>
      <c r="P240" s="22">
        <v>2001</v>
      </c>
      <c r="Q240" s="22" t="s">
        <v>225</v>
      </c>
      <c r="R240" s="22">
        <v>0</v>
      </c>
      <c r="S240" s="28">
        <v>1</v>
      </c>
      <c r="T240" s="28">
        <v>0</v>
      </c>
      <c r="U240" s="28">
        <v>1</v>
      </c>
      <c r="V240" s="44" t="str">
        <f>CONCATENATE("INSERT INTO s_glg_tm_tt_d (gtt_id,gl_group_id,tran_mode_id,tran_type_id,narration,display_seq_no,is_enabled,is_ibt,gen_type_id) VALUES (",M240&amp;","&amp;N240&amp;","&amp;O240&amp;","&amp;P240&amp;",'"&amp;Q240&amp;"',"&amp;R240&amp;","&amp;S240&amp;","&amp;T240&amp;","&amp;U240&amp;");")</f>
        <v>INSERT INTO s_glg_tm_tt_d (gtt_id,gl_group_id,tran_mode_id,tran_type_id,narration,display_seq_no,is_enabled,is_ibt,gen_type_id) VALUES (433,30004,1,2001,'To Cash',0,1,0,1);</v>
      </c>
    </row>
    <row r="241" spans="1:22" x14ac:dyDescent="0.25">
      <c r="G241" s="25">
        <v>30004</v>
      </c>
      <c r="H241" s="25" t="s">
        <v>390</v>
      </c>
      <c r="I241" s="25" t="s">
        <v>391</v>
      </c>
      <c r="J241" s="75" t="s">
        <v>197</v>
      </c>
      <c r="K241" s="32" t="s">
        <v>13</v>
      </c>
      <c r="L241" s="25" t="s">
        <v>163</v>
      </c>
      <c r="M241" s="71">
        <v>434</v>
      </c>
      <c r="N241" s="22">
        <v>30004</v>
      </c>
      <c r="O241" s="22">
        <v>2</v>
      </c>
      <c r="P241" s="124">
        <v>1031</v>
      </c>
      <c r="Q241" t="s">
        <v>242</v>
      </c>
      <c r="R241" s="79">
        <v>0</v>
      </c>
      <c r="S241" s="78">
        <v>1</v>
      </c>
      <c r="T241" s="78">
        <v>1</v>
      </c>
      <c r="U241" s="82">
        <v>2</v>
      </c>
      <c r="V241" s="44" t="str">
        <f>CONCATENATE("INSERT INTO s_glg_tm_tt_d (gtt_id,gl_group_id,tran_mode_id,tran_type_id,narration,display_seq_no,is_enabled,is_ibt,gen_type_id) VALUES (",M241&amp;","&amp;N241&amp;","&amp;O241&amp;","&amp;P241&amp;",'"&amp;Q241&amp;"',"&amp;R241&amp;","&amp;S241&amp;","&amp;T241&amp;","&amp;U241&amp;");")</f>
        <v>INSERT INTO s_glg_tm_tt_d (gtt_id,gl_group_id,tran_mode_id,tran_type_id,narration,display_seq_no,is_enabled,is_ibt,gen_type_id) VALUES (434,30004,2,1031,'By Neft/Rtgs',0,1,1,2);</v>
      </c>
    </row>
    <row r="242" spans="1:22" x14ac:dyDescent="0.25">
      <c r="U242" s="28"/>
      <c r="V242" s="44"/>
    </row>
    <row r="243" spans="1:22" x14ac:dyDescent="0.25">
      <c r="U243" s="28"/>
      <c r="V243" s="44"/>
    </row>
    <row r="244" spans="1:22" x14ac:dyDescent="0.25">
      <c r="A244" s="5"/>
      <c r="B244" s="5"/>
      <c r="C244" s="5"/>
      <c r="D244" s="5"/>
      <c r="E244" s="5"/>
      <c r="F244" s="5"/>
      <c r="G244" s="25">
        <v>30005</v>
      </c>
      <c r="H244" s="25" t="s">
        <v>392</v>
      </c>
      <c r="I244" s="25" t="s">
        <v>393</v>
      </c>
      <c r="J244" s="25" t="s">
        <v>197</v>
      </c>
      <c r="K244" s="32" t="s">
        <v>16</v>
      </c>
      <c r="L244" s="25" t="s">
        <v>17</v>
      </c>
      <c r="M244" s="28">
        <v>440</v>
      </c>
      <c r="N244" s="22">
        <v>30005</v>
      </c>
      <c r="O244" s="22">
        <v>2</v>
      </c>
      <c r="P244" s="22">
        <v>2002</v>
      </c>
      <c r="Q244" s="22" t="s">
        <v>227</v>
      </c>
      <c r="R244" s="22">
        <v>0</v>
      </c>
      <c r="S244" s="28">
        <v>1</v>
      </c>
      <c r="T244" s="28">
        <v>0</v>
      </c>
      <c r="U244" s="28">
        <v>1</v>
      </c>
      <c r="V244" s="44" t="str">
        <f>CONCATENATE("INSERT INTO s_glg_tm_tt_d (gtt_id,gl_group_id,tran_mode_id,tran_type_id,narration,display_seq_no,is_enabled,is_ibt,gen_type_id) VALUES (",M244&amp;","&amp;N244&amp;","&amp;O244&amp;","&amp;P244&amp;",'"&amp;Q244&amp;"',"&amp;R244&amp;","&amp;S244&amp;","&amp;T244&amp;","&amp;U244&amp;");")</f>
        <v>INSERT INTO s_glg_tm_tt_d (gtt_id,gl_group_id,tran_mode_id,tran_type_id,narration,display_seq_no,is_enabled,is_ibt,gen_type_id) VALUES (440,30005,2,2002,'Transfer To',0,1,0,1);</v>
      </c>
    </row>
    <row r="245" spans="1:22" x14ac:dyDescent="0.25">
      <c r="A245" s="5"/>
      <c r="B245" s="5"/>
      <c r="C245" s="5"/>
      <c r="D245" s="5"/>
      <c r="E245" s="5"/>
      <c r="F245" s="5"/>
      <c r="G245" s="25">
        <v>30005</v>
      </c>
      <c r="H245" s="25" t="s">
        <v>392</v>
      </c>
      <c r="I245" s="25" t="s">
        <v>393</v>
      </c>
      <c r="J245" s="25" t="s">
        <v>197</v>
      </c>
      <c r="K245" s="32" t="s">
        <v>13</v>
      </c>
      <c r="L245" s="25" t="s">
        <v>19</v>
      </c>
      <c r="M245" s="28">
        <v>441</v>
      </c>
      <c r="N245" s="22">
        <v>30005</v>
      </c>
      <c r="O245" s="22">
        <v>2</v>
      </c>
      <c r="P245" s="22">
        <v>1002</v>
      </c>
      <c r="Q245" s="22" t="s">
        <v>229</v>
      </c>
      <c r="R245" s="22">
        <v>0</v>
      </c>
      <c r="S245" s="28">
        <v>1</v>
      </c>
      <c r="T245" s="28">
        <v>0</v>
      </c>
      <c r="U245" s="28">
        <v>1</v>
      </c>
      <c r="V245" s="44" t="str">
        <f>CONCATENATE("INSERT INTO s_glg_tm_tt_d (gtt_id,gl_group_id,tran_mode_id,tran_type_id,narration,display_seq_no,is_enabled,is_ibt,gen_type_id) VALUES (",M245&amp;","&amp;N245&amp;","&amp;O245&amp;","&amp;P245&amp;",'"&amp;Q245&amp;"',"&amp;R245&amp;","&amp;S245&amp;","&amp;T245&amp;","&amp;U245&amp;");")</f>
        <v>INSERT INTO s_glg_tm_tt_d (gtt_id,gl_group_id,tran_mode_id,tran_type_id,narration,display_seq_no,is_enabled,is_ibt,gen_type_id) VALUES (441,30005,2,1002,'Transferred By',0,1,0,1);</v>
      </c>
    </row>
    <row r="246" spans="1:22" x14ac:dyDescent="0.25">
      <c r="A246" s="5"/>
      <c r="B246" s="5"/>
      <c r="C246" s="5"/>
      <c r="D246" s="5"/>
      <c r="E246" s="5"/>
      <c r="F246" s="5"/>
      <c r="G246" s="25">
        <v>30005</v>
      </c>
      <c r="H246" s="25" t="s">
        <v>392</v>
      </c>
      <c r="I246" s="25" t="s">
        <v>393</v>
      </c>
      <c r="J246" s="25" t="s">
        <v>192</v>
      </c>
      <c r="K246" s="32" t="s">
        <v>13</v>
      </c>
      <c r="L246" s="25" t="s">
        <v>11</v>
      </c>
      <c r="M246" s="28">
        <v>442</v>
      </c>
      <c r="N246" s="22">
        <v>30005</v>
      </c>
      <c r="O246" s="22">
        <v>1</v>
      </c>
      <c r="P246" s="22">
        <v>1001</v>
      </c>
      <c r="Q246" s="22" t="s">
        <v>221</v>
      </c>
      <c r="R246" s="22">
        <v>0</v>
      </c>
      <c r="S246" s="28">
        <v>1</v>
      </c>
      <c r="T246" s="28">
        <v>0</v>
      </c>
      <c r="U246" s="28">
        <v>1</v>
      </c>
      <c r="V246" s="44" t="str">
        <f>CONCATENATE("INSERT INTO s_glg_tm_tt_d (gtt_id,gl_group_id,tran_mode_id,tran_type_id,narration,display_seq_no,is_enabled,is_ibt,gen_type_id) VALUES (",M246&amp;","&amp;N246&amp;","&amp;O246&amp;","&amp;P246&amp;",'"&amp;Q246&amp;"',"&amp;R246&amp;","&amp;S246&amp;","&amp;T246&amp;","&amp;U246&amp;");")</f>
        <v>INSERT INTO s_glg_tm_tt_d (gtt_id,gl_group_id,tran_mode_id,tran_type_id,narration,display_seq_no,is_enabled,is_ibt,gen_type_id) VALUES (442,30005,1,1001,'By Cash',0,1,0,1);</v>
      </c>
    </row>
    <row r="247" spans="1:22" x14ac:dyDescent="0.25">
      <c r="A247" s="5"/>
      <c r="B247" s="5"/>
      <c r="C247" s="5"/>
      <c r="D247" s="5"/>
      <c r="E247" s="5"/>
      <c r="F247" s="5"/>
      <c r="G247" s="25">
        <v>30005</v>
      </c>
      <c r="H247" s="25" t="s">
        <v>392</v>
      </c>
      <c r="I247" s="25" t="s">
        <v>393</v>
      </c>
      <c r="J247" s="25" t="s">
        <v>192</v>
      </c>
      <c r="K247" s="32" t="s">
        <v>16</v>
      </c>
      <c r="L247" s="25" t="s">
        <v>14</v>
      </c>
      <c r="M247" s="28">
        <v>443</v>
      </c>
      <c r="N247" s="22">
        <v>30005</v>
      </c>
      <c r="O247" s="22">
        <v>1</v>
      </c>
      <c r="P247" s="22">
        <v>2001</v>
      </c>
      <c r="Q247" s="22" t="s">
        <v>225</v>
      </c>
      <c r="R247" s="22">
        <v>0</v>
      </c>
      <c r="S247" s="28">
        <v>1</v>
      </c>
      <c r="T247" s="28">
        <v>0</v>
      </c>
      <c r="U247" s="28">
        <v>1</v>
      </c>
      <c r="V247" s="44" t="str">
        <f>CONCATENATE("INSERT INTO s_glg_tm_tt_d (gtt_id,gl_group_id,tran_mode_id,tran_type_id,narration,display_seq_no,is_enabled,is_ibt,gen_type_id) VALUES (",M247&amp;","&amp;N247&amp;","&amp;O247&amp;","&amp;P247&amp;",'"&amp;Q247&amp;"',"&amp;R247&amp;","&amp;S247&amp;","&amp;T247&amp;","&amp;U247&amp;");")</f>
        <v>INSERT INTO s_glg_tm_tt_d (gtt_id,gl_group_id,tran_mode_id,tran_type_id,narration,display_seq_no,is_enabled,is_ibt,gen_type_id) VALUES (443,30005,1,2001,'To Cash',0,1,0,1);</v>
      </c>
    </row>
    <row r="248" spans="1:22" x14ac:dyDescent="0.25">
      <c r="A248" s="5"/>
      <c r="B248" s="5"/>
      <c r="C248" s="5"/>
      <c r="D248" s="5"/>
      <c r="E248" s="5"/>
      <c r="F248" s="5"/>
      <c r="G248" s="25">
        <v>30005</v>
      </c>
      <c r="H248" s="25" t="s">
        <v>392</v>
      </c>
      <c r="I248" s="25" t="s">
        <v>393</v>
      </c>
      <c r="J248" s="75" t="s">
        <v>197</v>
      </c>
      <c r="K248" s="32" t="s">
        <v>13</v>
      </c>
      <c r="L248" s="25" t="s">
        <v>163</v>
      </c>
      <c r="M248" s="71">
        <v>444</v>
      </c>
      <c r="N248" s="22">
        <v>30005</v>
      </c>
      <c r="O248" s="22">
        <v>2</v>
      </c>
      <c r="P248" s="124">
        <v>1031</v>
      </c>
      <c r="Q248" t="s">
        <v>242</v>
      </c>
      <c r="R248" s="79">
        <v>0</v>
      </c>
      <c r="S248" s="78">
        <v>1</v>
      </c>
      <c r="T248" s="78">
        <v>1</v>
      </c>
      <c r="U248" s="82">
        <v>2</v>
      </c>
      <c r="V248" s="44" t="str">
        <f>CONCATENATE("INSERT INTO s_glg_tm_tt_d (gtt_id,gl_group_id,tran_mode_id,tran_type_id,narration,display_seq_no,is_enabled,is_ibt,gen_type_id) VALUES (",M248&amp;","&amp;N248&amp;","&amp;O248&amp;","&amp;P248&amp;",'"&amp;Q248&amp;"',"&amp;R248&amp;","&amp;S248&amp;","&amp;T248&amp;","&amp;U248&amp;");")</f>
        <v>INSERT INTO s_glg_tm_tt_d (gtt_id,gl_group_id,tran_mode_id,tran_type_id,narration,display_seq_no,is_enabled,is_ibt,gen_type_id) VALUES (444,30005,2,1031,'By Neft/Rtgs',0,1,1,2);</v>
      </c>
    </row>
    <row r="249" spans="1:22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7"/>
      <c r="L249" s="5"/>
      <c r="M249" s="7"/>
      <c r="N249" s="5"/>
      <c r="O249" s="5"/>
      <c r="P249" s="5"/>
      <c r="Q249" s="5"/>
      <c r="R249" s="5"/>
      <c r="S249" s="7"/>
      <c r="T249" s="7"/>
      <c r="U249" s="28"/>
      <c r="V249" s="44"/>
    </row>
    <row r="250" spans="1:2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7"/>
      <c r="L250" s="5"/>
      <c r="M250" s="7"/>
      <c r="N250" s="5"/>
      <c r="O250" s="5"/>
      <c r="P250" s="5"/>
      <c r="Q250" s="5"/>
      <c r="R250" s="5"/>
      <c r="S250" s="7"/>
      <c r="T250" s="7"/>
      <c r="U250" s="28"/>
      <c r="V250" s="44"/>
    </row>
    <row r="251" spans="1:22" x14ac:dyDescent="0.25">
      <c r="A251" s="5"/>
      <c r="B251" s="5"/>
      <c r="C251" s="5"/>
      <c r="D251" s="5"/>
      <c r="E251" s="5"/>
      <c r="F251" s="5"/>
      <c r="G251" s="25">
        <v>20010</v>
      </c>
      <c r="H251" s="25" t="s">
        <v>394</v>
      </c>
      <c r="I251" s="25" t="s">
        <v>395</v>
      </c>
      <c r="J251" s="25" t="s">
        <v>192</v>
      </c>
      <c r="K251" s="32" t="s">
        <v>13</v>
      </c>
      <c r="L251" s="25" t="s">
        <v>396</v>
      </c>
      <c r="M251" s="28">
        <v>450</v>
      </c>
      <c r="N251" s="22">
        <v>20010</v>
      </c>
      <c r="O251" s="22">
        <v>1</v>
      </c>
      <c r="P251" s="22">
        <v>1018</v>
      </c>
      <c r="Q251" s="22" t="s">
        <v>397</v>
      </c>
      <c r="R251" s="22">
        <v>0</v>
      </c>
      <c r="S251" s="28">
        <v>1</v>
      </c>
      <c r="T251" s="28">
        <v>0</v>
      </c>
      <c r="U251" s="29">
        <v>2</v>
      </c>
      <c r="V251" s="44" t="str">
        <f>CONCATENATE("INSERT INTO s_glg_tm_tt_d (gtt_id,gl_group_id,tran_mode_id,tran_type_id,narration,display_seq_no,is_enabled,is_ibt,gen_type_id) VALUES (",M251&amp;","&amp;N251&amp;","&amp;O251&amp;","&amp;P251&amp;",'"&amp;Q251&amp;"',"&amp;R251&amp;","&amp;S251&amp;","&amp;T251&amp;","&amp;U251&amp;");")</f>
        <v>INSERT INTO s_glg_tm_tt_d (gtt_id,gl_group_id,tran_mode_id,tran_type_id,narration,display_seq_no,is_enabled,is_ibt,gen_type_id) VALUES (450,20010,1,1018,'By Contra Cash',0,1,0,2);</v>
      </c>
    </row>
    <row r="252" spans="1:22" x14ac:dyDescent="0.25">
      <c r="A252" s="5"/>
      <c r="B252" s="5"/>
      <c r="C252" s="5"/>
      <c r="D252" s="5"/>
      <c r="E252" s="5"/>
      <c r="F252" s="5"/>
      <c r="G252" s="25">
        <v>20010</v>
      </c>
      <c r="H252" s="25" t="s">
        <v>394</v>
      </c>
      <c r="I252" s="25" t="s">
        <v>395</v>
      </c>
      <c r="J252" s="25" t="s">
        <v>192</v>
      </c>
      <c r="K252" s="32" t="s">
        <v>16</v>
      </c>
      <c r="L252" s="25" t="s">
        <v>398</v>
      </c>
      <c r="M252" s="28">
        <v>451</v>
      </c>
      <c r="N252" s="22">
        <v>20010</v>
      </c>
      <c r="O252" s="22">
        <v>1</v>
      </c>
      <c r="P252" s="22">
        <v>2040</v>
      </c>
      <c r="Q252" s="22" t="s">
        <v>399</v>
      </c>
      <c r="R252" s="22">
        <v>0</v>
      </c>
      <c r="S252" s="28">
        <v>1</v>
      </c>
      <c r="T252" s="28">
        <v>0</v>
      </c>
      <c r="U252" s="29">
        <v>2</v>
      </c>
      <c r="V252" s="44" t="str">
        <f>CONCATENATE("INSERT INTO s_glg_tm_tt_d (gtt_id,gl_group_id,tran_mode_id,tran_type_id,narration,display_seq_no,is_enabled,is_ibt,gen_type_id) VALUES (",M252&amp;","&amp;N252&amp;","&amp;O252&amp;","&amp;P252&amp;",'"&amp;Q252&amp;"',"&amp;R252&amp;","&amp;S252&amp;","&amp;T252&amp;","&amp;U252&amp;");")</f>
        <v>INSERT INTO s_glg_tm_tt_d (gtt_id,gl_group_id,tran_mode_id,tran_type_id,narration,display_seq_no,is_enabled,is_ibt,gen_type_id) VALUES (451,20010,1,2040,'To Contra Cash',0,1,0,2);</v>
      </c>
    </row>
    <row r="253" spans="1:22" x14ac:dyDescent="0.25">
      <c r="A253" s="5"/>
      <c r="B253" s="5"/>
      <c r="C253" s="5"/>
      <c r="D253" s="5"/>
      <c r="E253" s="5"/>
      <c r="F253" s="5"/>
      <c r="G253" s="25">
        <v>20010</v>
      </c>
      <c r="H253" s="25" t="s">
        <v>394</v>
      </c>
      <c r="I253" s="25" t="s">
        <v>395</v>
      </c>
      <c r="J253" s="25" t="s">
        <v>192</v>
      </c>
      <c r="K253" s="32" t="s">
        <v>16</v>
      </c>
      <c r="L253" s="25" t="s">
        <v>100</v>
      </c>
      <c r="M253" s="28">
        <v>452</v>
      </c>
      <c r="N253" s="22">
        <v>20010</v>
      </c>
      <c r="O253" s="22">
        <v>1</v>
      </c>
      <c r="P253" s="22">
        <v>2039</v>
      </c>
      <c r="Q253" s="22" t="s">
        <v>400</v>
      </c>
      <c r="R253" s="22">
        <v>0</v>
      </c>
      <c r="S253" s="28">
        <v>1</v>
      </c>
      <c r="T253" s="28">
        <v>0</v>
      </c>
      <c r="U253" s="29">
        <v>2</v>
      </c>
      <c r="V253" s="44" t="str">
        <f>CONCATENATE("INSERT INTO s_glg_tm_tt_d (gtt_id,gl_group_id,tran_mode_id,tran_type_id,narration,display_seq_no,is_enabled,is_ibt,gen_type_id) VALUES (",M253&amp;","&amp;N253&amp;","&amp;O253&amp;","&amp;P253&amp;",'"&amp;Q253&amp;"',"&amp;R253&amp;","&amp;S253&amp;","&amp;T253&amp;","&amp;U253&amp;");")</f>
        <v>INSERT INTO s_glg_tm_tt_d (gtt_id,gl_group_id,tran_mode_id,tran_type_id,narration,display_seq_no,is_enabled,is_ibt,gen_type_id) VALUES (452,20010,1,2039,'To Cash Remitted To',0,1,0,2);</v>
      </c>
    </row>
    <row r="254" spans="1:22" x14ac:dyDescent="0.25">
      <c r="A254" s="5"/>
      <c r="B254" s="5"/>
      <c r="C254" s="5"/>
      <c r="D254" s="5"/>
      <c r="E254" s="5"/>
      <c r="F254" s="5"/>
      <c r="G254" s="25">
        <v>20010</v>
      </c>
      <c r="H254" s="25" t="s">
        <v>394</v>
      </c>
      <c r="I254" s="25" t="s">
        <v>395</v>
      </c>
      <c r="J254" s="25" t="s">
        <v>192</v>
      </c>
      <c r="K254" s="32" t="s">
        <v>13</v>
      </c>
      <c r="L254" s="25" t="s">
        <v>102</v>
      </c>
      <c r="M254" s="28">
        <v>453</v>
      </c>
      <c r="N254" s="22">
        <v>20010</v>
      </c>
      <c r="O254" s="22">
        <v>1</v>
      </c>
      <c r="P254" s="22">
        <v>1017</v>
      </c>
      <c r="Q254" s="22" t="s">
        <v>401</v>
      </c>
      <c r="R254" s="22">
        <v>0</v>
      </c>
      <c r="S254" s="28">
        <v>1</v>
      </c>
      <c r="T254" s="28">
        <v>0</v>
      </c>
      <c r="U254" s="29">
        <v>2</v>
      </c>
      <c r="V254" s="44" t="str">
        <f>CONCATENATE("INSERT INTO s_glg_tm_tt_d (gtt_id,gl_group_id,tran_mode_id,tran_type_id,narration,display_seq_no,is_enabled,is_ibt,gen_type_id) VALUES (",M254&amp;","&amp;N254&amp;","&amp;O254&amp;","&amp;P254&amp;",'"&amp;Q254&amp;"',"&amp;R254&amp;","&amp;S254&amp;","&amp;T254&amp;","&amp;U254&amp;");")</f>
        <v>INSERT INTO s_glg_tm_tt_d (gtt_id,gl_group_id,tran_mode_id,tran_type_id,narration,display_seq_no,is_enabled,is_ibt,gen_type_id) VALUES (453,20010,1,1017,'By Cash Remitance From',0,1,0,2);</v>
      </c>
    </row>
    <row r="255" spans="1:22" x14ac:dyDescent="0.25">
      <c r="A255" s="5"/>
      <c r="B255" s="5"/>
      <c r="C255" s="5"/>
      <c r="D255" s="5"/>
      <c r="E255" s="5"/>
      <c r="F255" s="5"/>
      <c r="G255" s="25"/>
      <c r="H255" s="25"/>
      <c r="I255" s="25"/>
      <c r="J255" s="75"/>
      <c r="K255" s="32"/>
      <c r="L255" s="25"/>
      <c r="M255" s="71"/>
      <c r="N255" s="22"/>
      <c r="O255" s="22"/>
      <c r="P255" s="124"/>
      <c r="R255" s="79"/>
      <c r="S255" s="78"/>
      <c r="T255" s="78"/>
      <c r="U255" s="82"/>
      <c r="V255" s="44"/>
    </row>
    <row r="256" spans="1:2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7"/>
      <c r="L256" s="5"/>
      <c r="M256" s="7"/>
      <c r="N256" s="5"/>
      <c r="O256" s="5"/>
      <c r="P256" s="5"/>
      <c r="Q256" s="5"/>
      <c r="R256" s="5"/>
      <c r="S256" s="7"/>
      <c r="T256" s="7"/>
      <c r="U256" s="28">
        <v>0</v>
      </c>
      <c r="V256" s="44"/>
    </row>
    <row r="257" spans="1:2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7"/>
      <c r="L257" s="5"/>
      <c r="M257" s="7"/>
      <c r="N257" s="5"/>
      <c r="O257" s="5"/>
      <c r="P257" s="5"/>
      <c r="Q257" s="5"/>
      <c r="R257" s="5"/>
      <c r="S257" s="7"/>
      <c r="T257" s="7"/>
      <c r="U257" s="28"/>
      <c r="V257" s="44"/>
    </row>
    <row r="258" spans="1:2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7"/>
      <c r="L258" s="5"/>
      <c r="M258" s="7"/>
      <c r="N258" s="5"/>
      <c r="O258" s="5"/>
      <c r="P258" s="5"/>
      <c r="Q258" s="5"/>
      <c r="R258" s="5"/>
      <c r="S258" s="7"/>
      <c r="T258" s="7"/>
      <c r="U258" s="28"/>
      <c r="V258" s="44"/>
    </row>
    <row r="259" spans="1:22" x14ac:dyDescent="0.25">
      <c r="A259" s="5"/>
      <c r="B259" s="5"/>
      <c r="C259" s="5"/>
      <c r="D259" s="5"/>
      <c r="E259" s="5"/>
      <c r="F259" s="5"/>
      <c r="G259" s="25">
        <v>30011</v>
      </c>
      <c r="H259" s="25" t="s">
        <v>402</v>
      </c>
      <c r="I259" s="25" t="s">
        <v>403</v>
      </c>
      <c r="J259" s="25" t="s">
        <v>197</v>
      </c>
      <c r="K259" s="32" t="s">
        <v>16</v>
      </c>
      <c r="L259" s="25" t="s">
        <v>17</v>
      </c>
      <c r="M259" s="28">
        <v>460</v>
      </c>
      <c r="N259" s="22">
        <v>30011</v>
      </c>
      <c r="O259" s="22">
        <v>2</v>
      </c>
      <c r="P259" s="22">
        <v>2002</v>
      </c>
      <c r="Q259" s="22" t="s">
        <v>227</v>
      </c>
      <c r="R259" s="22">
        <v>0</v>
      </c>
      <c r="S259" s="28">
        <v>1</v>
      </c>
      <c r="T259" s="28">
        <v>0</v>
      </c>
      <c r="U259" s="28">
        <v>1</v>
      </c>
      <c r="V259" s="44" t="str">
        <f>CONCATENATE("INSERT INTO s_glg_tm_tt_d (gtt_id,gl_group_id,tran_mode_id,tran_type_id,narration,display_seq_no,is_enabled,is_ibt,gen_type_id) VALUES (",M259&amp;","&amp;N259&amp;","&amp;O259&amp;","&amp;P259&amp;",'"&amp;Q259&amp;"',"&amp;R259&amp;","&amp;S259&amp;","&amp;T259&amp;","&amp;U259&amp;");")</f>
        <v>INSERT INTO s_glg_tm_tt_d (gtt_id,gl_group_id,tran_mode_id,tran_type_id,narration,display_seq_no,is_enabled,is_ibt,gen_type_id) VALUES (460,30011,2,2002,'Transfer To',0,1,0,1);</v>
      </c>
    </row>
    <row r="260" spans="1:22" x14ac:dyDescent="0.25">
      <c r="A260" s="5"/>
      <c r="B260" s="5"/>
      <c r="C260" s="5"/>
      <c r="D260" s="5"/>
      <c r="E260" s="5"/>
      <c r="F260" s="5"/>
      <c r="G260" s="25">
        <v>30011</v>
      </c>
      <c r="H260" s="25" t="s">
        <v>402</v>
      </c>
      <c r="I260" s="25" t="s">
        <v>403</v>
      </c>
      <c r="J260" s="25" t="s">
        <v>197</v>
      </c>
      <c r="K260" s="32" t="s">
        <v>13</v>
      </c>
      <c r="L260" s="25" t="s">
        <v>19</v>
      </c>
      <c r="M260" s="28">
        <v>461</v>
      </c>
      <c r="N260" s="22">
        <v>30011</v>
      </c>
      <c r="O260" s="22">
        <v>2</v>
      </c>
      <c r="P260" s="22">
        <v>1002</v>
      </c>
      <c r="Q260" s="22" t="s">
        <v>229</v>
      </c>
      <c r="R260" s="22">
        <v>0</v>
      </c>
      <c r="S260" s="28">
        <v>1</v>
      </c>
      <c r="T260" s="28">
        <v>0</v>
      </c>
      <c r="U260" s="28">
        <v>1</v>
      </c>
      <c r="V260" s="44" t="str">
        <f>CONCATENATE("INSERT INTO s_glg_tm_tt_d (gtt_id,gl_group_id,tran_mode_id,tran_type_id,narration,display_seq_no,is_enabled,is_ibt,gen_type_id) VALUES (",M260&amp;","&amp;N260&amp;","&amp;O260&amp;","&amp;P260&amp;",'"&amp;Q260&amp;"',"&amp;R260&amp;","&amp;S260&amp;","&amp;T260&amp;","&amp;U260&amp;");")</f>
        <v>INSERT INTO s_glg_tm_tt_d (gtt_id,gl_group_id,tran_mode_id,tran_type_id,narration,display_seq_no,is_enabled,is_ibt,gen_type_id) VALUES (461,30011,2,1002,'Transferred By',0,1,0,1);</v>
      </c>
    </row>
    <row r="261" spans="1:22" x14ac:dyDescent="0.25">
      <c r="A261" s="5"/>
      <c r="B261" s="5"/>
      <c r="C261" s="5"/>
      <c r="D261" s="5"/>
      <c r="E261" s="5"/>
      <c r="F261" s="5"/>
      <c r="G261" s="25">
        <v>30011</v>
      </c>
      <c r="H261" s="25" t="s">
        <v>402</v>
      </c>
      <c r="I261" s="25" t="s">
        <v>403</v>
      </c>
      <c r="J261" s="75" t="s">
        <v>197</v>
      </c>
      <c r="K261" s="32" t="s">
        <v>13</v>
      </c>
      <c r="L261" s="25" t="s">
        <v>163</v>
      </c>
      <c r="M261" s="71">
        <v>462</v>
      </c>
      <c r="N261" s="22">
        <v>30011</v>
      </c>
      <c r="O261" s="22">
        <v>2</v>
      </c>
      <c r="P261" s="124">
        <v>1031</v>
      </c>
      <c r="Q261" t="s">
        <v>242</v>
      </c>
      <c r="R261" s="79">
        <v>0</v>
      </c>
      <c r="S261" s="78">
        <v>1</v>
      </c>
      <c r="T261" s="78">
        <v>1</v>
      </c>
      <c r="U261" s="82">
        <v>2</v>
      </c>
      <c r="V261" s="44" t="str">
        <f>CONCATENATE("INSERT INTO s_glg_tm_tt_d (gtt_id,gl_group_id,tran_mode_id,tran_type_id,narration,display_seq_no,is_enabled,is_ibt,gen_type_id) VALUES (",M261&amp;","&amp;N261&amp;","&amp;O261&amp;","&amp;P261&amp;",'"&amp;Q261&amp;"',"&amp;R261&amp;","&amp;S261&amp;","&amp;T261&amp;","&amp;U261&amp;");")</f>
        <v>INSERT INTO s_glg_tm_tt_d (gtt_id,gl_group_id,tran_mode_id,tran_type_id,narration,display_seq_no,is_enabled,is_ibt,gen_type_id) VALUES (462,30011,2,1031,'By Neft/Rtgs',0,1,1,2);</v>
      </c>
    </row>
    <row r="262" spans="1:2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7"/>
      <c r="L262" s="5"/>
      <c r="M262" s="7"/>
      <c r="N262" s="5"/>
      <c r="O262" s="5"/>
      <c r="P262" s="5"/>
      <c r="Q262" s="5"/>
      <c r="R262" s="5"/>
      <c r="S262" s="7"/>
      <c r="T262" s="7"/>
      <c r="U262" s="28"/>
      <c r="V262" s="44"/>
    </row>
    <row r="263" spans="1:2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7"/>
      <c r="L263" s="5"/>
      <c r="M263" s="7"/>
      <c r="N263" s="5"/>
      <c r="O263" s="5"/>
      <c r="P263" s="5"/>
      <c r="Q263" s="5"/>
      <c r="R263" s="5"/>
      <c r="S263" s="7"/>
      <c r="T263" s="7"/>
      <c r="U263" s="28"/>
      <c r="V263" s="44"/>
    </row>
    <row r="264" spans="1:22" x14ac:dyDescent="0.25">
      <c r="A264" s="5"/>
      <c r="B264" s="5"/>
      <c r="C264" s="5"/>
      <c r="D264" s="5"/>
      <c r="E264" s="5"/>
      <c r="F264" s="5"/>
      <c r="G264" s="25">
        <v>40004</v>
      </c>
      <c r="H264" s="25" t="s">
        <v>404</v>
      </c>
      <c r="I264" s="25" t="s">
        <v>405</v>
      </c>
      <c r="J264" s="25" t="s">
        <v>197</v>
      </c>
      <c r="K264" s="32" t="s">
        <v>16</v>
      </c>
      <c r="L264" s="25" t="s">
        <v>17</v>
      </c>
      <c r="M264" s="28">
        <v>470</v>
      </c>
      <c r="N264" s="22">
        <v>40004</v>
      </c>
      <c r="O264" s="22">
        <v>2</v>
      </c>
      <c r="P264" s="22">
        <v>2002</v>
      </c>
      <c r="Q264" s="22" t="s">
        <v>227</v>
      </c>
      <c r="R264" s="22">
        <v>0</v>
      </c>
      <c r="S264" s="28">
        <v>1</v>
      </c>
      <c r="T264" s="28">
        <v>0</v>
      </c>
      <c r="U264" s="28">
        <v>1</v>
      </c>
      <c r="V264" s="44" t="str">
        <f>CONCATENATE("INSERT INTO s_glg_tm_tt_d (gtt_id,gl_group_id,tran_mode_id,tran_type_id,narration,display_seq_no,is_enabled,is_ibt,gen_type_id) VALUES (",M264&amp;","&amp;N264&amp;","&amp;O264&amp;","&amp;P264&amp;",'"&amp;Q264&amp;"',"&amp;R264&amp;","&amp;S264&amp;","&amp;T264&amp;","&amp;U264&amp;");")</f>
        <v>INSERT INTO s_glg_tm_tt_d (gtt_id,gl_group_id,tran_mode_id,tran_type_id,narration,display_seq_no,is_enabled,is_ibt,gen_type_id) VALUES (470,40004,2,2002,'Transfer To',0,1,0,1);</v>
      </c>
    </row>
    <row r="265" spans="1:22" x14ac:dyDescent="0.25">
      <c r="A265" s="5"/>
      <c r="B265" s="5"/>
      <c r="C265" s="5"/>
      <c r="D265" s="5"/>
      <c r="E265" s="5"/>
      <c r="F265" s="5"/>
      <c r="G265" s="25">
        <v>40004</v>
      </c>
      <c r="H265" s="25" t="s">
        <v>404</v>
      </c>
      <c r="I265" s="25" t="s">
        <v>405</v>
      </c>
      <c r="J265" s="25" t="s">
        <v>197</v>
      </c>
      <c r="K265" s="32" t="s">
        <v>13</v>
      </c>
      <c r="L265" s="25" t="s">
        <v>19</v>
      </c>
      <c r="M265" s="28">
        <v>471</v>
      </c>
      <c r="N265" s="22">
        <v>40004</v>
      </c>
      <c r="O265" s="22">
        <v>2</v>
      </c>
      <c r="P265" s="22">
        <v>1002</v>
      </c>
      <c r="Q265" s="22" t="s">
        <v>229</v>
      </c>
      <c r="R265" s="22">
        <v>0</v>
      </c>
      <c r="S265" s="28">
        <v>1</v>
      </c>
      <c r="T265" s="28">
        <v>0</v>
      </c>
      <c r="U265" s="28">
        <v>1</v>
      </c>
      <c r="V265" s="44" t="str">
        <f>CONCATENATE("INSERT INTO s_glg_tm_tt_d (gtt_id,gl_group_id,tran_mode_id,tran_type_id,narration,display_seq_no,is_enabled,is_ibt,gen_type_id) VALUES (",M265&amp;","&amp;N265&amp;","&amp;O265&amp;","&amp;P265&amp;",'"&amp;Q265&amp;"',"&amp;R265&amp;","&amp;S265&amp;","&amp;T265&amp;","&amp;U265&amp;");")</f>
        <v>INSERT INTO s_glg_tm_tt_d (gtt_id,gl_group_id,tran_mode_id,tran_type_id,narration,display_seq_no,is_enabled,is_ibt,gen_type_id) VALUES (471,40004,2,1002,'Transferred By',0,1,0,1);</v>
      </c>
    </row>
    <row r="266" spans="1:22" x14ac:dyDescent="0.25">
      <c r="A266" s="5"/>
      <c r="B266" s="5"/>
      <c r="C266" s="5"/>
      <c r="D266" s="5"/>
      <c r="E266" s="5"/>
      <c r="F266" s="5"/>
      <c r="G266" s="25">
        <v>40004</v>
      </c>
      <c r="H266" s="25" t="s">
        <v>404</v>
      </c>
      <c r="I266" s="25" t="s">
        <v>405</v>
      </c>
      <c r="J266" s="25" t="s">
        <v>192</v>
      </c>
      <c r="K266" s="32" t="s">
        <v>13</v>
      </c>
      <c r="L266" s="25" t="s">
        <v>11</v>
      </c>
      <c r="M266" s="28">
        <v>472</v>
      </c>
      <c r="N266" s="22">
        <v>40004</v>
      </c>
      <c r="O266" s="22">
        <v>1</v>
      </c>
      <c r="P266" s="22">
        <v>1001</v>
      </c>
      <c r="Q266" s="22" t="s">
        <v>221</v>
      </c>
      <c r="R266" s="22">
        <v>0</v>
      </c>
      <c r="S266" s="28">
        <v>1</v>
      </c>
      <c r="T266" s="28">
        <v>0</v>
      </c>
      <c r="U266" s="28">
        <v>1</v>
      </c>
      <c r="V266" s="44" t="str">
        <f>CONCATENATE("INSERT INTO s_glg_tm_tt_d (gtt_id,gl_group_id,tran_mode_id,tran_type_id,narration,display_seq_no,is_enabled,is_ibt,gen_type_id) VALUES (",M266&amp;","&amp;N266&amp;","&amp;O266&amp;","&amp;P266&amp;",'"&amp;Q266&amp;"',"&amp;R266&amp;","&amp;S266&amp;","&amp;T266&amp;","&amp;U266&amp;");")</f>
        <v>INSERT INTO s_glg_tm_tt_d (gtt_id,gl_group_id,tran_mode_id,tran_type_id,narration,display_seq_no,is_enabled,is_ibt,gen_type_id) VALUES (472,40004,1,1001,'By Cash',0,1,0,1);</v>
      </c>
    </row>
    <row r="267" spans="1:22" x14ac:dyDescent="0.25">
      <c r="A267" s="5"/>
      <c r="B267" s="5"/>
      <c r="C267" s="5"/>
      <c r="D267" s="5"/>
      <c r="E267" s="5"/>
      <c r="F267" s="5"/>
      <c r="G267" s="25">
        <v>40004</v>
      </c>
      <c r="H267" s="25" t="s">
        <v>404</v>
      </c>
      <c r="I267" s="25" t="s">
        <v>405</v>
      </c>
      <c r="J267" s="25" t="s">
        <v>192</v>
      </c>
      <c r="K267" s="32" t="s">
        <v>16</v>
      </c>
      <c r="L267" s="25" t="s">
        <v>14</v>
      </c>
      <c r="M267" s="28">
        <v>473</v>
      </c>
      <c r="N267" s="22">
        <v>40004</v>
      </c>
      <c r="O267" s="22">
        <v>1</v>
      </c>
      <c r="P267" s="22">
        <v>2001</v>
      </c>
      <c r="Q267" s="22" t="s">
        <v>225</v>
      </c>
      <c r="R267" s="22">
        <v>0</v>
      </c>
      <c r="S267" s="28">
        <v>1</v>
      </c>
      <c r="T267" s="28">
        <v>0</v>
      </c>
      <c r="U267" s="28">
        <v>1</v>
      </c>
      <c r="V267" s="44" t="str">
        <f>CONCATENATE("INSERT INTO s_glg_tm_tt_d (gtt_id,gl_group_id,tran_mode_id,tran_type_id,narration,display_seq_no,is_enabled,is_ibt,gen_type_id) VALUES (",M267&amp;","&amp;N267&amp;","&amp;O267&amp;","&amp;P267&amp;",'"&amp;Q267&amp;"',"&amp;R267&amp;","&amp;S267&amp;","&amp;T267&amp;","&amp;U267&amp;");")</f>
        <v>INSERT INTO s_glg_tm_tt_d (gtt_id,gl_group_id,tran_mode_id,tran_type_id,narration,display_seq_no,is_enabled,is_ibt,gen_type_id) VALUES (473,40004,1,2001,'To Cash',0,1,0,1);</v>
      </c>
    </row>
    <row r="268" spans="1:22" x14ac:dyDescent="0.25">
      <c r="A268" s="5"/>
      <c r="B268" s="5"/>
      <c r="C268" s="5"/>
      <c r="D268" s="5"/>
      <c r="E268" s="5"/>
      <c r="F268" s="5"/>
      <c r="G268" s="25">
        <v>40004</v>
      </c>
      <c r="H268" s="25" t="s">
        <v>404</v>
      </c>
      <c r="I268" s="25" t="s">
        <v>405</v>
      </c>
      <c r="J268" s="75" t="s">
        <v>197</v>
      </c>
      <c r="K268" s="32" t="s">
        <v>13</v>
      </c>
      <c r="L268" s="25" t="s">
        <v>163</v>
      </c>
      <c r="M268" s="71">
        <v>474</v>
      </c>
      <c r="N268" s="22">
        <v>40004</v>
      </c>
      <c r="O268" s="22">
        <v>2</v>
      </c>
      <c r="P268" s="124">
        <v>1031</v>
      </c>
      <c r="Q268" t="s">
        <v>242</v>
      </c>
      <c r="R268" s="79">
        <v>0</v>
      </c>
      <c r="S268" s="78">
        <v>1</v>
      </c>
      <c r="T268" s="78">
        <v>1</v>
      </c>
      <c r="U268" s="82">
        <v>2</v>
      </c>
      <c r="V268" s="44" t="str">
        <f>CONCATENATE("INSERT INTO s_glg_tm_tt_d (gtt_id,gl_group_id,tran_mode_id,tran_type_id,narration,display_seq_no,is_enabled,is_ibt,gen_type_id) VALUES (",M268&amp;","&amp;N268&amp;","&amp;O268&amp;","&amp;P268&amp;",'"&amp;Q268&amp;"',"&amp;R268&amp;","&amp;S268&amp;","&amp;T268&amp;","&amp;U268&amp;");")</f>
        <v>INSERT INTO s_glg_tm_tt_d (gtt_id,gl_group_id,tran_mode_id,tran_type_id,narration,display_seq_no,is_enabled,is_ibt,gen_type_id) VALUES (474,40004,2,1031,'By Neft/Rtgs',0,1,1,2);</v>
      </c>
    </row>
    <row r="269" spans="1:22" x14ac:dyDescent="0.25">
      <c r="A269" s="5"/>
      <c r="B269" s="5"/>
      <c r="C269" s="5"/>
      <c r="D269" s="5"/>
      <c r="E269" s="5"/>
      <c r="F269" s="5"/>
      <c r="G269" s="25"/>
      <c r="H269" s="25"/>
      <c r="I269" s="25"/>
      <c r="J269" s="69"/>
      <c r="K269" s="70"/>
      <c r="L269" s="69"/>
      <c r="M269" s="71"/>
      <c r="N269" s="72"/>
      <c r="O269" s="72"/>
      <c r="P269" s="72"/>
      <c r="Q269" s="72"/>
      <c r="R269" s="72"/>
      <c r="S269" s="71"/>
      <c r="T269" s="71"/>
      <c r="U269" s="71"/>
      <c r="V269" s="44"/>
    </row>
    <row r="270" spans="1:22" x14ac:dyDescent="0.25">
      <c r="A270" s="5"/>
      <c r="B270" s="5"/>
      <c r="C270" s="5"/>
      <c r="D270" s="5"/>
      <c r="E270" s="5"/>
      <c r="F270" s="5"/>
      <c r="G270" s="5"/>
      <c r="H270" s="5" t="s">
        <v>195</v>
      </c>
      <c r="I270" s="5"/>
      <c r="J270" s="5"/>
      <c r="K270" s="7"/>
      <c r="L270" s="5"/>
      <c r="M270" s="7"/>
      <c r="N270" s="5"/>
      <c r="O270" s="5"/>
      <c r="P270" s="5"/>
      <c r="Q270" s="5"/>
      <c r="R270" s="5"/>
      <c r="S270" s="7"/>
      <c r="T270" s="7"/>
      <c r="U270" s="7"/>
      <c r="V270" s="44"/>
    </row>
    <row r="271" spans="1:2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7"/>
      <c r="L271" s="5"/>
      <c r="M271" s="7"/>
      <c r="N271" s="5"/>
      <c r="O271" s="5"/>
      <c r="P271" s="5"/>
      <c r="Q271" s="5"/>
      <c r="R271" s="5"/>
      <c r="S271" s="7"/>
      <c r="T271" s="7"/>
      <c r="U271" s="7"/>
      <c r="V271" s="44"/>
    </row>
    <row r="272" spans="1:2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7"/>
      <c r="L272" s="5"/>
      <c r="M272" s="7"/>
      <c r="N272" s="5"/>
      <c r="O272" s="5"/>
      <c r="P272" s="5"/>
      <c r="Q272" s="5"/>
      <c r="R272" s="5"/>
      <c r="S272" s="7"/>
      <c r="T272" s="7"/>
      <c r="U272" s="7"/>
      <c r="V272" s="44"/>
    </row>
    <row r="273" spans="1:22" x14ac:dyDescent="0.25">
      <c r="A273" s="5"/>
      <c r="B273" s="5"/>
      <c r="C273" s="5"/>
      <c r="D273" s="5"/>
      <c r="E273" s="5"/>
      <c r="F273" s="5"/>
      <c r="G273" s="25">
        <v>30001</v>
      </c>
      <c r="H273" s="25" t="s">
        <v>406</v>
      </c>
      <c r="I273" s="25" t="s">
        <v>407</v>
      </c>
      <c r="J273" s="25" t="s">
        <v>197</v>
      </c>
      <c r="K273" s="32" t="s">
        <v>16</v>
      </c>
      <c r="L273" s="25" t="s">
        <v>17</v>
      </c>
      <c r="M273" s="28">
        <v>480</v>
      </c>
      <c r="N273" s="22">
        <v>30001</v>
      </c>
      <c r="O273" s="22">
        <v>2</v>
      </c>
      <c r="P273" s="22">
        <v>2002</v>
      </c>
      <c r="Q273" s="22" t="s">
        <v>227</v>
      </c>
      <c r="R273" s="22">
        <v>0</v>
      </c>
      <c r="S273" s="28">
        <v>1</v>
      </c>
      <c r="T273" s="28">
        <v>0</v>
      </c>
      <c r="U273" s="28">
        <v>1</v>
      </c>
      <c r="V273" s="44" t="str">
        <f>CONCATENATE("INSERT INTO s_glg_tm_tt_d (gtt_id,gl_group_id,tran_mode_id,tran_type_id,narration,display_seq_no,is_enabled,is_ibt,gen_type_id) VALUES (",M273&amp;","&amp;N273&amp;","&amp;O273&amp;","&amp;P273&amp;",'"&amp;Q273&amp;"',"&amp;R273&amp;","&amp;S273&amp;","&amp;T273&amp;","&amp;U273&amp;");")</f>
        <v>INSERT INTO s_glg_tm_tt_d (gtt_id,gl_group_id,tran_mode_id,tran_type_id,narration,display_seq_no,is_enabled,is_ibt,gen_type_id) VALUES (480,30001,2,2002,'Transfer To',0,1,0,1);</v>
      </c>
    </row>
    <row r="274" spans="1:22" x14ac:dyDescent="0.25">
      <c r="A274" s="5"/>
      <c r="B274" s="5"/>
      <c r="C274" s="5"/>
      <c r="D274" s="5"/>
      <c r="E274" s="5"/>
      <c r="F274" s="5"/>
      <c r="G274" s="25">
        <v>30001</v>
      </c>
      <c r="H274" s="25" t="s">
        <v>406</v>
      </c>
      <c r="I274" s="25" t="s">
        <v>407</v>
      </c>
      <c r="J274" s="25" t="s">
        <v>197</v>
      </c>
      <c r="K274" s="32" t="s">
        <v>13</v>
      </c>
      <c r="L274" s="25" t="s">
        <v>19</v>
      </c>
      <c r="M274" s="28">
        <v>481</v>
      </c>
      <c r="N274" s="22">
        <v>30001</v>
      </c>
      <c r="O274" s="22">
        <v>2</v>
      </c>
      <c r="P274" s="22">
        <v>1002</v>
      </c>
      <c r="Q274" s="22" t="s">
        <v>229</v>
      </c>
      <c r="R274" s="22">
        <v>0</v>
      </c>
      <c r="S274" s="28">
        <v>1</v>
      </c>
      <c r="T274" s="28">
        <v>0</v>
      </c>
      <c r="U274" s="28">
        <v>1</v>
      </c>
      <c r="V274" s="44" t="str">
        <f>CONCATENATE("INSERT INTO s_glg_tm_tt_d (gtt_id,gl_group_id,tran_mode_id,tran_type_id,narration,display_seq_no,is_enabled,is_ibt,gen_type_id) VALUES (",M274&amp;","&amp;N274&amp;","&amp;O274&amp;","&amp;P274&amp;",'"&amp;Q274&amp;"',"&amp;R274&amp;","&amp;S274&amp;","&amp;T274&amp;","&amp;U274&amp;");")</f>
        <v>INSERT INTO s_glg_tm_tt_d (gtt_id,gl_group_id,tran_mode_id,tran_type_id,narration,display_seq_no,is_enabled,is_ibt,gen_type_id) VALUES (481,30001,2,1002,'Transferred By',0,1,0,1);</v>
      </c>
    </row>
    <row r="275" spans="1:22" x14ac:dyDescent="0.25">
      <c r="A275" s="5"/>
      <c r="B275" s="5"/>
      <c r="C275" s="5"/>
      <c r="D275" s="5"/>
      <c r="E275" s="5"/>
      <c r="F275" s="5"/>
      <c r="G275" s="25">
        <v>30001</v>
      </c>
      <c r="H275" s="25" t="s">
        <v>406</v>
      </c>
      <c r="I275" s="25" t="s">
        <v>407</v>
      </c>
      <c r="J275" s="75" t="s">
        <v>197</v>
      </c>
      <c r="K275" s="32" t="s">
        <v>13</v>
      </c>
      <c r="L275" s="25" t="s">
        <v>163</v>
      </c>
      <c r="M275" s="71">
        <v>482</v>
      </c>
      <c r="N275" s="22">
        <v>30001</v>
      </c>
      <c r="O275" s="22">
        <v>2</v>
      </c>
      <c r="P275" s="124">
        <v>1031</v>
      </c>
      <c r="Q275" t="s">
        <v>242</v>
      </c>
      <c r="R275" s="79">
        <v>0</v>
      </c>
      <c r="S275" s="78">
        <v>1</v>
      </c>
      <c r="T275" s="78">
        <v>1</v>
      </c>
      <c r="U275" s="82">
        <v>2</v>
      </c>
      <c r="V275" s="44" t="str">
        <f>CONCATENATE("INSERT INTO s_glg_tm_tt_d (gtt_id,gl_group_id,tran_mode_id,tran_type_id,narration,display_seq_no,is_enabled,is_ibt,gen_type_id) VALUES (",M275&amp;","&amp;N275&amp;","&amp;O275&amp;","&amp;P275&amp;",'"&amp;Q275&amp;"',"&amp;R275&amp;","&amp;S275&amp;","&amp;T275&amp;","&amp;U275&amp;");")</f>
        <v>INSERT INTO s_glg_tm_tt_d (gtt_id,gl_group_id,tran_mode_id,tran_type_id,narration,display_seq_no,is_enabled,is_ibt,gen_type_id) VALUES (482,30001,2,1031,'By Neft/Rtgs',0,1,1,2);</v>
      </c>
    </row>
    <row r="276" spans="1:2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7"/>
      <c r="L276" s="5"/>
      <c r="M276" s="7"/>
      <c r="V276" s="46"/>
    </row>
    <row r="277" spans="1:2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7"/>
      <c r="L277" s="5"/>
      <c r="M277" s="7"/>
      <c r="V277" s="46"/>
    </row>
    <row r="278" spans="1:22" x14ac:dyDescent="0.25">
      <c r="A278" s="5"/>
      <c r="B278" s="5"/>
      <c r="C278" s="5"/>
      <c r="D278" s="5"/>
      <c r="E278" s="5"/>
      <c r="F278" s="5"/>
      <c r="G278" s="25">
        <v>40002</v>
      </c>
      <c r="H278" s="25" t="s">
        <v>408</v>
      </c>
      <c r="I278" s="25" t="s">
        <v>409</v>
      </c>
      <c r="J278" s="25" t="s">
        <v>197</v>
      </c>
      <c r="K278" s="32" t="s">
        <v>16</v>
      </c>
      <c r="L278" s="25" t="s">
        <v>17</v>
      </c>
      <c r="M278" s="28">
        <v>490</v>
      </c>
      <c r="N278" s="22">
        <v>40002</v>
      </c>
      <c r="O278" s="22">
        <v>2</v>
      </c>
      <c r="P278" s="22">
        <v>2002</v>
      </c>
      <c r="Q278" s="22" t="s">
        <v>227</v>
      </c>
      <c r="R278" s="22">
        <v>0</v>
      </c>
      <c r="S278" s="28">
        <v>1</v>
      </c>
      <c r="T278" s="28">
        <v>0</v>
      </c>
      <c r="U278" s="28">
        <v>1</v>
      </c>
      <c r="V278" s="44" t="str">
        <f>CONCATENATE("INSERT INTO s_glg_tm_tt_d (gtt_id,gl_group_id,tran_mode_id,tran_type_id,narration,display_seq_no,is_enabled,is_ibt,gen_type_id) VALUES (",M278&amp;","&amp;N278&amp;","&amp;O278&amp;","&amp;P278&amp;",'"&amp;Q278&amp;"',"&amp;R278&amp;","&amp;S278&amp;","&amp;T278&amp;","&amp;U278&amp;");")</f>
        <v>INSERT INTO s_glg_tm_tt_d (gtt_id,gl_group_id,tran_mode_id,tran_type_id,narration,display_seq_no,is_enabled,is_ibt,gen_type_id) VALUES (490,40002,2,2002,'Transfer To',0,1,0,1);</v>
      </c>
    </row>
    <row r="279" spans="1:22" x14ac:dyDescent="0.25">
      <c r="A279" s="5"/>
      <c r="B279" s="5"/>
      <c r="C279" s="5"/>
      <c r="D279" s="5"/>
      <c r="E279" s="5"/>
      <c r="F279" s="5"/>
      <c r="G279" s="25">
        <v>40002</v>
      </c>
      <c r="H279" s="25" t="s">
        <v>408</v>
      </c>
      <c r="I279" s="25" t="s">
        <v>409</v>
      </c>
      <c r="J279" s="25" t="s">
        <v>197</v>
      </c>
      <c r="K279" s="32" t="s">
        <v>13</v>
      </c>
      <c r="L279" s="25" t="s">
        <v>19</v>
      </c>
      <c r="M279" s="28">
        <v>491</v>
      </c>
      <c r="N279" s="22">
        <v>40002</v>
      </c>
      <c r="O279" s="22">
        <v>2</v>
      </c>
      <c r="P279" s="22">
        <v>1002</v>
      </c>
      <c r="Q279" s="22" t="s">
        <v>229</v>
      </c>
      <c r="R279" s="22">
        <v>0</v>
      </c>
      <c r="S279" s="28">
        <v>1</v>
      </c>
      <c r="T279" s="28">
        <v>0</v>
      </c>
      <c r="U279" s="28">
        <v>1</v>
      </c>
      <c r="V279" s="44" t="str">
        <f>CONCATENATE("INSERT INTO s_glg_tm_tt_d (gtt_id,gl_group_id,tran_mode_id,tran_type_id,narration,display_seq_no,is_enabled,is_ibt,gen_type_id) VALUES (",M279&amp;","&amp;N279&amp;","&amp;O279&amp;","&amp;P279&amp;",'"&amp;Q279&amp;"',"&amp;R279&amp;","&amp;S279&amp;","&amp;T279&amp;","&amp;U279&amp;");")</f>
        <v>INSERT INTO s_glg_tm_tt_d (gtt_id,gl_group_id,tran_mode_id,tran_type_id,narration,display_seq_no,is_enabled,is_ibt,gen_type_id) VALUES (491,40002,2,1002,'Transferred By',0,1,0,1);</v>
      </c>
    </row>
    <row r="280" spans="1:22" x14ac:dyDescent="0.25">
      <c r="A280" s="5"/>
      <c r="B280" s="5"/>
      <c r="C280" s="5"/>
      <c r="D280" s="5"/>
      <c r="E280" s="5"/>
      <c r="F280" s="5"/>
      <c r="G280" s="25">
        <v>40002</v>
      </c>
      <c r="H280" s="25" t="s">
        <v>408</v>
      </c>
      <c r="I280" s="25" t="s">
        <v>409</v>
      </c>
      <c r="J280" s="69" t="s">
        <v>192</v>
      </c>
      <c r="K280" s="32" t="s">
        <v>13</v>
      </c>
      <c r="L280" s="25" t="s">
        <v>11</v>
      </c>
      <c r="M280" s="71">
        <v>492</v>
      </c>
      <c r="N280" s="22">
        <v>40002</v>
      </c>
      <c r="O280" s="22">
        <v>1</v>
      </c>
      <c r="P280" s="22">
        <v>1001</v>
      </c>
      <c r="Q280" s="22" t="s">
        <v>221</v>
      </c>
      <c r="R280" s="22">
        <v>0</v>
      </c>
      <c r="S280" s="28">
        <v>1</v>
      </c>
      <c r="T280" s="28">
        <v>0</v>
      </c>
      <c r="U280" s="28">
        <v>1</v>
      </c>
      <c r="V280" s="44" t="str">
        <f t="shared" ref="V280:V284" si="13">CONCATENATE("INSERT INTO s_glg_tm_tt_d (gtt_id,gl_group_id,tran_mode_id,tran_type_id,narration,display_seq_no,is_enabled,is_ibt,gen_type_id) VALUES (",M280&amp;","&amp;N280&amp;","&amp;O280&amp;","&amp;P280&amp;",'"&amp;Q280&amp;"',"&amp;R280&amp;","&amp;S280&amp;","&amp;T280&amp;","&amp;U280&amp;");")</f>
        <v>INSERT INTO s_glg_tm_tt_d (gtt_id,gl_group_id,tran_mode_id,tran_type_id,narration,display_seq_no,is_enabled,is_ibt,gen_type_id) VALUES (492,40002,1,1001,'By Cash',0,1,0,1);</v>
      </c>
    </row>
    <row r="281" spans="1:22" x14ac:dyDescent="0.25">
      <c r="A281" s="5"/>
      <c r="B281" s="5"/>
      <c r="C281" s="5"/>
      <c r="D281" s="5"/>
      <c r="E281" s="5"/>
      <c r="F281" s="5"/>
      <c r="G281" s="25">
        <v>40002</v>
      </c>
      <c r="H281" s="25" t="s">
        <v>408</v>
      </c>
      <c r="I281" s="25" t="s">
        <v>409</v>
      </c>
      <c r="J281" s="69" t="s">
        <v>192</v>
      </c>
      <c r="K281" s="32" t="s">
        <v>16</v>
      </c>
      <c r="L281" s="25" t="s">
        <v>14</v>
      </c>
      <c r="M281" s="71">
        <v>493</v>
      </c>
      <c r="N281" s="22">
        <v>40002</v>
      </c>
      <c r="O281" s="22">
        <v>1</v>
      </c>
      <c r="P281" s="22">
        <v>2001</v>
      </c>
      <c r="Q281" s="22" t="s">
        <v>225</v>
      </c>
      <c r="R281" s="22">
        <v>0</v>
      </c>
      <c r="S281" s="28">
        <v>1</v>
      </c>
      <c r="T281" s="28">
        <v>0</v>
      </c>
      <c r="U281" s="28">
        <v>1</v>
      </c>
      <c r="V281" s="44" t="str">
        <f t="shared" si="13"/>
        <v>INSERT INTO s_glg_tm_tt_d (gtt_id,gl_group_id,tran_mode_id,tran_type_id,narration,display_seq_no,is_enabled,is_ibt,gen_type_id) VALUES (493,40002,1,2001,'To Cash',0,1,0,1);</v>
      </c>
    </row>
    <row r="282" spans="1:22" x14ac:dyDescent="0.25">
      <c r="A282" s="5"/>
      <c r="B282" s="5"/>
      <c r="C282" s="5"/>
      <c r="D282" s="5"/>
      <c r="E282" s="5"/>
      <c r="F282" s="5"/>
      <c r="G282" s="158">
        <v>40002</v>
      </c>
      <c r="H282" s="158" t="s">
        <v>408</v>
      </c>
      <c r="I282" s="158" t="s">
        <v>409</v>
      </c>
      <c r="J282" s="158" t="s">
        <v>197</v>
      </c>
      <c r="K282" s="159" t="s">
        <v>13</v>
      </c>
      <c r="L282" s="158" t="s">
        <v>19</v>
      </c>
      <c r="M282" s="160">
        <v>494</v>
      </c>
      <c r="N282" s="158">
        <v>40002</v>
      </c>
      <c r="O282" s="158">
        <v>2</v>
      </c>
      <c r="P282" s="161">
        <v>1020</v>
      </c>
      <c r="Q282" s="158" t="s">
        <v>229</v>
      </c>
      <c r="R282" s="158">
        <v>0</v>
      </c>
      <c r="S282" s="159">
        <v>1</v>
      </c>
      <c r="T282" s="159">
        <v>0</v>
      </c>
      <c r="U282" s="159">
        <v>2</v>
      </c>
      <c r="V282" s="162" t="str">
        <f t="shared" si="13"/>
        <v>INSERT INTO s_glg_tm_tt_d (gtt_id,gl_group_id,tran_mode_id,tran_type_id,narration,display_seq_no,is_enabled,is_ibt,gen_type_id) VALUES (494,40002,2,1020,'Transferred By',0,1,0,2);</v>
      </c>
    </row>
    <row r="283" spans="1:22" x14ac:dyDescent="0.25">
      <c r="A283" s="5"/>
      <c r="B283" s="5"/>
      <c r="C283" s="5"/>
      <c r="D283" s="5"/>
      <c r="E283" s="5"/>
      <c r="F283" s="5"/>
      <c r="G283" s="158">
        <v>40002</v>
      </c>
      <c r="H283" s="158" t="s">
        <v>408</v>
      </c>
      <c r="I283" s="158" t="s">
        <v>409</v>
      </c>
      <c r="J283" s="158" t="s">
        <v>197</v>
      </c>
      <c r="K283" s="159" t="s">
        <v>13</v>
      </c>
      <c r="L283" s="158" t="s">
        <v>19</v>
      </c>
      <c r="M283" s="160">
        <v>495</v>
      </c>
      <c r="N283" s="158">
        <v>40002</v>
      </c>
      <c r="O283" s="158">
        <v>2</v>
      </c>
      <c r="P283" s="163">
        <v>1021</v>
      </c>
      <c r="Q283" s="158" t="s">
        <v>229</v>
      </c>
      <c r="R283" s="158">
        <v>0</v>
      </c>
      <c r="S283" s="159">
        <v>1</v>
      </c>
      <c r="T283" s="159">
        <v>0</v>
      </c>
      <c r="U283" s="159">
        <v>2</v>
      </c>
      <c r="V283" s="162" t="str">
        <f t="shared" si="13"/>
        <v>INSERT INTO s_glg_tm_tt_d (gtt_id,gl_group_id,tran_mode_id,tran_type_id,narration,display_seq_no,is_enabled,is_ibt,gen_type_id) VALUES (495,40002,2,1021,'Transferred By',0,1,0,2);</v>
      </c>
    </row>
    <row r="284" spans="1:22" x14ac:dyDescent="0.25">
      <c r="A284" s="5"/>
      <c r="B284" s="5"/>
      <c r="C284" s="5"/>
      <c r="D284" s="5"/>
      <c r="E284" s="5"/>
      <c r="F284" s="5"/>
      <c r="G284" s="25">
        <v>40002</v>
      </c>
      <c r="H284" s="25" t="s">
        <v>408</v>
      </c>
      <c r="I284" s="25" t="s">
        <v>409</v>
      </c>
      <c r="J284" s="75" t="s">
        <v>197</v>
      </c>
      <c r="K284" s="32" t="s">
        <v>13</v>
      </c>
      <c r="L284" s="25" t="s">
        <v>163</v>
      </c>
      <c r="M284" s="71">
        <v>496</v>
      </c>
      <c r="N284" s="22">
        <v>40002</v>
      </c>
      <c r="O284" s="22">
        <v>2</v>
      </c>
      <c r="P284" s="124">
        <v>1031</v>
      </c>
      <c r="Q284" t="s">
        <v>242</v>
      </c>
      <c r="R284" s="79">
        <v>0</v>
      </c>
      <c r="S284" s="78">
        <v>1</v>
      </c>
      <c r="T284" s="78">
        <v>1</v>
      </c>
      <c r="U284" s="82">
        <v>2</v>
      </c>
      <c r="V284" s="44" t="str">
        <f t="shared" si="13"/>
        <v>INSERT INTO s_glg_tm_tt_d (gtt_id,gl_group_id,tran_mode_id,tran_type_id,narration,display_seq_no,is_enabled,is_ibt,gen_type_id) VALUES (496,40002,2,1031,'By Neft/Rtgs',0,1,1,2);</v>
      </c>
    </row>
    <row r="285" spans="1:2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7"/>
      <c r="L285" s="5"/>
      <c r="M285" s="7"/>
      <c r="V285" s="46"/>
    </row>
    <row r="286" spans="1:2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7"/>
      <c r="L286" s="5"/>
      <c r="M286" s="7"/>
      <c r="V286" s="46"/>
    </row>
    <row r="287" spans="1:2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7"/>
      <c r="L287" s="5"/>
      <c r="M287" s="7"/>
      <c r="V287" s="46"/>
    </row>
    <row r="288" spans="1:22" x14ac:dyDescent="0.25">
      <c r="A288" s="5"/>
      <c r="B288" s="5"/>
      <c r="C288" s="5"/>
      <c r="D288" s="5"/>
      <c r="E288" s="5"/>
      <c r="F288" s="5"/>
      <c r="G288" s="25">
        <v>20003</v>
      </c>
      <c r="H288" s="25" t="s">
        <v>410</v>
      </c>
      <c r="I288" s="25" t="s">
        <v>411</v>
      </c>
      <c r="J288" s="25" t="s">
        <v>197</v>
      </c>
      <c r="K288" s="32" t="s">
        <v>16</v>
      </c>
      <c r="L288" s="25" t="s">
        <v>17</v>
      </c>
      <c r="M288" s="28">
        <v>500</v>
      </c>
      <c r="N288" s="22">
        <v>20003</v>
      </c>
      <c r="O288" s="22">
        <v>2</v>
      </c>
      <c r="P288" s="22">
        <v>2016</v>
      </c>
      <c r="Q288" s="22" t="s">
        <v>306</v>
      </c>
      <c r="R288" s="22">
        <v>0</v>
      </c>
      <c r="S288" s="28">
        <v>1</v>
      </c>
      <c r="T288" s="28">
        <v>0</v>
      </c>
      <c r="U288" s="28">
        <v>1</v>
      </c>
      <c r="V288" s="44" t="str">
        <f>CONCATENATE("INSERT INTO s_glg_tm_tt_d (gtt_id,gl_group_id,tran_mode_id,tran_type_id,narration,display_seq_no,is_enabled,is_ibt,gen_type_id) VALUES (",M288&amp;","&amp;N288&amp;","&amp;O288&amp;","&amp;P288&amp;",'"&amp;Q288&amp;"',"&amp;R288&amp;","&amp;S288&amp;","&amp;T288&amp;","&amp;U288&amp;");")</f>
        <v>INSERT INTO s_glg_tm_tt_d (gtt_id,gl_group_id,tran_mode_id,tran_type_id,narration,display_seq_no,is_enabled,is_ibt,gen_type_id) VALUES (500,20003,2,2016,'To FD Invested',0,1,0,1);</v>
      </c>
    </row>
    <row r="289" spans="1:2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74"/>
      <c r="K289" s="73"/>
      <c r="L289" s="74"/>
      <c r="M289" s="7"/>
      <c r="N289" s="5"/>
      <c r="O289" s="74"/>
      <c r="P289" s="74"/>
      <c r="Q289" s="74"/>
      <c r="R289" s="74"/>
      <c r="S289" s="73"/>
      <c r="T289" s="73"/>
      <c r="U289" s="73"/>
      <c r="V289" s="44"/>
    </row>
    <row r="290" spans="1:2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74"/>
      <c r="K290" s="73"/>
      <c r="L290" s="74"/>
      <c r="M290" s="7"/>
      <c r="N290" s="5"/>
      <c r="O290" s="74"/>
      <c r="P290" s="74"/>
      <c r="Q290" s="74"/>
      <c r="R290" s="74"/>
      <c r="S290" s="73"/>
      <c r="T290" s="73"/>
      <c r="U290" s="73"/>
      <c r="V290" s="44"/>
    </row>
    <row r="291" spans="1:2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74"/>
      <c r="K291" s="73"/>
      <c r="L291" s="74"/>
      <c r="M291" s="7"/>
      <c r="N291" s="5"/>
      <c r="O291" s="74"/>
      <c r="P291" s="74"/>
      <c r="Q291" s="74"/>
      <c r="R291" s="74"/>
      <c r="S291" s="73"/>
      <c r="T291" s="73"/>
      <c r="U291" s="73"/>
      <c r="V291" s="44"/>
    </row>
    <row r="292" spans="1:22" x14ac:dyDescent="0.25">
      <c r="A292" s="5"/>
      <c r="B292" s="5"/>
      <c r="C292" s="5"/>
      <c r="D292" s="5"/>
      <c r="E292" s="5"/>
      <c r="F292" s="5"/>
      <c r="G292" s="25">
        <v>20004</v>
      </c>
      <c r="H292" s="25" t="s">
        <v>304</v>
      </c>
      <c r="I292" s="25" t="s">
        <v>412</v>
      </c>
      <c r="J292" s="25" t="s">
        <v>197</v>
      </c>
      <c r="K292" s="32" t="s">
        <v>16</v>
      </c>
      <c r="L292" s="25" t="s">
        <v>17</v>
      </c>
      <c r="M292" s="28">
        <v>510</v>
      </c>
      <c r="N292" s="22">
        <f>G292</f>
        <v>20004</v>
      </c>
      <c r="O292" s="22">
        <v>2</v>
      </c>
      <c r="P292" s="22">
        <v>2016</v>
      </c>
      <c r="Q292" s="22" t="s">
        <v>306</v>
      </c>
      <c r="R292" s="22">
        <v>0</v>
      </c>
      <c r="S292" s="28">
        <v>1</v>
      </c>
      <c r="T292" s="28">
        <v>0</v>
      </c>
      <c r="U292" s="28">
        <v>1</v>
      </c>
      <c r="V292" s="44" t="str">
        <f>CONCATENATE("INSERT INTO s_glg_tm_tt_d (gtt_id,gl_group_id,tran_mode_id,tran_type_id,narration,display_seq_no,is_enabled,is_ibt,gen_type_id) VALUES (",M292&amp;","&amp;N292&amp;","&amp;O292&amp;","&amp;P292&amp;",'"&amp;Q292&amp;"',"&amp;R292&amp;","&amp;S292&amp;","&amp;T292&amp;","&amp;U292&amp;");")</f>
        <v>INSERT INTO s_glg_tm_tt_d (gtt_id,gl_group_id,tran_mode_id,tran_type_id,narration,display_seq_no,is_enabled,is_ibt,gen_type_id) VALUES (510,20004,2,2016,'To FD Invested',0,1,0,1);</v>
      </c>
    </row>
    <row r="293" spans="1:22" x14ac:dyDescent="0.25">
      <c r="F293">
        <v>23.5</v>
      </c>
      <c r="G293" s="25">
        <v>20004</v>
      </c>
      <c r="H293" s="25" t="s">
        <v>304</v>
      </c>
      <c r="I293" s="25" t="s">
        <v>412</v>
      </c>
      <c r="J293" s="25" t="s">
        <v>197</v>
      </c>
      <c r="K293" s="32" t="s">
        <v>13</v>
      </c>
      <c r="L293" s="25" t="s">
        <v>19</v>
      </c>
      <c r="M293" s="28">
        <v>511</v>
      </c>
      <c r="N293" s="22">
        <f>G293</f>
        <v>20004</v>
      </c>
      <c r="O293" s="22">
        <v>2</v>
      </c>
      <c r="P293" s="22">
        <v>1002</v>
      </c>
      <c r="Q293" s="22" t="s">
        <v>301</v>
      </c>
      <c r="R293" s="22">
        <v>0</v>
      </c>
      <c r="S293" s="28">
        <v>1</v>
      </c>
      <c r="T293" s="28">
        <v>0</v>
      </c>
      <c r="U293" s="28">
        <v>1</v>
      </c>
      <c r="V293" s="44" t="str">
        <f>CONCATENATE("INSERT INTO s_glg_tm_tt_d (gtt_id,gl_group_id,tran_mode_id,tran_type_id,narration,display_seq_no,is_enabled,is_ibt,gen_type_id) VALUES (",M293&amp;","&amp;N293&amp;","&amp;O293&amp;","&amp;P293&amp;",'"&amp;Q293&amp;"',"&amp;R293&amp;","&amp;S293&amp;","&amp;T293&amp;","&amp;U293&amp;");")</f>
        <v>INSERT INTO s_glg_tm_tt_d (gtt_id,gl_group_id,tran_mode_id,tran_type_id,narration,display_seq_no,is_enabled,is_ibt,gen_type_id) VALUES (511,20004,2,1002,'By Transfer',0,1,0,1);</v>
      </c>
    </row>
    <row r="294" spans="1:22" x14ac:dyDescent="0.25">
      <c r="G294" s="25">
        <v>20004</v>
      </c>
      <c r="H294" s="25" t="s">
        <v>304</v>
      </c>
      <c r="I294" s="25" t="s">
        <v>412</v>
      </c>
      <c r="J294" s="25" t="s">
        <v>197</v>
      </c>
      <c r="K294" s="32" t="s">
        <v>16</v>
      </c>
      <c r="L294" s="25" t="s">
        <v>17</v>
      </c>
      <c r="M294" s="28">
        <v>512</v>
      </c>
      <c r="N294" s="22">
        <f>G294</f>
        <v>20004</v>
      </c>
      <c r="O294" s="22">
        <v>2</v>
      </c>
      <c r="P294" s="22">
        <v>2002</v>
      </c>
      <c r="Q294" s="22" t="s">
        <v>227</v>
      </c>
      <c r="R294" s="22">
        <v>0</v>
      </c>
      <c r="S294" s="28">
        <v>1</v>
      </c>
      <c r="T294" s="28">
        <v>0</v>
      </c>
      <c r="U294" s="28">
        <v>1</v>
      </c>
      <c r="V294" s="44" t="str">
        <f>CONCATENATE("INSERT INTO s_glg_tm_tt_d (gtt_id,gl_group_id,tran_mode_id,tran_type_id,narration,display_seq_no,is_enabled,is_ibt,gen_type_id) VALUES (",M294&amp;","&amp;N294&amp;","&amp;O294&amp;","&amp;P294&amp;",'"&amp;Q294&amp;"',"&amp;R294&amp;","&amp;S294&amp;","&amp;T294&amp;","&amp;U294&amp;");")</f>
        <v>INSERT INTO s_glg_tm_tt_d (gtt_id,gl_group_id,tran_mode_id,tran_type_id,narration,display_seq_no,is_enabled,is_ibt,gen_type_id) VALUES (512,20004,2,2002,'Transfer To',0,1,0,1);</v>
      </c>
    </row>
    <row r="296" spans="1:22" x14ac:dyDescent="0.25">
      <c r="G296" s="25">
        <v>10008</v>
      </c>
      <c r="H296" s="25" t="s">
        <v>413</v>
      </c>
      <c r="I296" s="25" t="s">
        <v>414</v>
      </c>
      <c r="J296" s="25" t="s">
        <v>197</v>
      </c>
      <c r="K296" s="32" t="s">
        <v>16</v>
      </c>
      <c r="L296" s="25" t="s">
        <v>17</v>
      </c>
      <c r="M296" s="28">
        <v>520</v>
      </c>
      <c r="N296" s="22">
        <f>G296</f>
        <v>10008</v>
      </c>
      <c r="O296" s="22">
        <v>2</v>
      </c>
      <c r="P296" s="22">
        <v>2002</v>
      </c>
      <c r="Q296" s="22" t="s">
        <v>227</v>
      </c>
      <c r="R296" s="22">
        <v>0</v>
      </c>
      <c r="S296" s="28">
        <v>1</v>
      </c>
      <c r="T296" s="28">
        <v>0</v>
      </c>
      <c r="U296" s="28">
        <v>1</v>
      </c>
      <c r="V296" s="44" t="str">
        <f>CONCATENATE("INSERT INTO s_glg_tm_tt_d (gtt_id,gl_group_id,tran_mode_id,tran_type_id,narration,display_seq_no,is_enabled,is_ibt,gen_type_id) VALUES (",M296&amp;","&amp;N296&amp;","&amp;O296&amp;","&amp;P296&amp;",'"&amp;Q296&amp;"',"&amp;R296&amp;","&amp;S296&amp;","&amp;T296&amp;","&amp;U296&amp;");")</f>
        <v>INSERT INTO s_glg_tm_tt_d (gtt_id,gl_group_id,tran_mode_id,tran_type_id,narration,display_seq_no,is_enabled,is_ibt,gen_type_id) VALUES (520,10008,2,2002,'Transfer To',0,1,0,1);</v>
      </c>
    </row>
    <row r="297" spans="1:22" x14ac:dyDescent="0.25">
      <c r="G297" s="25">
        <v>10008</v>
      </c>
      <c r="H297" s="25" t="s">
        <v>413</v>
      </c>
      <c r="I297" s="25" t="s">
        <v>414</v>
      </c>
      <c r="J297" s="25" t="s">
        <v>197</v>
      </c>
      <c r="K297" s="32" t="s">
        <v>13</v>
      </c>
      <c r="L297" s="25" t="s">
        <v>19</v>
      </c>
      <c r="M297" s="28">
        <v>521</v>
      </c>
      <c r="N297" s="22">
        <f>G297</f>
        <v>10008</v>
      </c>
      <c r="O297" s="22">
        <v>2</v>
      </c>
      <c r="P297" s="22">
        <v>1002</v>
      </c>
      <c r="Q297" s="22" t="s">
        <v>229</v>
      </c>
      <c r="R297" s="22">
        <v>0</v>
      </c>
      <c r="S297" s="28">
        <v>1</v>
      </c>
      <c r="T297" s="28">
        <v>0</v>
      </c>
      <c r="U297" s="28">
        <v>1</v>
      </c>
      <c r="V297" s="44" t="str">
        <f>CONCATENATE("INSERT INTO s_glg_tm_tt_d (gtt_id,gl_group_id,tran_mode_id,tran_type_id,narration,display_seq_no,is_enabled,is_ibt,gen_type_id) VALUES (",M297&amp;","&amp;N297&amp;","&amp;O297&amp;","&amp;P297&amp;",'"&amp;Q297&amp;"',"&amp;R297&amp;","&amp;S297&amp;","&amp;T297&amp;","&amp;U297&amp;");")</f>
        <v>INSERT INTO s_glg_tm_tt_d (gtt_id,gl_group_id,tran_mode_id,tran_type_id,narration,display_seq_no,is_enabled,is_ibt,gen_type_id) VALUES (521,10008,2,1002,'Transferred By',0,1,0,1);</v>
      </c>
    </row>
    <row r="298" spans="1:22" x14ac:dyDescent="0.25">
      <c r="G298" s="25">
        <v>10008</v>
      </c>
      <c r="H298" s="25" t="s">
        <v>413</v>
      </c>
      <c r="I298" s="25" t="s">
        <v>414</v>
      </c>
      <c r="J298" s="75" t="s">
        <v>197</v>
      </c>
      <c r="K298" s="32" t="s">
        <v>13</v>
      </c>
      <c r="L298" s="25" t="s">
        <v>163</v>
      </c>
      <c r="M298" s="71">
        <v>522</v>
      </c>
      <c r="N298" s="22">
        <f>G298</f>
        <v>10008</v>
      </c>
      <c r="O298" s="22">
        <v>2</v>
      </c>
      <c r="P298" s="124">
        <v>1031</v>
      </c>
      <c r="Q298" t="s">
        <v>242</v>
      </c>
      <c r="R298" s="79">
        <v>0</v>
      </c>
      <c r="S298" s="78">
        <v>1</v>
      </c>
      <c r="T298" s="78">
        <v>1</v>
      </c>
      <c r="U298" s="82">
        <v>2</v>
      </c>
      <c r="V298" s="44" t="str">
        <f>CONCATENATE("INSERT INTO s_glg_tm_tt_d (gtt_id,gl_group_id,tran_mode_id,tran_type_id,narration,display_seq_no,is_enabled,is_ibt,gen_type_id) VALUES (",M298&amp;","&amp;N298&amp;","&amp;O298&amp;","&amp;P298&amp;",'"&amp;Q298&amp;"',"&amp;R298&amp;","&amp;S298&amp;","&amp;T298&amp;","&amp;U298&amp;");")</f>
        <v>INSERT INTO s_glg_tm_tt_d (gtt_id,gl_group_id,tran_mode_id,tran_type_id,narration,display_seq_no,is_enabled,is_ibt,gen_type_id) VALUES (522,10008,2,1031,'By Neft/Rtgs',0,1,1,2);</v>
      </c>
    </row>
    <row r="299" spans="1:22" x14ac:dyDescent="0.25">
      <c r="J299" s="74"/>
      <c r="K299" s="73"/>
      <c r="L299" s="74"/>
      <c r="O299" s="74"/>
      <c r="P299" s="74"/>
      <c r="Q299" s="74"/>
      <c r="R299" s="74"/>
      <c r="S299" s="73"/>
      <c r="T299" s="73"/>
      <c r="U299" s="73"/>
      <c r="V299" s="44"/>
    </row>
    <row r="300" spans="1:22" x14ac:dyDescent="0.25">
      <c r="J300" s="74"/>
      <c r="K300" s="73"/>
      <c r="L300" s="74"/>
      <c r="O300" s="74"/>
      <c r="P300" s="74"/>
      <c r="Q300" s="74"/>
      <c r="R300" s="74"/>
      <c r="S300" s="73"/>
      <c r="T300" s="73"/>
      <c r="U300" s="73"/>
      <c r="V300" s="44"/>
    </row>
    <row r="301" spans="1:22" x14ac:dyDescent="0.25">
      <c r="G301" s="25">
        <v>10009</v>
      </c>
      <c r="H301" s="25" t="s">
        <v>415</v>
      </c>
      <c r="I301" s="25" t="s">
        <v>416</v>
      </c>
      <c r="J301" s="25" t="s">
        <v>197</v>
      </c>
      <c r="K301" s="32" t="s">
        <v>16</v>
      </c>
      <c r="L301" s="25" t="s">
        <v>17</v>
      </c>
      <c r="M301" s="28">
        <v>530</v>
      </c>
      <c r="N301" s="22">
        <f>G301</f>
        <v>10009</v>
      </c>
      <c r="O301" s="22">
        <v>2</v>
      </c>
      <c r="P301" s="22">
        <v>2002</v>
      </c>
      <c r="Q301" s="22" t="s">
        <v>227</v>
      </c>
      <c r="R301" s="22">
        <v>0</v>
      </c>
      <c r="S301" s="28">
        <v>1</v>
      </c>
      <c r="T301" s="28">
        <v>0</v>
      </c>
      <c r="U301" s="28">
        <v>1</v>
      </c>
      <c r="V301" s="44" t="str">
        <f>CONCATENATE("INSERT INTO s_glg_tm_tt_d (gtt_id,gl_group_id,tran_mode_id,tran_type_id,narration,display_seq_no,is_enabled,is_ibt,gen_type_id) VALUES (",M301&amp;","&amp;N301&amp;","&amp;O301&amp;","&amp;P301&amp;",'"&amp;Q301&amp;"',"&amp;R301&amp;","&amp;S301&amp;","&amp;T301&amp;","&amp;U301&amp;");")</f>
        <v>INSERT INTO s_glg_tm_tt_d (gtt_id,gl_group_id,tran_mode_id,tran_type_id,narration,display_seq_no,is_enabled,is_ibt,gen_type_id) VALUES (530,10009,2,2002,'Transfer To',0,1,0,1);</v>
      </c>
    </row>
    <row r="302" spans="1:22" x14ac:dyDescent="0.25">
      <c r="G302" s="25">
        <v>10009</v>
      </c>
      <c r="H302" s="25" t="s">
        <v>415</v>
      </c>
      <c r="I302" s="25" t="s">
        <v>416</v>
      </c>
      <c r="J302" s="25" t="s">
        <v>197</v>
      </c>
      <c r="K302" s="32" t="s">
        <v>13</v>
      </c>
      <c r="L302" s="25" t="s">
        <v>19</v>
      </c>
      <c r="M302" s="28">
        <v>531</v>
      </c>
      <c r="N302" s="22">
        <f>G302</f>
        <v>10009</v>
      </c>
      <c r="O302" s="22">
        <v>2</v>
      </c>
      <c r="P302" s="22">
        <v>1002</v>
      </c>
      <c r="Q302" s="22" t="s">
        <v>229</v>
      </c>
      <c r="R302" s="22">
        <v>0</v>
      </c>
      <c r="S302" s="28">
        <v>1</v>
      </c>
      <c r="T302" s="28">
        <v>0</v>
      </c>
      <c r="U302" s="28">
        <v>1</v>
      </c>
      <c r="V302" s="44" t="str">
        <f>CONCATENATE("INSERT INTO s_glg_tm_tt_d (gtt_id,gl_group_id,tran_mode_id,tran_type_id,narration,display_seq_no,is_enabled,is_ibt,gen_type_id) VALUES (",M302&amp;","&amp;N302&amp;","&amp;O302&amp;","&amp;P302&amp;",'"&amp;Q302&amp;"',"&amp;R302&amp;","&amp;S302&amp;","&amp;T302&amp;","&amp;U302&amp;");")</f>
        <v>INSERT INTO s_glg_tm_tt_d (gtt_id,gl_group_id,tran_mode_id,tran_type_id,narration,display_seq_no,is_enabled,is_ibt,gen_type_id) VALUES (531,10009,2,1002,'Transferred By',0,1,0,1);</v>
      </c>
    </row>
    <row r="303" spans="1:22" x14ac:dyDescent="0.25">
      <c r="G303" s="25">
        <v>10009</v>
      </c>
      <c r="H303" s="25" t="s">
        <v>415</v>
      </c>
      <c r="I303" s="25" t="s">
        <v>416</v>
      </c>
      <c r="J303" s="75" t="s">
        <v>197</v>
      </c>
      <c r="K303" s="32" t="s">
        <v>13</v>
      </c>
      <c r="L303" s="25" t="s">
        <v>163</v>
      </c>
      <c r="M303" s="71">
        <v>532</v>
      </c>
      <c r="N303" s="22">
        <f>G303</f>
        <v>10009</v>
      </c>
      <c r="O303" s="22">
        <v>2</v>
      </c>
      <c r="P303" s="124">
        <v>1031</v>
      </c>
      <c r="Q303" t="s">
        <v>242</v>
      </c>
      <c r="R303" s="79">
        <v>0</v>
      </c>
      <c r="S303" s="78">
        <v>1</v>
      </c>
      <c r="T303" s="78">
        <v>1</v>
      </c>
      <c r="U303" s="82">
        <v>2</v>
      </c>
      <c r="V303" s="44" t="str">
        <f>CONCATENATE("INSERT INTO s_glg_tm_tt_d (gtt_id,gl_group_id,tran_mode_id,tran_type_id,narration,display_seq_no,is_enabled,is_ibt,gen_type_id) VALUES (",M303&amp;","&amp;N303&amp;","&amp;O303&amp;","&amp;P303&amp;",'"&amp;Q303&amp;"',"&amp;R303&amp;","&amp;S303&amp;","&amp;T303&amp;","&amp;U303&amp;");")</f>
        <v>INSERT INTO s_glg_tm_tt_d (gtt_id,gl_group_id,tran_mode_id,tran_type_id,narration,display_seq_no,is_enabled,is_ibt,gen_type_id) VALUES (532,10009,2,1031,'By Neft/Rtgs',0,1,1,2);</v>
      </c>
    </row>
    <row r="304" spans="1:22" x14ac:dyDescent="0.25">
      <c r="J304" s="74"/>
      <c r="K304" s="73"/>
      <c r="L304" s="74"/>
      <c r="O304" s="74"/>
      <c r="P304" s="74"/>
      <c r="Q304" s="74"/>
      <c r="R304" s="74"/>
      <c r="S304" s="73"/>
      <c r="T304" s="73"/>
      <c r="U304" s="73"/>
      <c r="V304" s="44"/>
    </row>
    <row r="305" spans="7:22" x14ac:dyDescent="0.25">
      <c r="J305" s="74"/>
      <c r="K305" s="73"/>
      <c r="L305" s="74"/>
      <c r="O305" s="74"/>
      <c r="P305" s="74"/>
      <c r="Q305" s="74"/>
      <c r="R305" s="74"/>
      <c r="S305" s="73"/>
      <c r="T305" s="73"/>
      <c r="U305" s="73"/>
      <c r="V305" s="44"/>
    </row>
    <row r="306" spans="7:22" x14ac:dyDescent="0.25">
      <c r="G306" s="25">
        <v>10010</v>
      </c>
      <c r="H306" s="25" t="s">
        <v>417</v>
      </c>
      <c r="I306" s="25" t="s">
        <v>418</v>
      </c>
      <c r="J306" s="25" t="s">
        <v>197</v>
      </c>
      <c r="K306" s="32" t="s">
        <v>16</v>
      </c>
      <c r="L306" s="25" t="s">
        <v>17</v>
      </c>
      <c r="M306" s="28">
        <v>540</v>
      </c>
      <c r="N306" s="22">
        <f>G306</f>
        <v>10010</v>
      </c>
      <c r="O306" s="22">
        <v>2</v>
      </c>
      <c r="P306" s="22">
        <v>2002</v>
      </c>
      <c r="Q306" s="22" t="s">
        <v>227</v>
      </c>
      <c r="R306" s="22">
        <v>0</v>
      </c>
      <c r="S306" s="28">
        <v>1</v>
      </c>
      <c r="T306" s="28">
        <v>0</v>
      </c>
      <c r="U306" s="28">
        <v>1</v>
      </c>
      <c r="V306" s="44" t="str">
        <f>CONCATENATE("INSERT INTO s_glg_tm_tt_d (gtt_id,gl_group_id,tran_mode_id,tran_type_id,narration,display_seq_no,is_enabled,is_ibt,gen_type_id) VALUES (",M306&amp;","&amp;N306&amp;","&amp;O306&amp;","&amp;P306&amp;",'"&amp;Q306&amp;"',"&amp;R306&amp;","&amp;S306&amp;","&amp;T306&amp;","&amp;U306&amp;");")</f>
        <v>INSERT INTO s_glg_tm_tt_d (gtt_id,gl_group_id,tran_mode_id,tran_type_id,narration,display_seq_no,is_enabled,is_ibt,gen_type_id) VALUES (540,10010,2,2002,'Transfer To',0,1,0,1);</v>
      </c>
    </row>
    <row r="307" spans="7:22" x14ac:dyDescent="0.25">
      <c r="G307" s="25">
        <v>10010</v>
      </c>
      <c r="H307" s="25" t="s">
        <v>417</v>
      </c>
      <c r="I307" s="25" t="s">
        <v>418</v>
      </c>
      <c r="J307" s="25" t="s">
        <v>197</v>
      </c>
      <c r="K307" s="32" t="s">
        <v>13</v>
      </c>
      <c r="L307" s="25" t="s">
        <v>19</v>
      </c>
      <c r="M307" s="28">
        <v>541</v>
      </c>
      <c r="N307" s="22">
        <f>G307</f>
        <v>10010</v>
      </c>
      <c r="O307" s="22">
        <v>2</v>
      </c>
      <c r="P307" s="22">
        <v>1002</v>
      </c>
      <c r="Q307" s="22" t="s">
        <v>229</v>
      </c>
      <c r="R307" s="22">
        <v>0</v>
      </c>
      <c r="S307" s="28">
        <v>1</v>
      </c>
      <c r="T307" s="28">
        <v>0</v>
      </c>
      <c r="U307" s="28">
        <v>1</v>
      </c>
      <c r="V307" s="44" t="str">
        <f>CONCATENATE("INSERT INTO s_glg_tm_tt_d (gtt_id,gl_group_id,tran_mode_id,tran_type_id,narration,display_seq_no,is_enabled,is_ibt,gen_type_id) VALUES (",M307&amp;","&amp;N307&amp;","&amp;O307&amp;","&amp;P307&amp;",'"&amp;Q307&amp;"',"&amp;R307&amp;","&amp;S307&amp;","&amp;T307&amp;","&amp;U307&amp;");")</f>
        <v>INSERT INTO s_glg_tm_tt_d (gtt_id,gl_group_id,tran_mode_id,tran_type_id,narration,display_seq_no,is_enabled,is_ibt,gen_type_id) VALUES (541,10010,2,1002,'Transferred By',0,1,0,1);</v>
      </c>
    </row>
    <row r="308" spans="7:22" x14ac:dyDescent="0.25">
      <c r="G308" s="25">
        <v>10010</v>
      </c>
      <c r="H308" s="25" t="s">
        <v>417</v>
      </c>
      <c r="I308" s="25" t="s">
        <v>418</v>
      </c>
      <c r="J308" s="75" t="s">
        <v>197</v>
      </c>
      <c r="K308" s="32" t="s">
        <v>13</v>
      </c>
      <c r="L308" s="25" t="s">
        <v>163</v>
      </c>
      <c r="M308" s="71">
        <v>542</v>
      </c>
      <c r="N308" s="22">
        <f>G308</f>
        <v>10010</v>
      </c>
      <c r="O308" s="22">
        <v>2</v>
      </c>
      <c r="P308" s="124">
        <v>1031</v>
      </c>
      <c r="Q308" t="s">
        <v>242</v>
      </c>
      <c r="R308" s="79">
        <v>0</v>
      </c>
      <c r="S308" s="78">
        <v>1</v>
      </c>
      <c r="T308" s="78">
        <v>1</v>
      </c>
      <c r="U308" s="82">
        <v>2</v>
      </c>
      <c r="V308" s="44" t="str">
        <f>CONCATENATE("INSERT INTO s_glg_tm_tt_d (gtt_id,gl_group_id,tran_mode_id,tran_type_id,narration,display_seq_no,is_enabled,is_ibt,gen_type_id) VALUES (",M308&amp;","&amp;N308&amp;","&amp;O308&amp;","&amp;P308&amp;",'"&amp;Q308&amp;"',"&amp;R308&amp;","&amp;S308&amp;","&amp;T308&amp;","&amp;U308&amp;");")</f>
        <v>INSERT INTO s_glg_tm_tt_d (gtt_id,gl_group_id,tran_mode_id,tran_type_id,narration,display_seq_no,is_enabled,is_ibt,gen_type_id) VALUES (542,10010,2,1031,'By Neft/Rtgs',0,1,1,2);</v>
      </c>
    </row>
    <row r="309" spans="7:22" x14ac:dyDescent="0.25">
      <c r="J309" s="74"/>
      <c r="K309" s="73"/>
      <c r="L309" s="74"/>
      <c r="O309" s="74"/>
      <c r="P309" s="74"/>
      <c r="Q309" s="74"/>
      <c r="R309" s="74"/>
      <c r="S309" s="73"/>
      <c r="T309" s="73"/>
      <c r="U309" s="73"/>
      <c r="V309" s="44"/>
    </row>
    <row r="310" spans="7:22" x14ac:dyDescent="0.25">
      <c r="J310" s="74"/>
      <c r="K310" s="73"/>
      <c r="L310" s="74"/>
      <c r="O310" s="74"/>
      <c r="P310" s="74"/>
      <c r="Q310" s="74"/>
      <c r="R310" s="74"/>
      <c r="S310" s="73"/>
      <c r="T310" s="73"/>
      <c r="U310" s="73"/>
      <c r="V310" s="44"/>
    </row>
    <row r="311" spans="7:22" x14ac:dyDescent="0.25">
      <c r="G311" s="25">
        <v>10012</v>
      </c>
      <c r="H311" s="25" t="s">
        <v>419</v>
      </c>
      <c r="I311" s="25" t="s">
        <v>420</v>
      </c>
      <c r="J311" s="25" t="s">
        <v>197</v>
      </c>
      <c r="K311" s="32" t="s">
        <v>16</v>
      </c>
      <c r="L311" s="25" t="s">
        <v>17</v>
      </c>
      <c r="M311" s="28">
        <v>550</v>
      </c>
      <c r="N311" s="22">
        <f>G311</f>
        <v>10012</v>
      </c>
      <c r="O311" s="22">
        <v>2</v>
      </c>
      <c r="P311" s="22">
        <v>2002</v>
      </c>
      <c r="Q311" s="22" t="s">
        <v>227</v>
      </c>
      <c r="R311" s="22">
        <v>0</v>
      </c>
      <c r="S311" s="28">
        <v>1</v>
      </c>
      <c r="T311" s="28">
        <v>0</v>
      </c>
      <c r="U311" s="28">
        <v>1</v>
      </c>
      <c r="V311" s="44" t="str">
        <f>CONCATENATE("INSERT INTO s_glg_tm_tt_d (gtt_id,gl_group_id,tran_mode_id,tran_type_id,narration,display_seq_no,is_enabled,is_ibt,gen_type_id) VALUES (",M311&amp;","&amp;N311&amp;","&amp;O311&amp;","&amp;P311&amp;",'"&amp;Q311&amp;"',"&amp;R311&amp;","&amp;S311&amp;","&amp;T311&amp;","&amp;U311&amp;");")</f>
        <v>INSERT INTO s_glg_tm_tt_d (gtt_id,gl_group_id,tran_mode_id,tran_type_id,narration,display_seq_no,is_enabled,is_ibt,gen_type_id) VALUES (550,10012,2,2002,'Transfer To',0,1,0,1);</v>
      </c>
    </row>
    <row r="312" spans="7:22" x14ac:dyDescent="0.25">
      <c r="G312" s="25">
        <v>10012</v>
      </c>
      <c r="H312" s="25" t="s">
        <v>419</v>
      </c>
      <c r="I312" s="25" t="s">
        <v>420</v>
      </c>
      <c r="J312" s="25" t="s">
        <v>197</v>
      </c>
      <c r="K312" s="32" t="s">
        <v>13</v>
      </c>
      <c r="L312" s="25" t="s">
        <v>19</v>
      </c>
      <c r="M312" s="28">
        <v>551</v>
      </c>
      <c r="N312" s="22">
        <f>G312</f>
        <v>10012</v>
      </c>
      <c r="O312" s="22">
        <v>2</v>
      </c>
      <c r="P312" s="22">
        <v>1002</v>
      </c>
      <c r="Q312" s="22" t="s">
        <v>229</v>
      </c>
      <c r="R312" s="22">
        <v>0</v>
      </c>
      <c r="S312" s="28">
        <v>1</v>
      </c>
      <c r="T312" s="28">
        <v>0</v>
      </c>
      <c r="U312" s="28">
        <v>1</v>
      </c>
      <c r="V312" s="44" t="str">
        <f>CONCATENATE("INSERT INTO s_glg_tm_tt_d (gtt_id,gl_group_id,tran_mode_id,tran_type_id,narration,display_seq_no,is_enabled,is_ibt,gen_type_id) VALUES (",M312&amp;","&amp;N312&amp;","&amp;O312&amp;","&amp;P312&amp;",'"&amp;Q312&amp;"',"&amp;R312&amp;","&amp;S312&amp;","&amp;T312&amp;","&amp;U312&amp;");")</f>
        <v>INSERT INTO s_glg_tm_tt_d (gtt_id,gl_group_id,tran_mode_id,tran_type_id,narration,display_seq_no,is_enabled,is_ibt,gen_type_id) VALUES (551,10012,2,1002,'Transferred By',0,1,0,1);</v>
      </c>
    </row>
    <row r="313" spans="7:22" x14ac:dyDescent="0.25">
      <c r="G313" s="25">
        <v>10012</v>
      </c>
      <c r="H313" s="25" t="s">
        <v>419</v>
      </c>
      <c r="I313" s="25" t="s">
        <v>420</v>
      </c>
      <c r="J313" s="75" t="s">
        <v>197</v>
      </c>
      <c r="K313" s="32" t="s">
        <v>13</v>
      </c>
      <c r="L313" s="25" t="s">
        <v>163</v>
      </c>
      <c r="M313" s="71">
        <v>552</v>
      </c>
      <c r="N313" s="22">
        <f>G313</f>
        <v>10012</v>
      </c>
      <c r="O313" s="22">
        <v>2</v>
      </c>
      <c r="P313" s="124">
        <v>1031</v>
      </c>
      <c r="Q313" t="s">
        <v>242</v>
      </c>
      <c r="R313" s="79">
        <v>0</v>
      </c>
      <c r="S313" s="78">
        <v>1</v>
      </c>
      <c r="T313" s="78">
        <v>1</v>
      </c>
      <c r="U313" s="82">
        <v>2</v>
      </c>
      <c r="V313" s="44" t="str">
        <f>CONCATENATE("INSERT INTO s_glg_tm_tt_d (gtt_id,gl_group_id,tran_mode_id,tran_type_id,narration,display_seq_no,is_enabled,is_ibt,gen_type_id) VALUES (",M313&amp;","&amp;N313&amp;","&amp;O313&amp;","&amp;P313&amp;",'"&amp;Q313&amp;"',"&amp;R313&amp;","&amp;S313&amp;","&amp;T313&amp;","&amp;U313&amp;");")</f>
        <v>INSERT INTO s_glg_tm_tt_d (gtt_id,gl_group_id,tran_mode_id,tran_type_id,narration,display_seq_no,is_enabled,is_ibt,gen_type_id) VALUES (552,10012,2,1031,'By Neft/Rtgs',0,1,1,2);</v>
      </c>
    </row>
    <row r="314" spans="7:22" x14ac:dyDescent="0.25">
      <c r="J314" s="74"/>
      <c r="K314" s="73"/>
      <c r="L314" s="74"/>
      <c r="O314" s="74"/>
      <c r="P314" s="74"/>
      <c r="Q314" s="74"/>
      <c r="R314" s="74"/>
      <c r="S314" s="73"/>
      <c r="T314" s="73"/>
      <c r="U314" s="73"/>
      <c r="V314" s="44"/>
    </row>
    <row r="315" spans="7:22" x14ac:dyDescent="0.25">
      <c r="J315" s="74"/>
      <c r="K315" s="73"/>
      <c r="L315" s="74"/>
      <c r="O315" s="74"/>
      <c r="P315" s="74"/>
      <c r="Q315" s="74"/>
      <c r="R315" s="74"/>
      <c r="S315" s="73"/>
      <c r="T315" s="73"/>
      <c r="U315" s="73"/>
      <c r="V315" s="44"/>
    </row>
    <row r="316" spans="7:22" x14ac:dyDescent="0.25">
      <c r="G316" s="25">
        <v>10013</v>
      </c>
      <c r="H316" s="25" t="s">
        <v>421</v>
      </c>
      <c r="I316" s="25" t="s">
        <v>422</v>
      </c>
      <c r="J316" s="25" t="s">
        <v>197</v>
      </c>
      <c r="K316" s="32" t="s">
        <v>16</v>
      </c>
      <c r="L316" s="25" t="s">
        <v>17</v>
      </c>
      <c r="M316" s="28">
        <v>560</v>
      </c>
      <c r="N316" s="22">
        <f>G316</f>
        <v>10013</v>
      </c>
      <c r="O316" s="22">
        <v>2</v>
      </c>
      <c r="P316" s="22">
        <v>2002</v>
      </c>
      <c r="Q316" s="22" t="s">
        <v>227</v>
      </c>
      <c r="R316" s="22">
        <v>0</v>
      </c>
      <c r="S316" s="28">
        <v>1</v>
      </c>
      <c r="T316" s="28">
        <v>0</v>
      </c>
      <c r="U316" s="28">
        <v>1</v>
      </c>
      <c r="V316" s="44" t="str">
        <f>CONCATENATE("INSERT INTO s_glg_tm_tt_d (gtt_id,gl_group_id,tran_mode_id,tran_type_id,narration,display_seq_no,is_enabled,is_ibt,gen_type_id) VALUES (",M316&amp;","&amp;N316&amp;","&amp;O316&amp;","&amp;P316&amp;",'"&amp;Q316&amp;"',"&amp;R316&amp;","&amp;S316&amp;","&amp;T316&amp;","&amp;U316&amp;");")</f>
        <v>INSERT INTO s_glg_tm_tt_d (gtt_id,gl_group_id,tran_mode_id,tran_type_id,narration,display_seq_no,is_enabled,is_ibt,gen_type_id) VALUES (560,10013,2,2002,'Transfer To',0,1,0,1);</v>
      </c>
    </row>
    <row r="317" spans="7:22" x14ac:dyDescent="0.25">
      <c r="G317" s="25">
        <v>10013</v>
      </c>
      <c r="H317" s="25" t="s">
        <v>421</v>
      </c>
      <c r="I317" s="25" t="s">
        <v>422</v>
      </c>
      <c r="J317" s="25" t="s">
        <v>197</v>
      </c>
      <c r="K317" s="32" t="s">
        <v>13</v>
      </c>
      <c r="L317" s="25" t="s">
        <v>19</v>
      </c>
      <c r="M317" s="28">
        <v>561</v>
      </c>
      <c r="N317" s="22">
        <f>G317</f>
        <v>10013</v>
      </c>
      <c r="O317" s="22">
        <v>2</v>
      </c>
      <c r="P317" s="22">
        <v>1002</v>
      </c>
      <c r="Q317" s="22" t="s">
        <v>229</v>
      </c>
      <c r="R317" s="22">
        <v>0</v>
      </c>
      <c r="S317" s="28">
        <v>1</v>
      </c>
      <c r="T317" s="28">
        <v>0</v>
      </c>
      <c r="U317" s="28">
        <v>1</v>
      </c>
      <c r="V317" s="44" t="str">
        <f>CONCATENATE("INSERT INTO s_glg_tm_tt_d (gtt_id,gl_group_id,tran_mode_id,tran_type_id,narration,display_seq_no,is_enabled,is_ibt,gen_type_id) VALUES (",M317&amp;","&amp;N317&amp;","&amp;O317&amp;","&amp;P317&amp;",'"&amp;Q317&amp;"',"&amp;R317&amp;","&amp;S317&amp;","&amp;T317&amp;","&amp;U317&amp;");")</f>
        <v>INSERT INTO s_glg_tm_tt_d (gtt_id,gl_group_id,tran_mode_id,tran_type_id,narration,display_seq_no,is_enabled,is_ibt,gen_type_id) VALUES (561,10013,2,1002,'Transferred By',0,1,0,1);</v>
      </c>
    </row>
    <row r="318" spans="7:22" x14ac:dyDescent="0.25">
      <c r="G318" s="25">
        <v>10013</v>
      </c>
      <c r="H318" s="25" t="s">
        <v>421</v>
      </c>
      <c r="I318" s="25" t="s">
        <v>422</v>
      </c>
      <c r="J318" s="25" t="s">
        <v>197</v>
      </c>
      <c r="K318" s="32" t="s">
        <v>13</v>
      </c>
      <c r="L318" s="25" t="s">
        <v>163</v>
      </c>
      <c r="M318" s="71">
        <v>562</v>
      </c>
      <c r="N318" s="22">
        <f>G318</f>
        <v>10013</v>
      </c>
      <c r="O318" s="22">
        <v>2</v>
      </c>
      <c r="P318" s="124">
        <v>1031</v>
      </c>
      <c r="Q318" t="s">
        <v>242</v>
      </c>
      <c r="R318" s="79">
        <v>0</v>
      </c>
      <c r="S318" s="78">
        <v>1</v>
      </c>
      <c r="T318" s="78">
        <v>1</v>
      </c>
      <c r="U318" s="82">
        <v>2</v>
      </c>
      <c r="V318" s="44" t="str">
        <f>CONCATENATE("INSERT INTO s_glg_tm_tt_d (gtt_id,gl_group_id,tran_mode_id,tran_type_id,narration,display_seq_no,is_enabled,is_ibt,gen_type_id) VALUES (",M318&amp;","&amp;N318&amp;","&amp;O318&amp;","&amp;P318&amp;",'"&amp;Q318&amp;"',"&amp;R318&amp;","&amp;S318&amp;","&amp;T318&amp;","&amp;U318&amp;");")</f>
        <v>INSERT INTO s_glg_tm_tt_d (gtt_id,gl_group_id,tran_mode_id,tran_type_id,narration,display_seq_no,is_enabled,is_ibt,gen_type_id) VALUES (562,10013,2,1031,'By Neft/Rtgs',0,1,1,2);</v>
      </c>
    </row>
    <row r="319" spans="7:22" x14ac:dyDescent="0.25">
      <c r="J319" s="74"/>
      <c r="K319" s="73"/>
      <c r="L319" s="74"/>
      <c r="O319" s="74"/>
      <c r="P319" s="74"/>
      <c r="Q319" s="74"/>
      <c r="R319" s="74"/>
      <c r="S319" s="73"/>
      <c r="T319" s="73"/>
      <c r="U319" s="73"/>
      <c r="V319" s="44"/>
    </row>
    <row r="320" spans="7:22" x14ac:dyDescent="0.25">
      <c r="J320" s="74"/>
      <c r="K320" s="73"/>
      <c r="L320" s="74"/>
      <c r="O320" s="74"/>
      <c r="P320" s="74"/>
      <c r="Q320" s="74"/>
      <c r="R320" s="74"/>
      <c r="S320" s="73"/>
      <c r="T320" s="73"/>
      <c r="U320" s="73"/>
      <c r="V320" s="44"/>
    </row>
    <row r="321" spans="6:22" x14ac:dyDescent="0.25">
      <c r="G321" s="25">
        <v>10014</v>
      </c>
      <c r="H321" s="25" t="s">
        <v>423</v>
      </c>
      <c r="I321" s="25" t="s">
        <v>424</v>
      </c>
      <c r="J321" s="25" t="s">
        <v>197</v>
      </c>
      <c r="K321" s="32" t="s">
        <v>16</v>
      </c>
      <c r="L321" s="25" t="s">
        <v>17</v>
      </c>
      <c r="M321" s="28">
        <v>570</v>
      </c>
      <c r="N321" s="22">
        <f>G321</f>
        <v>10014</v>
      </c>
      <c r="O321" s="22">
        <v>2</v>
      </c>
      <c r="P321" s="22">
        <v>2002</v>
      </c>
      <c r="Q321" s="22" t="s">
        <v>227</v>
      </c>
      <c r="R321" s="22">
        <v>0</v>
      </c>
      <c r="S321" s="28">
        <v>1</v>
      </c>
      <c r="T321" s="28">
        <v>0</v>
      </c>
      <c r="U321" s="28">
        <v>1</v>
      </c>
      <c r="V321" s="44" t="str">
        <f>CONCATENATE("INSERT INTO s_glg_tm_tt_d (gtt_id,gl_group_id,tran_mode_id,tran_type_id,narration,display_seq_no,is_enabled,is_ibt,gen_type_id) VALUES (",M321&amp;","&amp;N321&amp;","&amp;O321&amp;","&amp;P321&amp;",'"&amp;Q321&amp;"',"&amp;R321&amp;","&amp;S321&amp;","&amp;T321&amp;","&amp;U321&amp;");")</f>
        <v>INSERT INTO s_glg_tm_tt_d (gtt_id,gl_group_id,tran_mode_id,tran_type_id,narration,display_seq_no,is_enabled,is_ibt,gen_type_id) VALUES (570,10014,2,2002,'Transfer To',0,1,0,1);</v>
      </c>
    </row>
    <row r="322" spans="6:22" x14ac:dyDescent="0.25">
      <c r="G322" s="25">
        <v>10014</v>
      </c>
      <c r="H322" s="25" t="s">
        <v>423</v>
      </c>
      <c r="I322" s="25" t="s">
        <v>424</v>
      </c>
      <c r="J322" s="25" t="s">
        <v>197</v>
      </c>
      <c r="K322" s="32" t="s">
        <v>13</v>
      </c>
      <c r="L322" s="25" t="s">
        <v>19</v>
      </c>
      <c r="M322" s="28">
        <v>571</v>
      </c>
      <c r="N322" s="22">
        <f>G322</f>
        <v>10014</v>
      </c>
      <c r="O322" s="22">
        <v>2</v>
      </c>
      <c r="P322" s="22">
        <v>1002</v>
      </c>
      <c r="Q322" s="22" t="s">
        <v>229</v>
      </c>
      <c r="R322" s="22">
        <v>0</v>
      </c>
      <c r="S322" s="28">
        <v>1</v>
      </c>
      <c r="T322" s="28">
        <v>0</v>
      </c>
      <c r="U322" s="28">
        <v>1</v>
      </c>
      <c r="V322" s="44" t="str">
        <f>CONCATENATE("INSERT INTO s_glg_tm_tt_d (gtt_id,gl_group_id,tran_mode_id,tran_type_id,narration,display_seq_no,is_enabled,is_ibt,gen_type_id) VALUES (",M322&amp;","&amp;N322&amp;","&amp;O322&amp;","&amp;P322&amp;",'"&amp;Q322&amp;"',"&amp;R322&amp;","&amp;S322&amp;","&amp;T322&amp;","&amp;U322&amp;");")</f>
        <v>INSERT INTO s_glg_tm_tt_d (gtt_id,gl_group_id,tran_mode_id,tran_type_id,narration,display_seq_no,is_enabled,is_ibt,gen_type_id) VALUES (571,10014,2,1002,'Transferred By',0,1,0,1);</v>
      </c>
    </row>
    <row r="323" spans="6:22" x14ac:dyDescent="0.25">
      <c r="F323" s="165" t="s">
        <v>425</v>
      </c>
      <c r="G323" s="25">
        <v>10014</v>
      </c>
      <c r="H323" s="25" t="s">
        <v>423</v>
      </c>
      <c r="I323" s="25" t="s">
        <v>424</v>
      </c>
      <c r="J323" s="25" t="s">
        <v>197</v>
      </c>
      <c r="K323" s="32" t="s">
        <v>13</v>
      </c>
      <c r="L323" s="25" t="s">
        <v>146</v>
      </c>
      <c r="M323" s="71">
        <v>572</v>
      </c>
      <c r="N323" s="22">
        <f>G323</f>
        <v>10014</v>
      </c>
      <c r="O323" s="22">
        <v>2</v>
      </c>
      <c r="P323" s="22">
        <v>1027</v>
      </c>
      <c r="Q323" s="22" t="s">
        <v>229</v>
      </c>
      <c r="R323" s="22">
        <v>0</v>
      </c>
      <c r="S323" s="28">
        <v>1</v>
      </c>
      <c r="T323" s="28">
        <v>0</v>
      </c>
      <c r="U323" s="28">
        <v>1</v>
      </c>
      <c r="V323" s="44" t="str">
        <f>CONCATENATE("INSERT INTO s_glg_tm_tt_d (gtt_id,gl_group_id,tran_mode_id,tran_type_id,narration,display_seq_no,is_enabled,is_ibt,gen_type_id) VALUES (",M323&amp;","&amp;N323&amp;","&amp;O323&amp;","&amp;P323&amp;",'"&amp;Q323&amp;"',"&amp;R323&amp;","&amp;S323&amp;","&amp;T323&amp;","&amp;U323&amp;");")</f>
        <v>INSERT INTO s_glg_tm_tt_d (gtt_id,gl_group_id,tran_mode_id,tran_type_id,narration,display_seq_no,is_enabled,is_ibt,gen_type_id) VALUES (572,10014,2,1027,'Transferred By',0,1,0,1);</v>
      </c>
    </row>
    <row r="324" spans="6:22" x14ac:dyDescent="0.25">
      <c r="G324" s="25">
        <v>10014</v>
      </c>
      <c r="H324" s="25" t="s">
        <v>423</v>
      </c>
      <c r="I324" s="25" t="s">
        <v>424</v>
      </c>
      <c r="J324" s="25" t="s">
        <v>197</v>
      </c>
      <c r="K324" s="32" t="s">
        <v>13</v>
      </c>
      <c r="L324" s="25" t="s">
        <v>163</v>
      </c>
      <c r="M324" s="71">
        <v>573</v>
      </c>
      <c r="N324" s="22">
        <f>G324</f>
        <v>10014</v>
      </c>
      <c r="O324" s="22">
        <v>2</v>
      </c>
      <c r="P324" s="124">
        <v>1031</v>
      </c>
      <c r="Q324" t="s">
        <v>242</v>
      </c>
      <c r="R324" s="79">
        <v>0</v>
      </c>
      <c r="S324" s="78">
        <v>1</v>
      </c>
      <c r="T324" s="78">
        <v>1</v>
      </c>
      <c r="U324" s="82">
        <v>2</v>
      </c>
      <c r="V324" s="44" t="str">
        <f>CONCATENATE("INSERT INTO s_glg_tm_tt_d (gtt_id,gl_group_id,tran_mode_id,tran_type_id,narration,display_seq_no,is_enabled,is_ibt,gen_type_id) VALUES (",M324&amp;","&amp;N324&amp;","&amp;O324&amp;","&amp;P324&amp;",'"&amp;Q324&amp;"',"&amp;R324&amp;","&amp;S324&amp;","&amp;T324&amp;","&amp;U324&amp;");")</f>
        <v>INSERT INTO s_glg_tm_tt_d (gtt_id,gl_group_id,tran_mode_id,tran_type_id,narration,display_seq_no,is_enabled,is_ibt,gen_type_id) VALUES (573,10014,2,1031,'By Neft/Rtgs',0,1,1,2);</v>
      </c>
    </row>
    <row r="325" spans="6:22" x14ac:dyDescent="0.25">
      <c r="G325" s="69"/>
      <c r="H325" s="69"/>
      <c r="I325" s="69"/>
      <c r="J325" s="25"/>
      <c r="K325" s="32"/>
      <c r="L325" s="25"/>
      <c r="M325" s="71"/>
      <c r="N325" s="72"/>
      <c r="O325" s="22"/>
      <c r="P325" s="22"/>
      <c r="Q325" s="22"/>
      <c r="R325" s="22"/>
      <c r="S325" s="28"/>
      <c r="T325" s="28"/>
      <c r="U325" s="28"/>
      <c r="V325" s="44"/>
    </row>
    <row r="326" spans="6:22" x14ac:dyDescent="0.25">
      <c r="J326" s="74"/>
      <c r="K326" s="73"/>
      <c r="L326" s="74"/>
      <c r="O326" s="74"/>
      <c r="P326" s="74"/>
      <c r="Q326" s="74"/>
      <c r="R326" s="74"/>
      <c r="S326" s="73"/>
      <c r="T326" s="73"/>
      <c r="U326" s="73"/>
      <c r="V326" s="44"/>
    </row>
    <row r="327" spans="6:22" x14ac:dyDescent="0.25">
      <c r="J327" s="74"/>
      <c r="K327" s="73"/>
      <c r="L327" s="74"/>
      <c r="O327" s="74"/>
      <c r="P327" s="74"/>
      <c r="Q327" s="74"/>
      <c r="R327" s="74"/>
      <c r="S327" s="73"/>
      <c r="T327" s="73"/>
      <c r="U327" s="73"/>
      <c r="V327" s="44"/>
    </row>
    <row r="328" spans="6:22" x14ac:dyDescent="0.25">
      <c r="J328" s="74"/>
      <c r="K328" s="73"/>
      <c r="L328" s="74"/>
      <c r="O328" s="74"/>
      <c r="P328" s="74"/>
      <c r="Q328" s="74"/>
      <c r="R328" s="74"/>
      <c r="S328" s="73"/>
      <c r="T328" s="73"/>
      <c r="U328" s="73"/>
      <c r="V328" s="44"/>
    </row>
    <row r="329" spans="6:22" x14ac:dyDescent="0.25">
      <c r="G329" s="25">
        <v>10015</v>
      </c>
      <c r="H329" s="25" t="s">
        <v>426</v>
      </c>
      <c r="I329" s="25" t="s">
        <v>427</v>
      </c>
      <c r="J329" s="25" t="s">
        <v>197</v>
      </c>
      <c r="K329" s="32" t="s">
        <v>16</v>
      </c>
      <c r="L329" s="25" t="s">
        <v>17</v>
      </c>
      <c r="M329" s="28">
        <v>580</v>
      </c>
      <c r="N329" s="22">
        <f>G329</f>
        <v>10015</v>
      </c>
      <c r="O329" s="22">
        <v>2</v>
      </c>
      <c r="P329" s="22">
        <v>2002</v>
      </c>
      <c r="Q329" s="22" t="s">
        <v>227</v>
      </c>
      <c r="R329" s="22">
        <v>0</v>
      </c>
      <c r="S329" s="28">
        <v>1</v>
      </c>
      <c r="T329" s="28">
        <v>0</v>
      </c>
      <c r="U329" s="28">
        <v>1</v>
      </c>
      <c r="V329" s="44" t="str">
        <f t="shared" ref="V329:V335" si="14">CONCATENATE("INSERT INTO s_glg_tm_tt_d (gtt_id,gl_group_id,tran_mode_id,tran_type_id,narration,display_seq_no,is_enabled,is_ibt,gen_type_id) VALUES (",M329&amp;","&amp;N329&amp;","&amp;O329&amp;","&amp;P329&amp;",'"&amp;Q329&amp;"',"&amp;R329&amp;","&amp;S329&amp;","&amp;T329&amp;","&amp;U329&amp;");")</f>
        <v>INSERT INTO s_glg_tm_tt_d (gtt_id,gl_group_id,tran_mode_id,tran_type_id,narration,display_seq_no,is_enabled,is_ibt,gen_type_id) VALUES (580,10015,2,2002,'Transfer To',0,1,0,1);</v>
      </c>
    </row>
    <row r="330" spans="6:22" x14ac:dyDescent="0.25">
      <c r="G330" s="25">
        <v>10015</v>
      </c>
      <c r="H330" s="25" t="s">
        <v>426</v>
      </c>
      <c r="I330" s="25" t="s">
        <v>427</v>
      </c>
      <c r="J330" s="25" t="s">
        <v>197</v>
      </c>
      <c r="K330" s="32" t="s">
        <v>13</v>
      </c>
      <c r="L330" s="25" t="s">
        <v>19</v>
      </c>
      <c r="M330" s="28">
        <v>581</v>
      </c>
      <c r="N330" s="22">
        <f>G330</f>
        <v>10015</v>
      </c>
      <c r="O330" s="22">
        <v>2</v>
      </c>
      <c r="P330" s="22">
        <v>1002</v>
      </c>
      <c r="Q330" s="22" t="s">
        <v>229</v>
      </c>
      <c r="R330" s="22">
        <v>0</v>
      </c>
      <c r="S330" s="28">
        <v>1</v>
      </c>
      <c r="T330" s="28">
        <v>0</v>
      </c>
      <c r="U330" s="28">
        <v>1</v>
      </c>
      <c r="V330" s="44" t="str">
        <f t="shared" si="14"/>
        <v>INSERT INTO s_glg_tm_tt_d (gtt_id,gl_group_id,tran_mode_id,tran_type_id,narration,display_seq_no,is_enabled,is_ibt,gen_type_id) VALUES (581,10015,2,1002,'Transferred By',0,1,0,1);</v>
      </c>
    </row>
    <row r="331" spans="6:22" x14ac:dyDescent="0.25">
      <c r="G331" s="25">
        <v>10015</v>
      </c>
      <c r="H331" s="25" t="s">
        <v>426</v>
      </c>
      <c r="I331" s="25" t="s">
        <v>427</v>
      </c>
      <c r="J331" s="25" t="s">
        <v>216</v>
      </c>
      <c r="K331" s="70" t="s">
        <v>13</v>
      </c>
      <c r="L331" s="69" t="s">
        <v>165</v>
      </c>
      <c r="M331" s="28">
        <v>582</v>
      </c>
      <c r="N331" s="22">
        <f t="shared" ref="N331:N334" si="15">G331</f>
        <v>10015</v>
      </c>
      <c r="O331" s="72">
        <v>3</v>
      </c>
      <c r="P331" s="72">
        <v>1032</v>
      </c>
      <c r="Q331" s="72" t="s">
        <v>346</v>
      </c>
      <c r="R331" s="22">
        <v>0</v>
      </c>
      <c r="S331" s="28">
        <v>1</v>
      </c>
      <c r="T331" s="28">
        <v>0</v>
      </c>
      <c r="U331" s="28">
        <v>2</v>
      </c>
      <c r="V331" s="44" t="str">
        <f t="shared" si="14"/>
        <v>INSERT INTO s_glg_tm_tt_d (gtt_id,gl_group_id,tran_mode_id,tran_type_id,narration,display_seq_no,is_enabled,is_ibt,gen_type_id) VALUES (582,10015,3,1032,'By Clg Contra',0,1,0,2);</v>
      </c>
    </row>
    <row r="332" spans="6:22" x14ac:dyDescent="0.25">
      <c r="G332" s="25">
        <v>10015</v>
      </c>
      <c r="H332" s="25" t="s">
        <v>426</v>
      </c>
      <c r="I332" s="25" t="s">
        <v>427</v>
      </c>
      <c r="J332" s="25" t="s">
        <v>216</v>
      </c>
      <c r="K332" s="70" t="s">
        <v>16</v>
      </c>
      <c r="L332" s="69" t="s">
        <v>167</v>
      </c>
      <c r="M332" s="28">
        <v>583</v>
      </c>
      <c r="N332" s="22">
        <f t="shared" si="15"/>
        <v>10015</v>
      </c>
      <c r="O332" s="72">
        <v>3</v>
      </c>
      <c r="P332" s="72">
        <v>2051</v>
      </c>
      <c r="Q332" s="72" t="s">
        <v>347</v>
      </c>
      <c r="R332" s="22">
        <v>0</v>
      </c>
      <c r="S332" s="28">
        <v>1</v>
      </c>
      <c r="T332" s="28">
        <v>0</v>
      </c>
      <c r="U332" s="28">
        <v>2</v>
      </c>
      <c r="V332" s="44" t="str">
        <f t="shared" si="14"/>
        <v>INSERT INTO s_glg_tm_tt_d (gtt_id,gl_group_id,tran_mode_id,tran_type_id,narration,display_seq_no,is_enabled,is_ibt,gen_type_id) VALUES (583,10015,3,2051,'To Clg Contra',0,1,0,2);</v>
      </c>
    </row>
    <row r="333" spans="6:22" x14ac:dyDescent="0.25">
      <c r="G333" s="25">
        <v>10015</v>
      </c>
      <c r="H333" s="25" t="s">
        <v>426</v>
      </c>
      <c r="I333" s="25" t="s">
        <v>427</v>
      </c>
      <c r="J333" s="25" t="s">
        <v>222</v>
      </c>
      <c r="K333" s="70" t="s">
        <v>13</v>
      </c>
      <c r="L333" s="69" t="s">
        <v>165</v>
      </c>
      <c r="M333" s="28">
        <v>584</v>
      </c>
      <c r="N333" s="22">
        <f t="shared" si="15"/>
        <v>10015</v>
      </c>
      <c r="O333" s="72">
        <v>4</v>
      </c>
      <c r="P333" s="72">
        <v>1032</v>
      </c>
      <c r="Q333" s="72" t="s">
        <v>346</v>
      </c>
      <c r="R333" s="22">
        <v>0</v>
      </c>
      <c r="S333" s="28">
        <v>1</v>
      </c>
      <c r="T333" s="28">
        <v>0</v>
      </c>
      <c r="U333" s="28">
        <v>2</v>
      </c>
      <c r="V333" s="44" t="str">
        <f t="shared" si="14"/>
        <v>INSERT INTO s_glg_tm_tt_d (gtt_id,gl_group_id,tran_mode_id,tran_type_id,narration,display_seq_no,is_enabled,is_ibt,gen_type_id) VALUES (584,10015,4,1032,'By Clg Contra',0,1,0,2);</v>
      </c>
    </row>
    <row r="334" spans="6:22" x14ac:dyDescent="0.25">
      <c r="G334" s="25">
        <v>10015</v>
      </c>
      <c r="H334" s="25" t="s">
        <v>426</v>
      </c>
      <c r="I334" s="25" t="s">
        <v>427</v>
      </c>
      <c r="J334" s="25" t="s">
        <v>222</v>
      </c>
      <c r="K334" s="70" t="s">
        <v>16</v>
      </c>
      <c r="L334" s="69" t="s">
        <v>167</v>
      </c>
      <c r="M334" s="28">
        <v>585</v>
      </c>
      <c r="N334" s="22">
        <f t="shared" si="15"/>
        <v>10015</v>
      </c>
      <c r="O334" s="72">
        <v>4</v>
      </c>
      <c r="P334" s="72">
        <v>2051</v>
      </c>
      <c r="Q334" s="72" t="s">
        <v>347</v>
      </c>
      <c r="R334" s="22">
        <v>0</v>
      </c>
      <c r="S334" s="28">
        <v>1</v>
      </c>
      <c r="T334" s="28">
        <v>0</v>
      </c>
      <c r="U334" s="28">
        <v>2</v>
      </c>
      <c r="V334" s="44" t="str">
        <f t="shared" si="14"/>
        <v>INSERT INTO s_glg_tm_tt_d (gtt_id,gl_group_id,tran_mode_id,tran_type_id,narration,display_seq_no,is_enabled,is_ibt,gen_type_id) VALUES (585,10015,4,2051,'To Clg Contra',0,1,0,2);</v>
      </c>
    </row>
    <row r="335" spans="6:22" x14ac:dyDescent="0.25">
      <c r="G335" s="25">
        <v>10015</v>
      </c>
      <c r="H335" s="25" t="s">
        <v>426</v>
      </c>
      <c r="I335" s="25" t="s">
        <v>427</v>
      </c>
      <c r="J335" s="25" t="s">
        <v>197</v>
      </c>
      <c r="K335" s="32" t="s">
        <v>13</v>
      </c>
      <c r="L335" s="25" t="s">
        <v>163</v>
      </c>
      <c r="M335" s="71">
        <v>586</v>
      </c>
      <c r="N335" s="22">
        <f>G335</f>
        <v>10015</v>
      </c>
      <c r="O335" s="22">
        <v>2</v>
      </c>
      <c r="P335" s="124">
        <v>1031</v>
      </c>
      <c r="Q335" t="s">
        <v>242</v>
      </c>
      <c r="R335" s="79">
        <v>0</v>
      </c>
      <c r="S335" s="78">
        <v>1</v>
      </c>
      <c r="T335" s="78">
        <v>1</v>
      </c>
      <c r="U335" s="82">
        <v>2</v>
      </c>
      <c r="V335" s="44" t="str">
        <f t="shared" si="14"/>
        <v>INSERT INTO s_glg_tm_tt_d (gtt_id,gl_group_id,tran_mode_id,tran_type_id,narration,display_seq_no,is_enabled,is_ibt,gen_type_id) VALUES (586,10015,2,1031,'By Neft/Rtgs',0,1,1,2);</v>
      </c>
    </row>
    <row r="336" spans="6:22" x14ac:dyDescent="0.25">
      <c r="G336" s="69"/>
      <c r="H336" s="69"/>
      <c r="I336" s="69"/>
      <c r="J336" s="25"/>
      <c r="K336" s="32"/>
      <c r="L336" s="25"/>
      <c r="M336" s="71"/>
      <c r="N336" s="72"/>
      <c r="O336" s="22"/>
      <c r="P336" s="22"/>
      <c r="Q336" s="22"/>
      <c r="R336" s="22"/>
      <c r="S336" s="28"/>
      <c r="T336" s="28"/>
      <c r="U336" s="28"/>
      <c r="V336" s="44"/>
    </row>
    <row r="337" spans="7:22" x14ac:dyDescent="0.25">
      <c r="G337" s="69"/>
      <c r="H337" s="69"/>
      <c r="I337" s="69"/>
      <c r="J337" s="25"/>
      <c r="K337" s="32"/>
      <c r="L337" s="25"/>
      <c r="M337" s="71"/>
      <c r="N337" s="72"/>
      <c r="O337" s="22"/>
      <c r="P337" s="22"/>
      <c r="Q337" s="22"/>
      <c r="R337" s="22"/>
      <c r="S337" s="28"/>
      <c r="T337" s="28"/>
      <c r="U337" s="28"/>
      <c r="V337" s="44"/>
    </row>
    <row r="338" spans="7:22" x14ac:dyDescent="0.25">
      <c r="G338" s="69"/>
      <c r="H338" s="69"/>
      <c r="I338" s="69"/>
      <c r="J338" s="25"/>
      <c r="K338" s="32"/>
      <c r="L338" s="25"/>
      <c r="M338" s="71"/>
      <c r="N338" s="72"/>
      <c r="O338" s="22"/>
      <c r="P338" s="22"/>
      <c r="Q338" s="22"/>
      <c r="R338" s="22"/>
      <c r="S338" s="28"/>
      <c r="T338" s="28"/>
      <c r="U338" s="28"/>
      <c r="V338" s="44"/>
    </row>
    <row r="339" spans="7:22" x14ac:dyDescent="0.25">
      <c r="J339" s="74"/>
      <c r="K339" s="73"/>
      <c r="L339" s="74"/>
      <c r="O339" s="74"/>
      <c r="P339" s="74"/>
      <c r="Q339" s="74"/>
      <c r="R339" s="74"/>
      <c r="S339" s="73"/>
      <c r="T339" s="73"/>
      <c r="U339" s="73"/>
      <c r="V339" s="44"/>
    </row>
    <row r="340" spans="7:22" x14ac:dyDescent="0.25">
      <c r="G340" s="25">
        <v>10016</v>
      </c>
      <c r="H340" s="25" t="s">
        <v>428</v>
      </c>
      <c r="I340" s="25" t="s">
        <v>429</v>
      </c>
      <c r="J340" s="25" t="s">
        <v>197</v>
      </c>
      <c r="K340" s="32" t="s">
        <v>16</v>
      </c>
      <c r="L340" s="25" t="s">
        <v>17</v>
      </c>
      <c r="M340" s="28">
        <v>590</v>
      </c>
      <c r="N340" s="22">
        <f>G340</f>
        <v>10016</v>
      </c>
      <c r="O340" s="22">
        <v>2</v>
      </c>
      <c r="P340" s="22">
        <v>2002</v>
      </c>
      <c r="Q340" s="22" t="s">
        <v>227</v>
      </c>
      <c r="R340" s="22">
        <v>0</v>
      </c>
      <c r="S340" s="28">
        <v>1</v>
      </c>
      <c r="T340" s="28">
        <v>0</v>
      </c>
      <c r="U340" s="28">
        <v>1</v>
      </c>
      <c r="V340" s="44" t="str">
        <f t="shared" ref="V340:V350" si="16">CONCATENATE("INSERT INTO s_glg_tm_tt_d (gtt_id,gl_group_id,tran_mode_id,tran_type_id,narration,display_seq_no,is_enabled,is_ibt,gen_type_id) VALUES (",M340&amp;","&amp;N340&amp;","&amp;O340&amp;","&amp;P340&amp;",'"&amp;Q340&amp;"',"&amp;R340&amp;","&amp;S340&amp;","&amp;T340&amp;","&amp;U340&amp;");")</f>
        <v>INSERT INTO s_glg_tm_tt_d (gtt_id,gl_group_id,tran_mode_id,tran_type_id,narration,display_seq_no,is_enabled,is_ibt,gen_type_id) VALUES (590,10016,2,2002,'Transfer To',0,1,0,1);</v>
      </c>
    </row>
    <row r="341" spans="7:22" x14ac:dyDescent="0.25">
      <c r="G341" s="25">
        <v>10016</v>
      </c>
      <c r="H341" s="25" t="s">
        <v>428</v>
      </c>
      <c r="I341" s="25" t="s">
        <v>429</v>
      </c>
      <c r="J341" s="25" t="s">
        <v>197</v>
      </c>
      <c r="K341" s="32" t="s">
        <v>13</v>
      </c>
      <c r="L341" s="25" t="s">
        <v>19</v>
      </c>
      <c r="M341" s="28">
        <v>591</v>
      </c>
      <c r="N341" s="22">
        <f>G341</f>
        <v>10016</v>
      </c>
      <c r="O341" s="22">
        <v>2</v>
      </c>
      <c r="P341" s="22">
        <v>1002</v>
      </c>
      <c r="Q341" s="22" t="s">
        <v>229</v>
      </c>
      <c r="R341" s="22">
        <v>0</v>
      </c>
      <c r="S341" s="28">
        <v>1</v>
      </c>
      <c r="T341" s="28">
        <v>0</v>
      </c>
      <c r="U341" s="28">
        <v>1</v>
      </c>
      <c r="V341" s="44" t="str">
        <f t="shared" si="16"/>
        <v>INSERT INTO s_glg_tm_tt_d (gtt_id,gl_group_id,tran_mode_id,tran_type_id,narration,display_seq_no,is_enabled,is_ibt,gen_type_id) VALUES (591,10016,2,1002,'Transferred By',0,1,0,1);</v>
      </c>
    </row>
    <row r="342" spans="7:22" x14ac:dyDescent="0.25">
      <c r="G342" s="25">
        <v>10016</v>
      </c>
      <c r="H342" s="25" t="s">
        <v>428</v>
      </c>
      <c r="I342" s="25" t="s">
        <v>429</v>
      </c>
      <c r="J342" s="25" t="s">
        <v>216</v>
      </c>
      <c r="K342" s="70" t="s">
        <v>13</v>
      </c>
      <c r="L342" s="69" t="s">
        <v>165</v>
      </c>
      <c r="M342" s="28">
        <v>592</v>
      </c>
      <c r="N342" s="22">
        <f t="shared" ref="N342:N345" si="17">G342</f>
        <v>10016</v>
      </c>
      <c r="O342" s="72">
        <v>3</v>
      </c>
      <c r="P342" s="72">
        <v>1032</v>
      </c>
      <c r="Q342" s="72" t="s">
        <v>346</v>
      </c>
      <c r="R342" s="22">
        <v>0</v>
      </c>
      <c r="S342" s="28">
        <v>1</v>
      </c>
      <c r="T342" s="28">
        <v>0</v>
      </c>
      <c r="U342" s="28">
        <v>2</v>
      </c>
      <c r="V342" s="44" t="str">
        <f t="shared" si="16"/>
        <v>INSERT INTO s_glg_tm_tt_d (gtt_id,gl_group_id,tran_mode_id,tran_type_id,narration,display_seq_no,is_enabled,is_ibt,gen_type_id) VALUES (592,10016,3,1032,'By Clg Contra',0,1,0,2);</v>
      </c>
    </row>
    <row r="343" spans="7:22" x14ac:dyDescent="0.25">
      <c r="G343" s="25">
        <v>10016</v>
      </c>
      <c r="H343" s="25" t="s">
        <v>428</v>
      </c>
      <c r="I343" s="25" t="s">
        <v>429</v>
      </c>
      <c r="J343" s="25" t="s">
        <v>216</v>
      </c>
      <c r="K343" s="70" t="s">
        <v>16</v>
      </c>
      <c r="L343" s="69" t="s">
        <v>167</v>
      </c>
      <c r="M343" s="28">
        <v>593</v>
      </c>
      <c r="N343" s="22">
        <f t="shared" si="17"/>
        <v>10016</v>
      </c>
      <c r="O343" s="72">
        <v>3</v>
      </c>
      <c r="P343" s="72">
        <v>2051</v>
      </c>
      <c r="Q343" s="72" t="s">
        <v>347</v>
      </c>
      <c r="R343" s="22">
        <v>0</v>
      </c>
      <c r="S343" s="28">
        <v>1</v>
      </c>
      <c r="T343" s="28">
        <v>0</v>
      </c>
      <c r="U343" s="28">
        <v>2</v>
      </c>
      <c r="V343" s="44" t="str">
        <f t="shared" si="16"/>
        <v>INSERT INTO s_glg_tm_tt_d (gtt_id,gl_group_id,tran_mode_id,tran_type_id,narration,display_seq_no,is_enabled,is_ibt,gen_type_id) VALUES (593,10016,3,2051,'To Clg Contra',0,1,0,2);</v>
      </c>
    </row>
    <row r="344" spans="7:22" x14ac:dyDescent="0.25">
      <c r="G344" s="25">
        <v>10016</v>
      </c>
      <c r="H344" s="25" t="s">
        <v>428</v>
      </c>
      <c r="I344" s="25" t="s">
        <v>429</v>
      </c>
      <c r="J344" s="25" t="s">
        <v>222</v>
      </c>
      <c r="K344" s="70" t="s">
        <v>13</v>
      </c>
      <c r="L344" s="69" t="s">
        <v>165</v>
      </c>
      <c r="M344" s="28">
        <v>594</v>
      </c>
      <c r="N344" s="22">
        <f t="shared" si="17"/>
        <v>10016</v>
      </c>
      <c r="O344" s="72">
        <v>4</v>
      </c>
      <c r="P344" s="72">
        <v>1032</v>
      </c>
      <c r="Q344" s="72" t="s">
        <v>346</v>
      </c>
      <c r="R344" s="22">
        <v>0</v>
      </c>
      <c r="S344" s="28">
        <v>1</v>
      </c>
      <c r="T344" s="28">
        <v>0</v>
      </c>
      <c r="U344" s="28">
        <v>2</v>
      </c>
      <c r="V344" s="44" t="str">
        <f t="shared" si="16"/>
        <v>INSERT INTO s_glg_tm_tt_d (gtt_id,gl_group_id,tran_mode_id,tran_type_id,narration,display_seq_no,is_enabled,is_ibt,gen_type_id) VALUES (594,10016,4,1032,'By Clg Contra',0,1,0,2);</v>
      </c>
    </row>
    <row r="345" spans="7:22" x14ac:dyDescent="0.25">
      <c r="G345" s="25">
        <v>10016</v>
      </c>
      <c r="H345" s="25" t="s">
        <v>428</v>
      </c>
      <c r="I345" s="25" t="s">
        <v>429</v>
      </c>
      <c r="J345" s="25" t="s">
        <v>222</v>
      </c>
      <c r="K345" s="70" t="s">
        <v>16</v>
      </c>
      <c r="L345" s="69" t="s">
        <v>167</v>
      </c>
      <c r="M345" s="28">
        <v>595</v>
      </c>
      <c r="N345" s="22">
        <f t="shared" si="17"/>
        <v>10016</v>
      </c>
      <c r="O345" s="72">
        <v>4</v>
      </c>
      <c r="P345" s="72">
        <v>2051</v>
      </c>
      <c r="Q345" s="72" t="s">
        <v>347</v>
      </c>
      <c r="R345" s="22">
        <v>0</v>
      </c>
      <c r="S345" s="28">
        <v>1</v>
      </c>
      <c r="T345" s="28">
        <v>0</v>
      </c>
      <c r="U345" s="28">
        <v>2</v>
      </c>
      <c r="V345" s="44" t="str">
        <f t="shared" si="16"/>
        <v>INSERT INTO s_glg_tm_tt_d (gtt_id,gl_group_id,tran_mode_id,tran_type_id,narration,display_seq_no,is_enabled,is_ibt,gen_type_id) VALUES (595,10016,4,2051,'To Clg Contra',0,1,0,2);</v>
      </c>
    </row>
    <row r="346" spans="7:22" x14ac:dyDescent="0.25">
      <c r="G346" s="25">
        <v>10016</v>
      </c>
      <c r="H346" s="25" t="s">
        <v>428</v>
      </c>
      <c r="I346" s="25" t="s">
        <v>429</v>
      </c>
      <c r="J346" s="25" t="s">
        <v>197</v>
      </c>
      <c r="K346" s="32" t="s">
        <v>13</v>
      </c>
      <c r="L346" s="25" t="s">
        <v>163</v>
      </c>
      <c r="M346" s="71">
        <v>596</v>
      </c>
      <c r="N346" s="22">
        <f>G346</f>
        <v>10016</v>
      </c>
      <c r="O346" s="22">
        <v>2</v>
      </c>
      <c r="P346" s="124">
        <v>1031</v>
      </c>
      <c r="Q346" t="s">
        <v>242</v>
      </c>
      <c r="R346" s="79">
        <v>0</v>
      </c>
      <c r="S346" s="78">
        <v>1</v>
      </c>
      <c r="T346" s="78">
        <v>1</v>
      </c>
      <c r="U346" s="82">
        <v>2</v>
      </c>
      <c r="V346" s="44" t="str">
        <f t="shared" si="16"/>
        <v>INSERT INTO s_glg_tm_tt_d (gtt_id,gl_group_id,tran_mode_id,tran_type_id,narration,display_seq_no,is_enabled,is_ibt,gen_type_id) VALUES (596,10016,2,1031,'By Neft/Rtgs',0,1,1,2);</v>
      </c>
    </row>
    <row r="347" spans="7:22" x14ac:dyDescent="0.25">
      <c r="G347" s="25">
        <v>10016</v>
      </c>
      <c r="H347" s="25" t="s">
        <v>428</v>
      </c>
      <c r="I347" s="25" t="s">
        <v>429</v>
      </c>
      <c r="J347" s="167" t="s">
        <v>197</v>
      </c>
      <c r="K347" s="137" t="s">
        <v>13</v>
      </c>
      <c r="L347" t="s">
        <v>184</v>
      </c>
      <c r="M347" s="71">
        <v>597</v>
      </c>
      <c r="N347" s="22">
        <f t="shared" ref="N347:N350" si="18">G347</f>
        <v>10016</v>
      </c>
      <c r="O347" s="87">
        <v>2</v>
      </c>
      <c r="P347" s="124">
        <v>1035</v>
      </c>
      <c r="Q347" t="s">
        <v>310</v>
      </c>
      <c r="R347" s="5">
        <v>0</v>
      </c>
      <c r="S347" s="7">
        <v>1</v>
      </c>
      <c r="T347" s="7">
        <v>0</v>
      </c>
      <c r="U347" s="28">
        <v>1</v>
      </c>
      <c r="V347" s="44" t="str">
        <f t="shared" si="16"/>
        <v>INSERT INTO s_glg_tm_tt_d (gtt_id,gl_group_id,tran_mode_id,tran_type_id,narration,display_seq_no,is_enabled,is_ibt,gen_type_id) VALUES (597,10016,2,1035,'By Credit - Origin',0,1,0,1);</v>
      </c>
    </row>
    <row r="348" spans="7:22" x14ac:dyDescent="0.25">
      <c r="G348" s="25">
        <v>10016</v>
      </c>
      <c r="H348" s="25" t="s">
        <v>428</v>
      </c>
      <c r="I348" s="25" t="s">
        <v>429</v>
      </c>
      <c r="J348" s="167" t="s">
        <v>197</v>
      </c>
      <c r="K348" s="4" t="s">
        <v>16</v>
      </c>
      <c r="L348" t="s">
        <v>186</v>
      </c>
      <c r="M348" s="71">
        <v>598</v>
      </c>
      <c r="N348" s="22">
        <f t="shared" si="18"/>
        <v>10016</v>
      </c>
      <c r="O348" s="87">
        <v>2</v>
      </c>
      <c r="P348" s="124">
        <v>2057</v>
      </c>
      <c r="Q348" t="s">
        <v>311</v>
      </c>
      <c r="R348" s="5">
        <v>0</v>
      </c>
      <c r="S348" s="7">
        <v>1</v>
      </c>
      <c r="T348" s="7">
        <v>0</v>
      </c>
      <c r="U348" s="28">
        <v>1</v>
      </c>
      <c r="V348" s="44" t="str">
        <f t="shared" si="16"/>
        <v>INSERT INTO s_glg_tm_tt_d (gtt_id,gl_group_id,tran_mode_id,tran_type_id,narration,display_seq_no,is_enabled,is_ibt,gen_type_id) VALUES (598,10016,2,2057,'To Debit - Origin',0,1,0,1);</v>
      </c>
    </row>
    <row r="349" spans="7:22" x14ac:dyDescent="0.25">
      <c r="G349" s="25">
        <v>10016</v>
      </c>
      <c r="H349" s="25" t="s">
        <v>428</v>
      </c>
      <c r="I349" s="25" t="s">
        <v>429</v>
      </c>
      <c r="J349" s="167" t="s">
        <v>197</v>
      </c>
      <c r="K349" s="4" t="s">
        <v>13</v>
      </c>
      <c r="L349" t="s">
        <v>188</v>
      </c>
      <c r="M349" s="71">
        <v>599</v>
      </c>
      <c r="N349" s="22">
        <f t="shared" si="18"/>
        <v>10016</v>
      </c>
      <c r="O349" s="87">
        <v>2</v>
      </c>
      <c r="P349" s="124">
        <v>1036</v>
      </c>
      <c r="Q349" t="s">
        <v>312</v>
      </c>
      <c r="R349" s="5">
        <v>0</v>
      </c>
      <c r="S349" s="7">
        <v>1</v>
      </c>
      <c r="T349" s="7">
        <v>0</v>
      </c>
      <c r="U349" s="28">
        <v>1</v>
      </c>
      <c r="V349" s="44" t="str">
        <f t="shared" si="16"/>
        <v>INSERT INTO s_glg_tm_tt_d (gtt_id,gl_group_id,tran_mode_id,tran_type_id,narration,display_seq_no,is_enabled,is_ibt,gen_type_id) VALUES (599,10016,2,1036,'By Credit - Responding',0,1,0,1);</v>
      </c>
    </row>
    <row r="350" spans="7:22" x14ac:dyDescent="0.25">
      <c r="G350" s="25">
        <v>10016</v>
      </c>
      <c r="H350" s="25" t="s">
        <v>428</v>
      </c>
      <c r="I350" s="25" t="s">
        <v>429</v>
      </c>
      <c r="J350" s="167" t="s">
        <v>197</v>
      </c>
      <c r="K350" s="4" t="s">
        <v>16</v>
      </c>
      <c r="L350" t="s">
        <v>190</v>
      </c>
      <c r="M350" s="71">
        <v>400001</v>
      </c>
      <c r="N350" s="22">
        <f t="shared" si="18"/>
        <v>10016</v>
      </c>
      <c r="O350" s="87">
        <v>2</v>
      </c>
      <c r="P350" s="124">
        <v>2058</v>
      </c>
      <c r="Q350" t="s">
        <v>313</v>
      </c>
      <c r="R350" s="5">
        <v>0</v>
      </c>
      <c r="S350" s="7">
        <v>1</v>
      </c>
      <c r="T350" s="7">
        <v>0</v>
      </c>
      <c r="U350" s="28">
        <v>1</v>
      </c>
      <c r="V350" s="44" t="str">
        <f t="shared" si="16"/>
        <v>INSERT INTO s_glg_tm_tt_d (gtt_id,gl_group_id,tran_mode_id,tran_type_id,narration,display_seq_no,is_enabled,is_ibt,gen_type_id) VALUES (400001,10016,2,2058,'To Debit - Responding',0,1,0,1);</v>
      </c>
    </row>
    <row r="351" spans="7:22" x14ac:dyDescent="0.25">
      <c r="G351" s="69"/>
      <c r="H351" s="69"/>
      <c r="I351" s="69"/>
      <c r="J351" s="25"/>
      <c r="K351" s="32"/>
      <c r="L351" s="25"/>
      <c r="M351" s="71"/>
      <c r="N351" s="72"/>
      <c r="O351" s="22"/>
      <c r="P351" s="22"/>
      <c r="Q351" s="22"/>
      <c r="R351" s="22"/>
      <c r="S351" s="28"/>
      <c r="T351" s="28"/>
      <c r="U351" s="28"/>
      <c r="V351" s="44"/>
    </row>
    <row r="352" spans="7:22" x14ac:dyDescent="0.25">
      <c r="J352" s="74"/>
      <c r="K352" s="73"/>
      <c r="L352" s="74"/>
      <c r="O352" s="74"/>
      <c r="P352" s="74"/>
      <c r="Q352" s="74"/>
      <c r="R352" s="74"/>
      <c r="S352" s="73"/>
      <c r="T352" s="73"/>
      <c r="U352" s="73"/>
      <c r="V352" s="44"/>
    </row>
    <row r="353" spans="7:22" x14ac:dyDescent="0.25">
      <c r="J353" s="74"/>
      <c r="K353" s="73"/>
      <c r="L353" s="74"/>
      <c r="O353" s="74"/>
      <c r="P353" s="74"/>
      <c r="Q353" s="74"/>
      <c r="R353" s="74"/>
      <c r="S353" s="73"/>
      <c r="T353" s="73"/>
      <c r="U353" s="73"/>
      <c r="V353" s="44"/>
    </row>
    <row r="354" spans="7:22" x14ac:dyDescent="0.25">
      <c r="J354" s="74"/>
      <c r="K354" s="73"/>
      <c r="L354" s="74"/>
      <c r="O354" s="74"/>
      <c r="P354" s="74"/>
      <c r="Q354" s="74"/>
      <c r="R354" s="74"/>
      <c r="S354" s="73"/>
      <c r="T354" s="73"/>
      <c r="U354" s="73"/>
      <c r="V354" s="44"/>
    </row>
    <row r="355" spans="7:22" x14ac:dyDescent="0.25">
      <c r="G355" s="25">
        <v>10017</v>
      </c>
      <c r="H355" s="25" t="s">
        <v>430</v>
      </c>
      <c r="I355" s="25" t="s">
        <v>431</v>
      </c>
      <c r="J355" s="25" t="s">
        <v>197</v>
      </c>
      <c r="K355" s="32" t="s">
        <v>16</v>
      </c>
      <c r="L355" s="25" t="s">
        <v>17</v>
      </c>
      <c r="M355" s="28">
        <v>600</v>
      </c>
      <c r="N355" s="22">
        <f>G355</f>
        <v>10017</v>
      </c>
      <c r="O355" s="22">
        <v>2</v>
      </c>
      <c r="P355" s="22">
        <v>2002</v>
      </c>
      <c r="Q355" s="22" t="s">
        <v>227</v>
      </c>
      <c r="R355" s="22">
        <v>0</v>
      </c>
      <c r="S355" s="28">
        <v>1</v>
      </c>
      <c r="T355" s="28">
        <v>0</v>
      </c>
      <c r="U355" s="28">
        <v>1</v>
      </c>
      <c r="V355" s="44" t="str">
        <f>CONCATENATE("INSERT INTO s_glg_tm_tt_d (gtt_id,gl_group_id,tran_mode_id,tran_type_id,narration,display_seq_no,is_enabled,is_ibt,gen_type_id) VALUES (",M355&amp;","&amp;N355&amp;","&amp;O355&amp;","&amp;P355&amp;",'"&amp;Q355&amp;"',"&amp;R355&amp;","&amp;S355&amp;","&amp;T355&amp;","&amp;U355&amp;");")</f>
        <v>INSERT INTO s_glg_tm_tt_d (gtt_id,gl_group_id,tran_mode_id,tran_type_id,narration,display_seq_no,is_enabled,is_ibt,gen_type_id) VALUES (600,10017,2,2002,'Transfer To',0,1,0,1);</v>
      </c>
    </row>
    <row r="356" spans="7:22" x14ac:dyDescent="0.25">
      <c r="G356" s="25">
        <v>10017</v>
      </c>
      <c r="H356" s="25" t="s">
        <v>430</v>
      </c>
      <c r="I356" s="25" t="s">
        <v>431</v>
      </c>
      <c r="J356" s="25" t="s">
        <v>197</v>
      </c>
      <c r="K356" s="32" t="s">
        <v>13</v>
      </c>
      <c r="L356" s="25" t="s">
        <v>19</v>
      </c>
      <c r="M356" s="28">
        <v>601</v>
      </c>
      <c r="N356" s="22">
        <f>G356</f>
        <v>10017</v>
      </c>
      <c r="O356" s="22">
        <v>2</v>
      </c>
      <c r="P356" s="22">
        <v>1002</v>
      </c>
      <c r="Q356" s="22" t="s">
        <v>229</v>
      </c>
      <c r="R356" s="22">
        <v>0</v>
      </c>
      <c r="S356" s="28">
        <v>1</v>
      </c>
      <c r="T356" s="28">
        <v>0</v>
      </c>
      <c r="U356" s="28">
        <v>1</v>
      </c>
      <c r="V356" s="44" t="str">
        <f>CONCATENATE("INSERT INTO s_glg_tm_tt_d (gtt_id,gl_group_id,tran_mode_id,tran_type_id,narration,display_seq_no,is_enabled,is_ibt,gen_type_id) VALUES (",M356&amp;","&amp;N356&amp;","&amp;O356&amp;","&amp;P356&amp;",'"&amp;Q356&amp;"',"&amp;R356&amp;","&amp;S356&amp;","&amp;T356&amp;","&amp;U356&amp;");")</f>
        <v>INSERT INTO s_glg_tm_tt_d (gtt_id,gl_group_id,tran_mode_id,tran_type_id,narration,display_seq_no,is_enabled,is_ibt,gen_type_id) VALUES (601,10017,2,1002,'Transferred By',0,1,0,1);</v>
      </c>
    </row>
    <row r="357" spans="7:22" x14ac:dyDescent="0.25">
      <c r="G357" s="25">
        <v>10017</v>
      </c>
      <c r="H357" s="25" t="s">
        <v>430</v>
      </c>
      <c r="I357" s="25" t="s">
        <v>431</v>
      </c>
      <c r="J357" s="25" t="s">
        <v>197</v>
      </c>
      <c r="K357" s="32" t="s">
        <v>13</v>
      </c>
      <c r="L357" s="25" t="s">
        <v>163</v>
      </c>
      <c r="M357" s="71">
        <v>602</v>
      </c>
      <c r="N357" s="22">
        <f>G357</f>
        <v>10017</v>
      </c>
      <c r="O357" s="22">
        <v>2</v>
      </c>
      <c r="P357" s="124">
        <v>1031</v>
      </c>
      <c r="Q357" t="s">
        <v>242</v>
      </c>
      <c r="R357" s="79">
        <v>0</v>
      </c>
      <c r="S357" s="78">
        <v>1</v>
      </c>
      <c r="T357" s="78">
        <v>1</v>
      </c>
      <c r="U357" s="82">
        <v>2</v>
      </c>
      <c r="V357" s="44" t="str">
        <f>CONCATENATE("INSERT INTO s_glg_tm_tt_d (gtt_id,gl_group_id,tran_mode_id,tran_type_id,narration,display_seq_no,is_enabled,is_ibt,gen_type_id) VALUES (",M357&amp;","&amp;N357&amp;","&amp;O357&amp;","&amp;P357&amp;",'"&amp;Q357&amp;"',"&amp;R357&amp;","&amp;S357&amp;","&amp;T357&amp;","&amp;U357&amp;");")</f>
        <v>INSERT INTO s_glg_tm_tt_d (gtt_id,gl_group_id,tran_mode_id,tran_type_id,narration,display_seq_no,is_enabled,is_ibt,gen_type_id) VALUES (602,10017,2,1031,'By Neft/Rtgs',0,1,1,2);</v>
      </c>
    </row>
    <row r="358" spans="7:22" x14ac:dyDescent="0.25">
      <c r="J358" s="74"/>
      <c r="K358" s="73"/>
      <c r="L358" s="74"/>
      <c r="O358" s="74"/>
      <c r="P358" s="74"/>
      <c r="Q358" s="74"/>
      <c r="R358" s="74"/>
      <c r="S358" s="73"/>
      <c r="T358" s="73"/>
      <c r="U358" s="73"/>
      <c r="V358" s="44"/>
    </row>
    <row r="359" spans="7:22" x14ac:dyDescent="0.25">
      <c r="J359" s="74"/>
      <c r="K359" s="73"/>
      <c r="L359" s="74"/>
      <c r="O359" s="74"/>
      <c r="P359" s="74"/>
      <c r="Q359" s="74"/>
      <c r="R359" s="74"/>
      <c r="S359" s="73"/>
      <c r="T359" s="73"/>
      <c r="U359" s="73"/>
      <c r="V359" s="44"/>
    </row>
    <row r="360" spans="7:22" x14ac:dyDescent="0.25">
      <c r="G360" s="25">
        <v>10018</v>
      </c>
      <c r="H360" s="25" t="s">
        <v>432</v>
      </c>
      <c r="I360" s="25" t="s">
        <v>433</v>
      </c>
      <c r="J360" s="25" t="s">
        <v>197</v>
      </c>
      <c r="K360" s="32" t="s">
        <v>16</v>
      </c>
      <c r="L360" s="25" t="s">
        <v>17</v>
      </c>
      <c r="M360" s="28">
        <v>610</v>
      </c>
      <c r="N360" s="22">
        <f>G360</f>
        <v>10018</v>
      </c>
      <c r="O360" s="22">
        <v>2</v>
      </c>
      <c r="P360" s="22">
        <v>2002</v>
      </c>
      <c r="Q360" s="22" t="s">
        <v>227</v>
      </c>
      <c r="R360" s="22">
        <v>0</v>
      </c>
      <c r="S360" s="28">
        <v>1</v>
      </c>
      <c r="T360" s="28">
        <v>0</v>
      </c>
      <c r="U360" s="28">
        <v>1</v>
      </c>
      <c r="V360" s="44" t="str">
        <f>CONCATENATE("INSERT INTO s_glg_tm_tt_d (gtt_id,gl_group_id,tran_mode_id,tran_type_id,narration,display_seq_no,is_enabled,is_ibt,gen_type_id) VALUES (",M360&amp;","&amp;N360&amp;","&amp;O360&amp;","&amp;P360&amp;",'"&amp;Q360&amp;"',"&amp;R360&amp;","&amp;S360&amp;","&amp;T360&amp;","&amp;U360&amp;");")</f>
        <v>INSERT INTO s_glg_tm_tt_d (gtt_id,gl_group_id,tran_mode_id,tran_type_id,narration,display_seq_no,is_enabled,is_ibt,gen_type_id) VALUES (610,10018,2,2002,'Transfer To',0,1,0,1);</v>
      </c>
    </row>
    <row r="361" spans="7:22" x14ac:dyDescent="0.25">
      <c r="G361" s="25">
        <v>10018</v>
      </c>
      <c r="H361" s="25" t="s">
        <v>432</v>
      </c>
      <c r="I361" s="25" t="s">
        <v>433</v>
      </c>
      <c r="J361" s="25" t="s">
        <v>197</v>
      </c>
      <c r="K361" s="32" t="s">
        <v>13</v>
      </c>
      <c r="L361" s="25" t="s">
        <v>19</v>
      </c>
      <c r="M361" s="28">
        <v>611</v>
      </c>
      <c r="N361" s="22">
        <f>G361</f>
        <v>10018</v>
      </c>
      <c r="O361" s="22">
        <v>2</v>
      </c>
      <c r="P361" s="22">
        <v>1002</v>
      </c>
      <c r="Q361" s="22" t="s">
        <v>229</v>
      </c>
      <c r="R361" s="22">
        <v>0</v>
      </c>
      <c r="S361" s="28">
        <v>1</v>
      </c>
      <c r="T361" s="28">
        <v>0</v>
      </c>
      <c r="U361" s="28">
        <v>1</v>
      </c>
      <c r="V361" s="44" t="str">
        <f>CONCATENATE("INSERT INTO s_glg_tm_tt_d (gtt_id,gl_group_id,tran_mode_id,tran_type_id,narration,display_seq_no,is_enabled,is_ibt,gen_type_id) VALUES (",M361&amp;","&amp;N361&amp;","&amp;O361&amp;","&amp;P361&amp;",'"&amp;Q361&amp;"',"&amp;R361&amp;","&amp;S361&amp;","&amp;T361&amp;","&amp;U361&amp;");")</f>
        <v>INSERT INTO s_glg_tm_tt_d (gtt_id,gl_group_id,tran_mode_id,tran_type_id,narration,display_seq_no,is_enabled,is_ibt,gen_type_id) VALUES (611,10018,2,1002,'Transferred By',0,1,0,1);</v>
      </c>
    </row>
    <row r="362" spans="7:22" x14ac:dyDescent="0.25">
      <c r="G362" s="25">
        <v>10018</v>
      </c>
      <c r="H362" s="25" t="s">
        <v>432</v>
      </c>
      <c r="I362" s="25" t="s">
        <v>433</v>
      </c>
      <c r="J362" s="25" t="s">
        <v>197</v>
      </c>
      <c r="K362" s="32" t="s">
        <v>13</v>
      </c>
      <c r="L362" s="25" t="s">
        <v>163</v>
      </c>
      <c r="M362" s="71">
        <v>612</v>
      </c>
      <c r="N362" s="22">
        <f>G362</f>
        <v>10018</v>
      </c>
      <c r="O362" s="22">
        <v>2</v>
      </c>
      <c r="P362" s="124">
        <v>1031</v>
      </c>
      <c r="Q362" t="s">
        <v>242</v>
      </c>
      <c r="R362" s="79">
        <v>0</v>
      </c>
      <c r="S362" s="78">
        <v>1</v>
      </c>
      <c r="T362" s="78">
        <v>1</v>
      </c>
      <c r="U362" s="82">
        <v>2</v>
      </c>
      <c r="V362" s="44" t="str">
        <f>CONCATENATE("INSERT INTO s_glg_tm_tt_d (gtt_id,gl_group_id,tran_mode_id,tran_type_id,narration,display_seq_no,is_enabled,is_ibt,gen_type_id) VALUES (",M362&amp;","&amp;N362&amp;","&amp;O362&amp;","&amp;P362&amp;",'"&amp;Q362&amp;"',"&amp;R362&amp;","&amp;S362&amp;","&amp;T362&amp;","&amp;U362&amp;");")</f>
        <v>INSERT INTO s_glg_tm_tt_d (gtt_id,gl_group_id,tran_mode_id,tran_type_id,narration,display_seq_no,is_enabled,is_ibt,gen_type_id) VALUES (612,10018,2,1031,'By Neft/Rtgs',0,1,1,2);</v>
      </c>
    </row>
    <row r="363" spans="7:22" x14ac:dyDescent="0.25">
      <c r="J363" s="74"/>
      <c r="K363" s="73"/>
      <c r="L363" s="74"/>
      <c r="O363" s="74"/>
      <c r="P363" s="74"/>
      <c r="Q363" s="74"/>
      <c r="R363" s="74"/>
      <c r="S363" s="73"/>
      <c r="T363" s="73"/>
      <c r="U363" s="73"/>
      <c r="V363" s="44"/>
    </row>
    <row r="364" spans="7:22" x14ac:dyDescent="0.25">
      <c r="J364" s="74"/>
      <c r="K364" s="73"/>
      <c r="L364" s="74"/>
      <c r="O364" s="74"/>
      <c r="P364" s="74"/>
      <c r="Q364" s="74"/>
      <c r="R364" s="74"/>
      <c r="S364" s="73"/>
      <c r="T364" s="73"/>
      <c r="U364" s="73"/>
      <c r="V364" s="44"/>
    </row>
    <row r="365" spans="7:22" x14ac:dyDescent="0.25">
      <c r="G365" s="25">
        <v>10021</v>
      </c>
      <c r="H365" s="25" t="s">
        <v>434</v>
      </c>
      <c r="I365" s="25" t="s">
        <v>435</v>
      </c>
      <c r="J365" s="25" t="s">
        <v>197</v>
      </c>
      <c r="K365" s="32" t="s">
        <v>16</v>
      </c>
      <c r="L365" s="25" t="s">
        <v>17</v>
      </c>
      <c r="M365" s="28">
        <v>620</v>
      </c>
      <c r="N365" s="22">
        <f>G365</f>
        <v>10021</v>
      </c>
      <c r="O365" s="22">
        <v>2</v>
      </c>
      <c r="P365" s="22">
        <v>2002</v>
      </c>
      <c r="Q365" s="22" t="s">
        <v>227</v>
      </c>
      <c r="R365" s="22">
        <v>0</v>
      </c>
      <c r="S365" s="28">
        <v>1</v>
      </c>
      <c r="T365" s="28">
        <v>0</v>
      </c>
      <c r="U365" s="28">
        <v>1</v>
      </c>
      <c r="V365" s="44" t="str">
        <f>CONCATENATE("INSERT INTO s_glg_tm_tt_d (gtt_id,gl_group_id,tran_mode_id,tran_type_id,narration,display_seq_no,is_enabled,is_ibt,gen_type_id) VALUES (",M365&amp;","&amp;N365&amp;","&amp;O365&amp;","&amp;P365&amp;",'"&amp;Q365&amp;"',"&amp;R365&amp;","&amp;S365&amp;","&amp;T365&amp;","&amp;U365&amp;");")</f>
        <v>INSERT INTO s_glg_tm_tt_d (gtt_id,gl_group_id,tran_mode_id,tran_type_id,narration,display_seq_no,is_enabled,is_ibt,gen_type_id) VALUES (620,10021,2,2002,'Transfer To',0,1,0,1);</v>
      </c>
    </row>
    <row r="366" spans="7:22" x14ac:dyDescent="0.25">
      <c r="G366" s="25">
        <v>10021</v>
      </c>
      <c r="H366" s="25" t="s">
        <v>434</v>
      </c>
      <c r="I366" s="25" t="s">
        <v>435</v>
      </c>
      <c r="J366" s="25" t="s">
        <v>197</v>
      </c>
      <c r="K366" s="32" t="s">
        <v>13</v>
      </c>
      <c r="L366" s="25" t="s">
        <v>19</v>
      </c>
      <c r="M366" s="28">
        <v>621</v>
      </c>
      <c r="N366" s="22">
        <f>G366</f>
        <v>10021</v>
      </c>
      <c r="O366" s="22">
        <v>2</v>
      </c>
      <c r="P366" s="22">
        <v>1002</v>
      </c>
      <c r="Q366" s="22" t="s">
        <v>229</v>
      </c>
      <c r="R366" s="22">
        <v>0</v>
      </c>
      <c r="S366" s="28">
        <v>1</v>
      </c>
      <c r="T366" s="28">
        <v>0</v>
      </c>
      <c r="U366" s="28">
        <v>1</v>
      </c>
      <c r="V366" s="44" t="str">
        <f>CONCATENATE("INSERT INTO s_glg_tm_tt_d (gtt_id,gl_group_id,tran_mode_id,tran_type_id,narration,display_seq_no,is_enabled,is_ibt,gen_type_id) VALUES (",M366&amp;","&amp;N366&amp;","&amp;O366&amp;","&amp;P366&amp;",'"&amp;Q366&amp;"',"&amp;R366&amp;","&amp;S366&amp;","&amp;T366&amp;","&amp;U366&amp;");")</f>
        <v>INSERT INTO s_glg_tm_tt_d (gtt_id,gl_group_id,tran_mode_id,tran_type_id,narration,display_seq_no,is_enabled,is_ibt,gen_type_id) VALUES (621,10021,2,1002,'Transferred By',0,1,0,1);</v>
      </c>
    </row>
    <row r="367" spans="7:22" x14ac:dyDescent="0.25">
      <c r="G367" s="25">
        <v>10021</v>
      </c>
      <c r="H367" s="25" t="s">
        <v>434</v>
      </c>
      <c r="I367" s="25" t="s">
        <v>435</v>
      </c>
      <c r="J367" s="25" t="s">
        <v>197</v>
      </c>
      <c r="K367" s="32" t="s">
        <v>13</v>
      </c>
      <c r="L367" s="25" t="s">
        <v>163</v>
      </c>
      <c r="M367" s="71">
        <v>622</v>
      </c>
      <c r="N367" s="22">
        <f>G367</f>
        <v>10021</v>
      </c>
      <c r="O367" s="22">
        <v>2</v>
      </c>
      <c r="P367" s="124">
        <v>1031</v>
      </c>
      <c r="Q367" t="s">
        <v>242</v>
      </c>
      <c r="R367" s="79">
        <v>0</v>
      </c>
      <c r="S367" s="78">
        <v>1</v>
      </c>
      <c r="T367" s="78">
        <v>1</v>
      </c>
      <c r="U367" s="82">
        <v>2</v>
      </c>
      <c r="V367" s="44" t="str">
        <f>CONCATENATE("INSERT INTO s_glg_tm_tt_d (gtt_id,gl_group_id,tran_mode_id,tran_type_id,narration,display_seq_no,is_enabled,is_ibt,gen_type_id) VALUES (",M367&amp;","&amp;N367&amp;","&amp;O367&amp;","&amp;P367&amp;",'"&amp;Q367&amp;"',"&amp;R367&amp;","&amp;S367&amp;","&amp;T367&amp;","&amp;U367&amp;");")</f>
        <v>INSERT INTO s_glg_tm_tt_d (gtt_id,gl_group_id,tran_mode_id,tran_type_id,narration,display_seq_no,is_enabled,is_ibt,gen_type_id) VALUES (622,10021,2,1031,'By Neft/Rtgs',0,1,1,2);</v>
      </c>
    </row>
    <row r="368" spans="7:22" x14ac:dyDescent="0.25">
      <c r="J368" s="74"/>
      <c r="K368" s="73"/>
      <c r="L368" s="74"/>
      <c r="O368" s="74"/>
      <c r="P368" s="74"/>
      <c r="Q368" s="74"/>
      <c r="R368" s="74"/>
      <c r="S368" s="73"/>
      <c r="T368" s="73"/>
      <c r="U368" s="73"/>
      <c r="V368" s="44"/>
    </row>
    <row r="369" spans="6:25" x14ac:dyDescent="0.25">
      <c r="J369" s="74"/>
      <c r="K369" s="73"/>
      <c r="L369" s="74"/>
      <c r="O369" s="74"/>
      <c r="P369" s="74"/>
      <c r="Q369" s="74"/>
      <c r="R369" s="74"/>
      <c r="S369" s="73"/>
      <c r="T369" s="73"/>
      <c r="U369" s="73"/>
      <c r="V369" s="44"/>
    </row>
    <row r="370" spans="6:25" x14ac:dyDescent="0.25">
      <c r="G370" s="25">
        <v>10022</v>
      </c>
      <c r="H370" s="25" t="s">
        <v>436</v>
      </c>
      <c r="I370" s="25" t="s">
        <v>437</v>
      </c>
      <c r="J370" s="25" t="s">
        <v>197</v>
      </c>
      <c r="K370" s="32" t="s">
        <v>16</v>
      </c>
      <c r="L370" s="25" t="s">
        <v>17</v>
      </c>
      <c r="M370" s="28">
        <v>630</v>
      </c>
      <c r="N370" s="22">
        <f>G370</f>
        <v>10022</v>
      </c>
      <c r="O370" s="22">
        <v>2</v>
      </c>
      <c r="P370" s="22">
        <v>2002</v>
      </c>
      <c r="Q370" s="22" t="s">
        <v>227</v>
      </c>
      <c r="R370" s="22">
        <v>0</v>
      </c>
      <c r="S370" s="28">
        <v>1</v>
      </c>
      <c r="T370" s="28">
        <v>0</v>
      </c>
      <c r="U370" s="28">
        <v>1</v>
      </c>
      <c r="V370" s="44" t="str">
        <f>CONCATENATE("INSERT INTO s_glg_tm_tt_d (gtt_id,gl_group_id,tran_mode_id,tran_type_id,narration,display_seq_no,is_enabled,is_ibt,gen_type_id) VALUES (",M370&amp;","&amp;N370&amp;","&amp;O370&amp;","&amp;P370&amp;",'"&amp;Q370&amp;"',"&amp;R370&amp;","&amp;S370&amp;","&amp;T370&amp;","&amp;U370&amp;");")</f>
        <v>INSERT INTO s_glg_tm_tt_d (gtt_id,gl_group_id,tran_mode_id,tran_type_id,narration,display_seq_no,is_enabled,is_ibt,gen_type_id) VALUES (630,10022,2,2002,'Transfer To',0,1,0,1);</v>
      </c>
    </row>
    <row r="371" spans="6:25" x14ac:dyDescent="0.25">
      <c r="G371" s="25">
        <v>10022</v>
      </c>
      <c r="H371" s="25" t="s">
        <v>436</v>
      </c>
      <c r="I371" s="25" t="s">
        <v>437</v>
      </c>
      <c r="J371" s="25" t="s">
        <v>197</v>
      </c>
      <c r="K371" s="32" t="s">
        <v>13</v>
      </c>
      <c r="L371" s="25" t="s">
        <v>19</v>
      </c>
      <c r="M371" s="28">
        <v>631</v>
      </c>
      <c r="N371" s="22">
        <f>G371</f>
        <v>10022</v>
      </c>
      <c r="O371" s="22">
        <v>2</v>
      </c>
      <c r="P371" s="22">
        <v>1002</v>
      </c>
      <c r="Q371" s="22" t="s">
        <v>229</v>
      </c>
      <c r="R371" s="22">
        <v>0</v>
      </c>
      <c r="S371" s="28">
        <v>1</v>
      </c>
      <c r="T371" s="28">
        <v>0</v>
      </c>
      <c r="U371" s="28">
        <v>1</v>
      </c>
      <c r="V371" s="44" t="str">
        <f>CONCATENATE("INSERT INTO s_glg_tm_tt_d (gtt_id,gl_group_id,tran_mode_id,tran_type_id,narration,display_seq_no,is_enabled,is_ibt,gen_type_id) VALUES (",M371&amp;","&amp;N371&amp;","&amp;O371&amp;","&amp;P371&amp;",'"&amp;Q371&amp;"',"&amp;R371&amp;","&amp;S371&amp;","&amp;T371&amp;","&amp;U371&amp;");")</f>
        <v>INSERT INTO s_glg_tm_tt_d (gtt_id,gl_group_id,tran_mode_id,tran_type_id,narration,display_seq_no,is_enabled,is_ibt,gen_type_id) VALUES (631,10022,2,1002,'Transferred By',0,1,0,1);</v>
      </c>
    </row>
    <row r="372" spans="6:25" x14ac:dyDescent="0.25">
      <c r="G372" s="25">
        <v>10022</v>
      </c>
      <c r="H372" s="25" t="s">
        <v>436</v>
      </c>
      <c r="I372" s="25" t="s">
        <v>437</v>
      </c>
      <c r="J372" s="25" t="s">
        <v>197</v>
      </c>
      <c r="K372" s="32" t="s">
        <v>13</v>
      </c>
      <c r="L372" s="25" t="s">
        <v>163</v>
      </c>
      <c r="M372" s="71">
        <v>632</v>
      </c>
      <c r="N372" s="22">
        <f>G372</f>
        <v>10022</v>
      </c>
      <c r="O372" s="22">
        <v>2</v>
      </c>
      <c r="P372" s="124">
        <v>1031</v>
      </c>
      <c r="Q372" t="s">
        <v>242</v>
      </c>
      <c r="R372" s="79">
        <v>0</v>
      </c>
      <c r="S372" s="78">
        <v>1</v>
      </c>
      <c r="T372" s="78">
        <v>1</v>
      </c>
      <c r="U372" s="82">
        <v>2</v>
      </c>
      <c r="V372" s="44" t="str">
        <f>CONCATENATE("INSERT INTO s_glg_tm_tt_d (gtt_id,gl_group_id,tran_mode_id,tran_type_id,narration,display_seq_no,is_enabled,is_ibt,gen_type_id) VALUES (",M372&amp;","&amp;N372&amp;","&amp;O372&amp;","&amp;P372&amp;",'"&amp;Q372&amp;"',"&amp;R372&amp;","&amp;S372&amp;","&amp;T372&amp;","&amp;U372&amp;");")</f>
        <v>INSERT INTO s_glg_tm_tt_d (gtt_id,gl_group_id,tran_mode_id,tran_type_id,narration,display_seq_no,is_enabled,is_ibt,gen_type_id) VALUES (632,10022,2,1031,'By Neft/Rtgs',0,1,1,2);</v>
      </c>
    </row>
    <row r="373" spans="6:25" x14ac:dyDescent="0.25">
      <c r="J373" s="74"/>
      <c r="K373" s="73"/>
      <c r="L373" s="74"/>
      <c r="O373" s="74"/>
      <c r="P373" s="74"/>
      <c r="Q373" s="74"/>
      <c r="R373" s="74"/>
      <c r="S373" s="73"/>
      <c r="T373" s="73"/>
      <c r="U373" s="73"/>
      <c r="V373" s="44"/>
    </row>
    <row r="374" spans="6:25" x14ac:dyDescent="0.25">
      <c r="J374" s="74"/>
      <c r="K374" s="73"/>
      <c r="L374" s="74"/>
      <c r="O374" s="74"/>
      <c r="P374" s="74"/>
      <c r="Q374" s="74"/>
      <c r="R374" s="74"/>
      <c r="S374" s="73"/>
      <c r="T374" s="73"/>
      <c r="U374" s="73"/>
      <c r="V374" s="44"/>
    </row>
    <row r="375" spans="6:25" x14ac:dyDescent="0.25">
      <c r="G375" s="25">
        <v>10023</v>
      </c>
      <c r="H375" s="25" t="s">
        <v>438</v>
      </c>
      <c r="I375" s="25" t="s">
        <v>439</v>
      </c>
      <c r="J375" s="25" t="s">
        <v>197</v>
      </c>
      <c r="K375" s="32" t="s">
        <v>16</v>
      </c>
      <c r="L375" s="25" t="s">
        <v>17</v>
      </c>
      <c r="M375" s="28">
        <v>640</v>
      </c>
      <c r="N375" s="22">
        <f>G375</f>
        <v>10023</v>
      </c>
      <c r="O375" s="22">
        <v>2</v>
      </c>
      <c r="P375" s="22">
        <v>2002</v>
      </c>
      <c r="Q375" s="22" t="s">
        <v>227</v>
      </c>
      <c r="R375" s="22">
        <v>0</v>
      </c>
      <c r="S375" s="28">
        <v>1</v>
      </c>
      <c r="T375" s="28">
        <v>0</v>
      </c>
      <c r="U375" s="28">
        <v>1</v>
      </c>
      <c r="V375" s="44" t="str">
        <f>CONCATENATE("INSERT INTO s_glg_tm_tt_d (gtt_id,gl_group_id,tran_mode_id,tran_type_id,narration,display_seq_no,is_enabled,is_ibt,gen_type_id) VALUES (",M375&amp;","&amp;N375&amp;","&amp;O375&amp;","&amp;P375&amp;",'"&amp;Q375&amp;"',"&amp;R375&amp;","&amp;S375&amp;","&amp;T375&amp;","&amp;U375&amp;");")</f>
        <v>INSERT INTO s_glg_tm_tt_d (gtt_id,gl_group_id,tran_mode_id,tran_type_id,narration,display_seq_no,is_enabled,is_ibt,gen_type_id) VALUES (640,10023,2,2002,'Transfer To',0,1,0,1);</v>
      </c>
      <c r="Y375" t="s">
        <v>195</v>
      </c>
    </row>
    <row r="376" spans="6:25" x14ac:dyDescent="0.25">
      <c r="G376" s="25">
        <v>10023</v>
      </c>
      <c r="H376" s="25" t="s">
        <v>438</v>
      </c>
      <c r="I376" s="25" t="s">
        <v>439</v>
      </c>
      <c r="J376" s="25" t="s">
        <v>197</v>
      </c>
      <c r="K376" s="32" t="s">
        <v>13</v>
      </c>
      <c r="L376" s="25" t="s">
        <v>19</v>
      </c>
      <c r="M376" s="28">
        <v>641</v>
      </c>
      <c r="N376" s="22">
        <f>G376</f>
        <v>10023</v>
      </c>
      <c r="O376" s="22">
        <v>2</v>
      </c>
      <c r="P376" s="22">
        <v>1002</v>
      </c>
      <c r="Q376" s="22" t="s">
        <v>229</v>
      </c>
      <c r="R376" s="22">
        <v>0</v>
      </c>
      <c r="S376" s="28">
        <v>1</v>
      </c>
      <c r="T376" s="28">
        <v>0</v>
      </c>
      <c r="U376" s="28">
        <v>1</v>
      </c>
      <c r="V376" s="44" t="str">
        <f>CONCATENATE("INSERT INTO s_glg_tm_tt_d (gtt_id,gl_group_id,tran_mode_id,tran_type_id,narration,display_seq_no,is_enabled,is_ibt,gen_type_id) VALUES (",M376&amp;","&amp;N376&amp;","&amp;O376&amp;","&amp;P376&amp;",'"&amp;Q376&amp;"',"&amp;R376&amp;","&amp;S376&amp;","&amp;T376&amp;","&amp;U376&amp;");")</f>
        <v>INSERT INTO s_glg_tm_tt_d (gtt_id,gl_group_id,tran_mode_id,tran_type_id,narration,display_seq_no,is_enabled,is_ibt,gen_type_id) VALUES (641,10023,2,1002,'Transferred By',0,1,0,1);</v>
      </c>
    </row>
    <row r="377" spans="6:25" x14ac:dyDescent="0.25">
      <c r="G377" s="25">
        <v>10023</v>
      </c>
      <c r="H377" s="25" t="s">
        <v>438</v>
      </c>
      <c r="I377" s="25" t="s">
        <v>439</v>
      </c>
      <c r="J377" s="25" t="s">
        <v>197</v>
      </c>
      <c r="K377" s="32" t="s">
        <v>13</v>
      </c>
      <c r="L377" s="25" t="s">
        <v>163</v>
      </c>
      <c r="M377" s="71">
        <v>642</v>
      </c>
      <c r="N377" s="22">
        <f>G377</f>
        <v>10023</v>
      </c>
      <c r="O377" s="22">
        <v>2</v>
      </c>
      <c r="P377" s="124">
        <v>1031</v>
      </c>
      <c r="Q377" t="s">
        <v>242</v>
      </c>
      <c r="R377" s="79">
        <v>0</v>
      </c>
      <c r="S377" s="78">
        <v>1</v>
      </c>
      <c r="T377" s="78">
        <v>1</v>
      </c>
      <c r="U377" s="82">
        <v>2</v>
      </c>
      <c r="V377" s="44" t="str">
        <f>CONCATENATE("INSERT INTO s_glg_tm_tt_d (gtt_id,gl_group_id,tran_mode_id,tran_type_id,narration,display_seq_no,is_enabled,is_ibt,gen_type_id) VALUES (",M377&amp;","&amp;N377&amp;","&amp;O377&amp;","&amp;P377&amp;",'"&amp;Q377&amp;"',"&amp;R377&amp;","&amp;S377&amp;","&amp;T377&amp;","&amp;U377&amp;");")</f>
        <v>INSERT INTO s_glg_tm_tt_d (gtt_id,gl_group_id,tran_mode_id,tran_type_id,narration,display_seq_no,is_enabled,is_ibt,gen_type_id) VALUES (642,10023,2,1031,'By Neft/Rtgs',0,1,1,2);</v>
      </c>
    </row>
    <row r="378" spans="6:25" x14ac:dyDescent="0.25">
      <c r="J378" s="74"/>
      <c r="K378" s="73"/>
      <c r="L378" s="74"/>
      <c r="O378" s="74"/>
      <c r="P378" s="74"/>
      <c r="Q378" s="74"/>
      <c r="R378" s="74"/>
      <c r="S378" s="73"/>
      <c r="T378" s="73"/>
      <c r="U378" s="73"/>
      <c r="V378" s="44"/>
    </row>
    <row r="379" spans="6:25" x14ac:dyDescent="0.25">
      <c r="J379" s="74"/>
      <c r="K379" s="73"/>
      <c r="L379" s="74"/>
      <c r="O379" s="74"/>
      <c r="P379" s="74"/>
      <c r="Q379" s="74"/>
      <c r="R379" s="74"/>
      <c r="S379" s="73"/>
      <c r="T379" s="73"/>
      <c r="U379" s="73"/>
      <c r="V379" s="44"/>
    </row>
    <row r="380" spans="6:25" x14ac:dyDescent="0.25">
      <c r="G380" s="25">
        <v>10024</v>
      </c>
      <c r="H380" s="25" t="s">
        <v>440</v>
      </c>
      <c r="I380" s="25" t="s">
        <v>441</v>
      </c>
      <c r="J380" s="25" t="s">
        <v>197</v>
      </c>
      <c r="K380" s="32" t="s">
        <v>16</v>
      </c>
      <c r="L380" s="25" t="s">
        <v>17</v>
      </c>
      <c r="M380" s="28">
        <v>650</v>
      </c>
      <c r="N380" s="22">
        <f t="shared" ref="N380:N385" si="19">G380</f>
        <v>10024</v>
      </c>
      <c r="O380" s="22">
        <v>2</v>
      </c>
      <c r="P380" s="22">
        <v>2002</v>
      </c>
      <c r="Q380" s="22" t="s">
        <v>227</v>
      </c>
      <c r="R380" s="22">
        <v>0</v>
      </c>
      <c r="S380" s="28">
        <v>1</v>
      </c>
      <c r="T380" s="28">
        <v>1</v>
      </c>
      <c r="U380" s="28">
        <v>1</v>
      </c>
      <c r="V380" s="44" t="str">
        <f>CONCATENATE("INSERT INTO s_glg_tm_tt_d (gtt_id,gl_group_id,tran_mode_id,tran_type_id,narration,display_seq_no,is_enabled,is_ibt,gen_type_id) VALUES (",M380&amp;","&amp;N380&amp;","&amp;O380&amp;","&amp;P380&amp;",'"&amp;Q380&amp;"',"&amp;R380&amp;","&amp;S380&amp;","&amp;T380&amp;","&amp;U380&amp;");")</f>
        <v>INSERT INTO s_glg_tm_tt_d (gtt_id,gl_group_id,tran_mode_id,tran_type_id,narration,display_seq_no,is_enabled,is_ibt,gen_type_id) VALUES (650,10024,2,2002,'Transfer To',0,1,1,1);</v>
      </c>
    </row>
    <row r="381" spans="6:25" x14ac:dyDescent="0.25">
      <c r="F381" t="s">
        <v>195</v>
      </c>
      <c r="G381" s="25">
        <v>10024</v>
      </c>
      <c r="H381" s="25" t="s">
        <v>440</v>
      </c>
      <c r="I381" s="25" t="s">
        <v>441</v>
      </c>
      <c r="J381" s="25" t="s">
        <v>197</v>
      </c>
      <c r="K381" s="32" t="s">
        <v>13</v>
      </c>
      <c r="L381" s="25" t="s">
        <v>19</v>
      </c>
      <c r="M381" s="28">
        <v>651</v>
      </c>
      <c r="N381" s="22">
        <f t="shared" si="19"/>
        <v>10024</v>
      </c>
      <c r="O381" s="22">
        <v>2</v>
      </c>
      <c r="P381" s="22">
        <v>1002</v>
      </c>
      <c r="Q381" s="22" t="s">
        <v>229</v>
      </c>
      <c r="R381" s="22">
        <v>0</v>
      </c>
      <c r="S381" s="28">
        <v>1</v>
      </c>
      <c r="T381" s="28">
        <v>1</v>
      </c>
      <c r="U381" s="28">
        <v>1</v>
      </c>
      <c r="V381" s="44" t="str">
        <f>CONCATENATE("INSERT INTO s_glg_tm_tt_d (gtt_id,gl_group_id,tran_mode_id,tran_type_id,narration,display_seq_no,is_enabled,is_ibt,gen_type_id) VALUES (",M381&amp;","&amp;N381&amp;","&amp;O381&amp;","&amp;P381&amp;",'"&amp;Q381&amp;"',"&amp;R381&amp;","&amp;S381&amp;","&amp;T381&amp;","&amp;U381&amp;");")</f>
        <v>INSERT INTO s_glg_tm_tt_d (gtt_id,gl_group_id,tran_mode_id,tran_type_id,narration,display_seq_no,is_enabled,is_ibt,gen_type_id) VALUES (651,10024,2,1002,'Transferred By',0,1,1,1);</v>
      </c>
    </row>
    <row r="382" spans="6:25" s="117" customFormat="1" x14ac:dyDescent="0.25">
      <c r="G382" s="25">
        <v>10024</v>
      </c>
      <c r="H382" s="25" t="s">
        <v>440</v>
      </c>
      <c r="I382" s="25" t="s">
        <v>441</v>
      </c>
      <c r="J382" s="121" t="s">
        <v>222</v>
      </c>
      <c r="K382" s="62" t="s">
        <v>13</v>
      </c>
      <c r="L382" s="121" t="s">
        <v>23</v>
      </c>
      <c r="M382" s="62">
        <v>652</v>
      </c>
      <c r="N382" s="22">
        <f t="shared" si="19"/>
        <v>10024</v>
      </c>
      <c r="O382" s="121">
        <v>4</v>
      </c>
      <c r="P382" s="60">
        <v>1005</v>
      </c>
      <c r="Q382" s="121" t="s">
        <v>237</v>
      </c>
      <c r="R382" s="121">
        <v>0</v>
      </c>
      <c r="S382" s="62">
        <v>1</v>
      </c>
      <c r="T382" s="62">
        <v>1</v>
      </c>
      <c r="U382" s="62">
        <v>1</v>
      </c>
      <c r="V382" s="123" t="str">
        <f t="shared" ref="V382" si="20">CONCATENATE("INSERT INTO s_glg_tm_tt_d (gtt_id,gl_group_id,tran_mode_id,tran_type_id,narration,display_seq_no,is_enabled,is_ibt,gen_type_id) VALUES (",M382&amp;","&amp;N382&amp;","&amp;O382&amp;","&amp;P382&amp;",'"&amp;Q382&amp;"',"&amp;R382&amp;","&amp;S382&amp;","&amp;T382&amp;","&amp;U382&amp;");")</f>
        <v>INSERT INTO s_glg_tm_tt_d (gtt_id,gl_group_id,tran_mode_id,tran_type_id,narration,display_seq_no,is_enabled,is_ibt,gen_type_id) VALUES (652,10024,4,1005,'OW CLG',0,1,1,1);</v>
      </c>
    </row>
    <row r="383" spans="6:25" s="117" customFormat="1" x14ac:dyDescent="0.25">
      <c r="F383" s="117" t="s">
        <v>442</v>
      </c>
      <c r="G383" s="25">
        <v>10024</v>
      </c>
      <c r="H383" s="25" t="s">
        <v>440</v>
      </c>
      <c r="I383" s="25" t="s">
        <v>441</v>
      </c>
      <c r="J383" s="121" t="s">
        <v>192</v>
      </c>
      <c r="K383" s="62" t="s">
        <v>13</v>
      </c>
      <c r="L383" s="121" t="s">
        <v>443</v>
      </c>
      <c r="M383" s="122">
        <v>653</v>
      </c>
      <c r="N383" s="22">
        <f t="shared" si="19"/>
        <v>10024</v>
      </c>
      <c r="O383" s="22">
        <v>1</v>
      </c>
      <c r="P383" s="22">
        <v>1001</v>
      </c>
      <c r="Q383" s="22" t="s">
        <v>221</v>
      </c>
      <c r="R383" s="22">
        <v>0</v>
      </c>
      <c r="S383" s="28">
        <v>1</v>
      </c>
      <c r="T383" s="28">
        <v>1</v>
      </c>
      <c r="U383" s="28">
        <v>1</v>
      </c>
      <c r="V383" s="123" t="str">
        <f>CONCATENATE("INSERT INTO s_glg_tm_tt_d (gtt_id,gl_group_id,tran_mode_id,tran_type_id,narration,display_seq_no,is_enabled,is_ibt,gen_type_id) VALUES (",M383&amp;","&amp;N383&amp;","&amp;O383&amp;","&amp;P383&amp;",'"&amp;Q383&amp;"',"&amp;R383&amp;","&amp;S383&amp;","&amp;T383&amp;","&amp;U383&amp;");")</f>
        <v>INSERT INTO s_glg_tm_tt_d (gtt_id,gl_group_id,tran_mode_id,tran_type_id,narration,display_seq_no,is_enabled,is_ibt,gen_type_id) VALUES (653,10024,1,1001,'By Cash',0,1,1,1);</v>
      </c>
    </row>
    <row r="384" spans="6:25" s="117" customFormat="1" x14ac:dyDescent="0.25">
      <c r="F384" s="117" t="s">
        <v>444</v>
      </c>
      <c r="G384" s="25">
        <v>10024</v>
      </c>
      <c r="H384" s="25" t="s">
        <v>440</v>
      </c>
      <c r="I384" s="25" t="s">
        <v>441</v>
      </c>
      <c r="J384" s="121" t="s">
        <v>192</v>
      </c>
      <c r="K384" s="62" t="s">
        <v>16</v>
      </c>
      <c r="L384" s="25" t="s">
        <v>445</v>
      </c>
      <c r="M384" s="122">
        <v>654</v>
      </c>
      <c r="N384" s="22">
        <f t="shared" si="19"/>
        <v>10024</v>
      </c>
      <c r="O384" s="22">
        <v>1</v>
      </c>
      <c r="P384" s="22">
        <v>2001</v>
      </c>
      <c r="Q384" s="22" t="s">
        <v>225</v>
      </c>
      <c r="R384" s="22">
        <v>0</v>
      </c>
      <c r="S384" s="28">
        <v>1</v>
      </c>
      <c r="T384" s="28">
        <v>1</v>
      </c>
      <c r="U384" s="28">
        <v>1</v>
      </c>
      <c r="V384" s="123" t="str">
        <f>CONCATENATE("INSERT INTO s_glg_tm_tt_d (gtt_id,gl_group_id,tran_mode_id,tran_type_id,narration,display_seq_no,is_enabled,is_ibt,gen_type_id) VALUES (",M384&amp;","&amp;N384&amp;","&amp;O384&amp;","&amp;P384&amp;",'"&amp;Q384&amp;"',"&amp;R384&amp;","&amp;S384&amp;","&amp;T384&amp;","&amp;U384&amp;");")</f>
        <v>INSERT INTO s_glg_tm_tt_d (gtt_id,gl_group_id,tran_mode_id,tran_type_id,narration,display_seq_no,is_enabled,is_ibt,gen_type_id) VALUES (654,10024,1,2001,'To Cash',0,1,1,1);</v>
      </c>
    </row>
    <row r="385" spans="6:22" s="117" customFormat="1" x14ac:dyDescent="0.25">
      <c r="G385" s="63">
        <v>10024</v>
      </c>
      <c r="H385" s="63" t="s">
        <v>440</v>
      </c>
      <c r="I385" s="63" t="s">
        <v>441</v>
      </c>
      <c r="J385" s="63" t="s">
        <v>197</v>
      </c>
      <c r="K385" s="64" t="s">
        <v>16</v>
      </c>
      <c r="L385" s="63" t="s">
        <v>175</v>
      </c>
      <c r="M385" s="166">
        <v>655</v>
      </c>
      <c r="N385" s="63">
        <f t="shared" si="19"/>
        <v>10024</v>
      </c>
      <c r="O385" s="63">
        <v>2</v>
      </c>
      <c r="P385" s="63">
        <v>2053</v>
      </c>
      <c r="Q385" s="63" t="s">
        <v>227</v>
      </c>
      <c r="R385" s="63">
        <v>0</v>
      </c>
      <c r="S385" s="64">
        <v>1</v>
      </c>
      <c r="T385" s="64">
        <v>1</v>
      </c>
      <c r="U385" s="64">
        <v>1</v>
      </c>
      <c r="V385" s="67"/>
    </row>
    <row r="386" spans="6:22" s="117" customFormat="1" x14ac:dyDescent="0.25">
      <c r="G386" s="25">
        <v>10024</v>
      </c>
      <c r="H386" s="25" t="s">
        <v>440</v>
      </c>
      <c r="I386" s="25" t="s">
        <v>441</v>
      </c>
      <c r="J386" s="25" t="s">
        <v>197</v>
      </c>
      <c r="K386" s="32" t="s">
        <v>13</v>
      </c>
      <c r="L386" s="25" t="s">
        <v>163</v>
      </c>
      <c r="M386" s="71">
        <v>656</v>
      </c>
      <c r="N386" s="22">
        <f>G386</f>
        <v>10024</v>
      </c>
      <c r="O386" s="22">
        <v>2</v>
      </c>
      <c r="P386" s="124">
        <v>1031</v>
      </c>
      <c r="Q386" t="s">
        <v>242</v>
      </c>
      <c r="R386" s="79">
        <v>0</v>
      </c>
      <c r="S386" s="78">
        <v>1</v>
      </c>
      <c r="T386" s="78">
        <v>1</v>
      </c>
      <c r="U386" s="82">
        <v>2</v>
      </c>
      <c r="V386" s="123" t="str">
        <f>CONCATENATE("INSERT INTO s_glg_tm_tt_d (gtt_id,gl_group_id,tran_mode_id,tran_type_id,narration,display_seq_no,is_enabled,is_ibt,gen_type_id) VALUES (",M386&amp;","&amp;N386&amp;","&amp;O386&amp;","&amp;P386&amp;",'"&amp;Q386&amp;"',"&amp;R386&amp;","&amp;S386&amp;","&amp;T386&amp;","&amp;U386&amp;");")</f>
        <v>INSERT INTO s_glg_tm_tt_d (gtt_id,gl_group_id,tran_mode_id,tran_type_id,narration,display_seq_no,is_enabled,is_ibt,gen_type_id) VALUES (656,10024,2,1031,'By Neft/Rtgs',0,1,1,2);</v>
      </c>
    </row>
    <row r="387" spans="6:22" s="117" customFormat="1" x14ac:dyDescent="0.25">
      <c r="G387" s="25">
        <v>10024</v>
      </c>
      <c r="H387" s="25" t="s">
        <v>440</v>
      </c>
      <c r="I387" s="25" t="s">
        <v>441</v>
      </c>
      <c r="J387" s="25" t="s">
        <v>216</v>
      </c>
      <c r="K387" s="32" t="s">
        <v>16</v>
      </c>
      <c r="L387" s="26" t="s">
        <v>27</v>
      </c>
      <c r="M387" s="71">
        <v>657</v>
      </c>
      <c r="N387" s="22">
        <f>G387</f>
        <v>10024</v>
      </c>
      <c r="O387" s="22">
        <v>3</v>
      </c>
      <c r="P387" s="22">
        <v>2006</v>
      </c>
      <c r="Q387" s="22" t="s">
        <v>236</v>
      </c>
      <c r="R387" s="22">
        <v>0</v>
      </c>
      <c r="S387" s="28">
        <v>1</v>
      </c>
      <c r="T387" s="28">
        <v>1</v>
      </c>
      <c r="U387" s="29">
        <v>1</v>
      </c>
      <c r="V387" s="123" t="str">
        <f>CONCATENATE("INSERT INTO s_glg_tm_tt_d (gtt_id,gl_group_id,tran_mode_id,tran_type_id,narration,display_seq_no,is_enabled,is_ibt,gen_type_id) VALUES (",M387&amp;","&amp;N387&amp;","&amp;O387&amp;","&amp;P387&amp;",'"&amp;Q387&amp;"',"&amp;R387&amp;","&amp;S387&amp;","&amp;T387&amp;","&amp;U387&amp;");")</f>
        <v>INSERT INTO s_glg_tm_tt_d (gtt_id,gl_group_id,tran_mode_id,tran_type_id,narration,display_seq_no,is_enabled,is_ibt,gen_type_id) VALUES (657,10024,3,2006,'To O/W CLG Return',0,1,1,1);</v>
      </c>
    </row>
    <row r="388" spans="6:22" x14ac:dyDescent="0.25">
      <c r="J388" s="74"/>
      <c r="K388" s="73"/>
      <c r="L388" s="74"/>
      <c r="O388" s="74"/>
      <c r="P388" s="74"/>
      <c r="Q388" s="74"/>
      <c r="R388" s="74"/>
      <c r="S388" s="73" t="s">
        <v>195</v>
      </c>
      <c r="T388" s="73"/>
      <c r="U388" s="73"/>
      <c r="V388" s="44"/>
    </row>
    <row r="389" spans="6:22" x14ac:dyDescent="0.25">
      <c r="J389" s="74"/>
      <c r="K389" s="73"/>
      <c r="L389" s="74"/>
      <c r="O389" s="74"/>
      <c r="P389" s="74"/>
      <c r="Q389" s="74"/>
      <c r="R389" s="74"/>
      <c r="S389" s="73"/>
      <c r="T389" s="73"/>
      <c r="U389" s="73"/>
      <c r="V389" s="44"/>
    </row>
    <row r="390" spans="6:22" x14ac:dyDescent="0.25">
      <c r="J390" s="74"/>
      <c r="K390" s="73"/>
      <c r="L390" s="74"/>
      <c r="O390" s="74"/>
      <c r="P390" s="74"/>
      <c r="Q390" s="74"/>
      <c r="R390" s="74"/>
      <c r="S390" s="73"/>
      <c r="T390" s="73"/>
      <c r="U390" s="73"/>
      <c r="V390" s="44"/>
    </row>
    <row r="391" spans="6:22" x14ac:dyDescent="0.25">
      <c r="G391" s="25">
        <v>10025</v>
      </c>
      <c r="H391" s="25" t="s">
        <v>446</v>
      </c>
      <c r="I391" s="25" t="s">
        <v>447</v>
      </c>
      <c r="J391" s="25" t="s">
        <v>197</v>
      </c>
      <c r="K391" s="32" t="s">
        <v>16</v>
      </c>
      <c r="L391" s="25" t="s">
        <v>17</v>
      </c>
      <c r="M391" s="28">
        <v>660</v>
      </c>
      <c r="N391" s="22">
        <f>G391</f>
        <v>10025</v>
      </c>
      <c r="O391" s="22">
        <v>2</v>
      </c>
      <c r="P391" s="22">
        <v>2002</v>
      </c>
      <c r="Q391" s="22" t="s">
        <v>227</v>
      </c>
      <c r="R391" s="22">
        <v>0</v>
      </c>
      <c r="S391" s="28">
        <v>1</v>
      </c>
      <c r="T391" s="28">
        <v>0</v>
      </c>
      <c r="U391" s="28">
        <v>1</v>
      </c>
      <c r="V391" s="44" t="str">
        <f>CONCATENATE("INSERT INTO s_glg_tm_tt_d (gtt_id,gl_group_id,tran_mode_id,tran_type_id,narration,display_seq_no,is_enabled,is_ibt,gen_type_id) VALUES (",M391&amp;","&amp;N391&amp;","&amp;O391&amp;","&amp;P391&amp;",'"&amp;Q391&amp;"',"&amp;R391&amp;","&amp;S391&amp;","&amp;T391&amp;","&amp;U391&amp;");")</f>
        <v>INSERT INTO s_glg_tm_tt_d (gtt_id,gl_group_id,tran_mode_id,tran_type_id,narration,display_seq_no,is_enabled,is_ibt,gen_type_id) VALUES (660,10025,2,2002,'Transfer To',0,1,0,1);</v>
      </c>
    </row>
    <row r="392" spans="6:22" x14ac:dyDescent="0.25">
      <c r="F392" t="s">
        <v>195</v>
      </c>
      <c r="G392" s="25">
        <v>10025</v>
      </c>
      <c r="H392" s="25" t="s">
        <v>446</v>
      </c>
      <c r="I392" s="25" t="s">
        <v>447</v>
      </c>
      <c r="J392" s="25" t="s">
        <v>197</v>
      </c>
      <c r="K392" s="32" t="s">
        <v>13</v>
      </c>
      <c r="L392" s="25" t="s">
        <v>19</v>
      </c>
      <c r="M392" s="28">
        <v>661</v>
      </c>
      <c r="N392" s="22">
        <f>G392</f>
        <v>10025</v>
      </c>
      <c r="O392" s="22">
        <v>2</v>
      </c>
      <c r="P392" s="22">
        <v>1002</v>
      </c>
      <c r="Q392" s="22" t="s">
        <v>229</v>
      </c>
      <c r="R392" s="22">
        <v>0</v>
      </c>
      <c r="S392" s="28">
        <v>1</v>
      </c>
      <c r="T392" s="28">
        <v>0</v>
      </c>
      <c r="U392" s="28">
        <v>1</v>
      </c>
      <c r="V392" s="44" t="str">
        <f>CONCATENATE("INSERT INTO s_glg_tm_tt_d (gtt_id,gl_group_id,tran_mode_id,tran_type_id,narration,display_seq_no,is_enabled,is_ibt,gen_type_id) VALUES (",M392&amp;","&amp;N392&amp;","&amp;O392&amp;","&amp;P392&amp;",'"&amp;Q392&amp;"',"&amp;R392&amp;","&amp;S392&amp;","&amp;T392&amp;","&amp;U392&amp;");")</f>
        <v>INSERT INTO s_glg_tm_tt_d (gtt_id,gl_group_id,tran_mode_id,tran_type_id,narration,display_seq_no,is_enabled,is_ibt,gen_type_id) VALUES (661,10025,2,1002,'Transferred By',0,1,0,1);</v>
      </c>
    </row>
    <row r="393" spans="6:22" x14ac:dyDescent="0.25">
      <c r="F393" t="s">
        <v>275</v>
      </c>
      <c r="G393" s="25">
        <v>10025</v>
      </c>
      <c r="H393" s="25" t="s">
        <v>446</v>
      </c>
      <c r="I393" s="25" t="s">
        <v>447</v>
      </c>
      <c r="J393" s="25" t="s">
        <v>192</v>
      </c>
      <c r="K393" s="32" t="s">
        <v>13</v>
      </c>
      <c r="L393" s="25" t="s">
        <v>11</v>
      </c>
      <c r="M393" s="71">
        <v>662</v>
      </c>
      <c r="N393" s="22">
        <f>G393</f>
        <v>10025</v>
      </c>
      <c r="O393" s="22">
        <v>1</v>
      </c>
      <c r="P393" s="22">
        <v>1001</v>
      </c>
      <c r="Q393" s="22" t="s">
        <v>221</v>
      </c>
      <c r="R393" s="22">
        <v>0</v>
      </c>
      <c r="S393" s="28">
        <v>1</v>
      </c>
      <c r="T393" s="28">
        <v>1</v>
      </c>
      <c r="U393" s="28">
        <v>1</v>
      </c>
      <c r="V393" s="44" t="str">
        <f>CONCATENATE("INSERT INTO s_glg_tm_tt_d (gtt_id,gl_group_id,tran_mode_id,tran_type_id,narration,display_seq_no,is_enabled,is_ibt,gen_type_id) VALUES (",M393&amp;","&amp;N393&amp;","&amp;O393&amp;","&amp;P393&amp;",'"&amp;Q393&amp;"',"&amp;R393&amp;","&amp;S393&amp;","&amp;T393&amp;","&amp;U393&amp;");")</f>
        <v>INSERT INTO s_glg_tm_tt_d (gtt_id,gl_group_id,tran_mode_id,tran_type_id,narration,display_seq_no,is_enabled,is_ibt,gen_type_id) VALUES (662,10025,1,1001,'By Cash',0,1,1,1);</v>
      </c>
    </row>
    <row r="394" spans="6:22" x14ac:dyDescent="0.25">
      <c r="G394" s="25">
        <v>10025</v>
      </c>
      <c r="H394" s="25" t="s">
        <v>446</v>
      </c>
      <c r="I394" s="25" t="s">
        <v>447</v>
      </c>
      <c r="J394" s="25" t="s">
        <v>192</v>
      </c>
      <c r="K394" s="32" t="s">
        <v>93</v>
      </c>
      <c r="L394" s="25" t="s">
        <v>445</v>
      </c>
      <c r="M394" s="71">
        <v>663</v>
      </c>
      <c r="N394" s="22">
        <f>G394</f>
        <v>10025</v>
      </c>
      <c r="O394" s="22">
        <v>1</v>
      </c>
      <c r="P394" s="22">
        <v>2001</v>
      </c>
      <c r="Q394" s="22" t="s">
        <v>225</v>
      </c>
      <c r="R394" s="22">
        <v>0</v>
      </c>
      <c r="S394" s="28">
        <v>1</v>
      </c>
      <c r="T394" s="28">
        <v>1</v>
      </c>
      <c r="U394" s="28">
        <v>1</v>
      </c>
      <c r="V394" s="44" t="str">
        <f>CONCATENATE("INSERT INTO s_glg_tm_tt_d (gtt_id,gl_group_id,tran_mode_id,tran_type_id,narration,display_seq_no,is_enabled,is_ibt,gen_type_id) VALUES (",M394&amp;","&amp;N394&amp;","&amp;O394&amp;","&amp;P394&amp;",'"&amp;Q394&amp;"',"&amp;R394&amp;","&amp;S394&amp;","&amp;T394&amp;","&amp;U394&amp;");")</f>
        <v>INSERT INTO s_glg_tm_tt_d (gtt_id,gl_group_id,tran_mode_id,tran_type_id,narration,display_seq_no,is_enabled,is_ibt,gen_type_id) VALUES (663,10025,1,2001,'To Cash',0,1,1,1);</v>
      </c>
    </row>
    <row r="395" spans="6:22" x14ac:dyDescent="0.25">
      <c r="G395" s="25">
        <v>10025</v>
      </c>
      <c r="H395" s="25" t="s">
        <v>446</v>
      </c>
      <c r="I395" s="25" t="s">
        <v>447</v>
      </c>
      <c r="J395" s="25" t="s">
        <v>192</v>
      </c>
      <c r="K395" s="32" t="s">
        <v>13</v>
      </c>
      <c r="L395" s="25" t="s">
        <v>163</v>
      </c>
      <c r="M395" s="71">
        <v>664</v>
      </c>
      <c r="N395" s="22">
        <f>G395</f>
        <v>10025</v>
      </c>
      <c r="O395" s="22">
        <v>2</v>
      </c>
      <c r="P395" s="124">
        <v>1031</v>
      </c>
      <c r="Q395" t="s">
        <v>242</v>
      </c>
      <c r="R395" s="79">
        <v>0</v>
      </c>
      <c r="S395" s="78">
        <v>1</v>
      </c>
      <c r="T395" s="78">
        <v>1</v>
      </c>
      <c r="U395" s="82">
        <v>2</v>
      </c>
      <c r="V395" s="44" t="str">
        <f>CONCATENATE("INSERT INTO s_glg_tm_tt_d (gtt_id,gl_group_id,tran_mode_id,tran_type_id,narration,display_seq_no,is_enabled,is_ibt,gen_type_id) VALUES (",M395&amp;","&amp;N395&amp;","&amp;O395&amp;","&amp;P395&amp;",'"&amp;Q395&amp;"',"&amp;R395&amp;","&amp;S395&amp;","&amp;T395&amp;","&amp;U395&amp;");")</f>
        <v>INSERT INTO s_glg_tm_tt_d (gtt_id,gl_group_id,tran_mode_id,tran_type_id,narration,display_seq_no,is_enabled,is_ibt,gen_type_id) VALUES (664,10025,2,1031,'By Neft/Rtgs',0,1,1,2);</v>
      </c>
    </row>
    <row r="396" spans="6:22" x14ac:dyDescent="0.25">
      <c r="J396" s="74"/>
      <c r="K396" s="73"/>
      <c r="L396" s="74"/>
      <c r="O396" s="74"/>
      <c r="P396" s="74"/>
      <c r="Q396" s="74"/>
      <c r="R396" s="74"/>
      <c r="S396" s="73"/>
      <c r="T396" s="73"/>
      <c r="U396" s="73"/>
      <c r="V396" s="44"/>
    </row>
    <row r="397" spans="6:22" x14ac:dyDescent="0.25">
      <c r="J397" s="74"/>
      <c r="K397" s="73"/>
      <c r="L397" s="74"/>
      <c r="O397" s="74"/>
      <c r="P397" s="74"/>
      <c r="Q397" s="74"/>
      <c r="R397" s="74"/>
      <c r="S397" s="73"/>
      <c r="T397" s="73"/>
      <c r="U397" s="73"/>
      <c r="V397" s="44"/>
    </row>
    <row r="398" spans="6:22" x14ac:dyDescent="0.25">
      <c r="G398" s="25">
        <v>10026</v>
      </c>
      <c r="H398" s="25" t="s">
        <v>448</v>
      </c>
      <c r="I398" s="25" t="s">
        <v>449</v>
      </c>
      <c r="J398" s="25" t="s">
        <v>197</v>
      </c>
      <c r="K398" s="32" t="s">
        <v>16</v>
      </c>
      <c r="L398" s="25" t="s">
        <v>17</v>
      </c>
      <c r="M398" s="28">
        <v>670</v>
      </c>
      <c r="N398" s="22">
        <f>G398</f>
        <v>10026</v>
      </c>
      <c r="O398" s="22">
        <v>2</v>
      </c>
      <c r="P398" s="22">
        <v>2002</v>
      </c>
      <c r="Q398" s="22" t="s">
        <v>227</v>
      </c>
      <c r="R398" s="22">
        <v>0</v>
      </c>
      <c r="S398" s="28">
        <v>1</v>
      </c>
      <c r="T398" s="28">
        <v>0</v>
      </c>
      <c r="U398" s="28">
        <v>1</v>
      </c>
      <c r="V398" s="44" t="str">
        <f>CONCATENATE("INSERT INTO s_glg_tm_tt_d (gtt_id,gl_group_id,tran_mode_id,tran_type_id,narration,display_seq_no,is_enabled,is_ibt,gen_type_id) VALUES (",M398&amp;","&amp;N398&amp;","&amp;O398&amp;","&amp;P398&amp;",'"&amp;Q398&amp;"',"&amp;R398&amp;","&amp;S398&amp;","&amp;T398&amp;","&amp;U398&amp;");")</f>
        <v>INSERT INTO s_glg_tm_tt_d (gtt_id,gl_group_id,tran_mode_id,tran_type_id,narration,display_seq_no,is_enabled,is_ibt,gen_type_id) VALUES (670,10026,2,2002,'Transfer To',0,1,0,1);</v>
      </c>
    </row>
    <row r="399" spans="6:22" x14ac:dyDescent="0.25">
      <c r="G399" s="25">
        <v>10026</v>
      </c>
      <c r="H399" s="25" t="s">
        <v>448</v>
      </c>
      <c r="I399" s="25" t="s">
        <v>449</v>
      </c>
      <c r="J399" s="25" t="s">
        <v>197</v>
      </c>
      <c r="K399" s="32" t="s">
        <v>13</v>
      </c>
      <c r="L399" s="25" t="s">
        <v>19</v>
      </c>
      <c r="M399" s="28">
        <v>671</v>
      </c>
      <c r="N399" s="22">
        <f>G399</f>
        <v>10026</v>
      </c>
      <c r="O399" s="22">
        <v>2</v>
      </c>
      <c r="P399" s="22">
        <v>1002</v>
      </c>
      <c r="Q399" s="22" t="s">
        <v>229</v>
      </c>
      <c r="R399" s="22">
        <v>0</v>
      </c>
      <c r="S399" s="28">
        <v>1</v>
      </c>
      <c r="T399" s="28">
        <v>0</v>
      </c>
      <c r="U399" s="28">
        <v>1</v>
      </c>
      <c r="V399" s="44" t="str">
        <f>CONCATENATE("INSERT INTO s_glg_tm_tt_d (gtt_id,gl_group_id,tran_mode_id,tran_type_id,narration,display_seq_no,is_enabled,is_ibt,gen_type_id) VALUES (",M399&amp;","&amp;N399&amp;","&amp;O399&amp;","&amp;P399&amp;",'"&amp;Q399&amp;"',"&amp;R399&amp;","&amp;S399&amp;","&amp;T399&amp;","&amp;U399&amp;");")</f>
        <v>INSERT INTO s_glg_tm_tt_d (gtt_id,gl_group_id,tran_mode_id,tran_type_id,narration,display_seq_no,is_enabled,is_ibt,gen_type_id) VALUES (671,10026,2,1002,'Transferred By',0,1,0,1);</v>
      </c>
    </row>
    <row r="400" spans="6:22" x14ac:dyDescent="0.25">
      <c r="G400" s="25">
        <v>10026</v>
      </c>
      <c r="H400" s="25" t="s">
        <v>448</v>
      </c>
      <c r="I400" s="25" t="s">
        <v>449</v>
      </c>
      <c r="J400" s="25" t="s">
        <v>192</v>
      </c>
      <c r="K400" s="32" t="s">
        <v>13</v>
      </c>
      <c r="L400" s="25" t="s">
        <v>163</v>
      </c>
      <c r="M400" s="71">
        <v>672</v>
      </c>
      <c r="N400" s="22">
        <f>G400</f>
        <v>10026</v>
      </c>
      <c r="O400" s="22">
        <v>2</v>
      </c>
      <c r="P400" s="124">
        <v>1031</v>
      </c>
      <c r="Q400" t="s">
        <v>242</v>
      </c>
      <c r="R400" s="79">
        <v>0</v>
      </c>
      <c r="S400" s="78">
        <v>1</v>
      </c>
      <c r="T400" s="78">
        <v>1</v>
      </c>
      <c r="U400" s="82">
        <v>2</v>
      </c>
      <c r="V400" s="44" t="str">
        <f>CONCATENATE("INSERT INTO s_glg_tm_tt_d (gtt_id,gl_group_id,tran_mode_id,tran_type_id,narration,display_seq_no,is_enabled,is_ibt,gen_type_id) VALUES (",M400&amp;","&amp;N400&amp;","&amp;O400&amp;","&amp;P400&amp;",'"&amp;Q400&amp;"',"&amp;R400&amp;","&amp;S400&amp;","&amp;T400&amp;","&amp;U400&amp;");")</f>
        <v>INSERT INTO s_glg_tm_tt_d (gtt_id,gl_group_id,tran_mode_id,tran_type_id,narration,display_seq_no,is_enabled,is_ibt,gen_type_id) VALUES (672,10026,2,1031,'By Neft/Rtgs',0,1,1,2);</v>
      </c>
    </row>
    <row r="401" spans="7:22" x14ac:dyDescent="0.25">
      <c r="J401" s="74"/>
      <c r="K401" s="73"/>
      <c r="L401" s="74"/>
      <c r="O401" s="74"/>
      <c r="P401" s="74"/>
      <c r="Q401" s="74"/>
      <c r="R401" s="74"/>
      <c r="S401" s="73"/>
      <c r="T401" s="73"/>
      <c r="U401" s="73"/>
      <c r="V401" s="44"/>
    </row>
    <row r="402" spans="7:22" x14ac:dyDescent="0.25">
      <c r="J402" s="74"/>
      <c r="K402" s="73"/>
      <c r="L402" s="74"/>
      <c r="O402" s="74"/>
      <c r="P402" s="74"/>
      <c r="Q402" s="74"/>
      <c r="R402" s="74"/>
      <c r="S402" s="73"/>
      <c r="T402" s="73"/>
      <c r="U402" s="73"/>
      <c r="V402" s="44"/>
    </row>
    <row r="403" spans="7:22" x14ac:dyDescent="0.25">
      <c r="G403" s="25">
        <v>10028</v>
      </c>
      <c r="H403" s="25" t="s">
        <v>450</v>
      </c>
      <c r="I403" s="25" t="s">
        <v>451</v>
      </c>
      <c r="J403" s="25" t="s">
        <v>197</v>
      </c>
      <c r="K403" s="32" t="s">
        <v>16</v>
      </c>
      <c r="L403" s="25" t="s">
        <v>17</v>
      </c>
      <c r="M403" s="28">
        <v>680</v>
      </c>
      <c r="N403" s="22">
        <f>G403</f>
        <v>10028</v>
      </c>
      <c r="O403" s="22">
        <v>2</v>
      </c>
      <c r="P403" s="22">
        <v>2002</v>
      </c>
      <c r="Q403" s="22" t="s">
        <v>227</v>
      </c>
      <c r="R403" s="22">
        <v>0</v>
      </c>
      <c r="S403" s="28">
        <v>1</v>
      </c>
      <c r="T403" s="28">
        <v>0</v>
      </c>
      <c r="U403" s="28">
        <v>1</v>
      </c>
      <c r="V403" s="44" t="str">
        <f>CONCATENATE("INSERT INTO s_glg_tm_tt_d (gtt_id,gl_group_id,tran_mode_id,tran_type_id,narration,display_seq_no,is_enabled,is_ibt,gen_type_id) VALUES (",M403&amp;","&amp;N403&amp;","&amp;O403&amp;","&amp;P403&amp;",'"&amp;Q403&amp;"',"&amp;R403&amp;","&amp;S403&amp;","&amp;T403&amp;","&amp;U403&amp;");")</f>
        <v>INSERT INTO s_glg_tm_tt_d (gtt_id,gl_group_id,tran_mode_id,tran_type_id,narration,display_seq_no,is_enabled,is_ibt,gen_type_id) VALUES (680,10028,2,2002,'Transfer To',0,1,0,1);</v>
      </c>
    </row>
    <row r="404" spans="7:22" x14ac:dyDescent="0.25">
      <c r="G404" s="25">
        <v>10028</v>
      </c>
      <c r="H404" s="25" t="s">
        <v>450</v>
      </c>
      <c r="I404" s="25" t="s">
        <v>451</v>
      </c>
      <c r="J404" s="25" t="s">
        <v>197</v>
      </c>
      <c r="K404" s="32" t="s">
        <v>13</v>
      </c>
      <c r="L404" s="25" t="s">
        <v>19</v>
      </c>
      <c r="M404" s="28">
        <v>681</v>
      </c>
      <c r="N404" s="22">
        <f>G404</f>
        <v>10028</v>
      </c>
      <c r="O404" s="22">
        <v>2</v>
      </c>
      <c r="P404" s="22">
        <v>1002</v>
      </c>
      <c r="Q404" s="22" t="s">
        <v>229</v>
      </c>
      <c r="R404" s="22">
        <v>0</v>
      </c>
      <c r="S404" s="28">
        <v>1</v>
      </c>
      <c r="T404" s="28">
        <v>0</v>
      </c>
      <c r="U404" s="28">
        <v>1</v>
      </c>
      <c r="V404" s="44" t="str">
        <f>CONCATENATE("INSERT INTO s_glg_tm_tt_d (gtt_id,gl_group_id,tran_mode_id,tran_type_id,narration,display_seq_no,is_enabled,is_ibt,gen_type_id) VALUES (",M404&amp;","&amp;N404&amp;","&amp;O404&amp;","&amp;P404&amp;",'"&amp;Q404&amp;"',"&amp;R404&amp;","&amp;S404&amp;","&amp;T404&amp;","&amp;U404&amp;");")</f>
        <v>INSERT INTO s_glg_tm_tt_d (gtt_id,gl_group_id,tran_mode_id,tran_type_id,narration,display_seq_no,is_enabled,is_ibt,gen_type_id) VALUES (681,10028,2,1002,'Transferred By',0,1,0,1);</v>
      </c>
    </row>
    <row r="405" spans="7:22" x14ac:dyDescent="0.25">
      <c r="G405" s="25">
        <v>10028</v>
      </c>
      <c r="H405" s="25" t="s">
        <v>450</v>
      </c>
      <c r="I405" s="25" t="s">
        <v>451</v>
      </c>
      <c r="J405" s="25" t="s">
        <v>197</v>
      </c>
      <c r="K405" s="32" t="s">
        <v>13</v>
      </c>
      <c r="L405" s="25" t="s">
        <v>163</v>
      </c>
      <c r="M405" s="71">
        <v>682</v>
      </c>
      <c r="N405" s="22">
        <f>G405</f>
        <v>10028</v>
      </c>
      <c r="O405" s="22">
        <v>2</v>
      </c>
      <c r="P405" s="124">
        <v>1031</v>
      </c>
      <c r="Q405" t="s">
        <v>242</v>
      </c>
      <c r="R405" s="79">
        <v>0</v>
      </c>
      <c r="S405" s="78">
        <v>1</v>
      </c>
      <c r="T405" s="78">
        <v>1</v>
      </c>
      <c r="U405" s="82">
        <v>2</v>
      </c>
      <c r="V405" s="44" t="str">
        <f>CONCATENATE("INSERT INTO s_glg_tm_tt_d (gtt_id,gl_group_id,tran_mode_id,tran_type_id,narration,display_seq_no,is_enabled,is_ibt,gen_type_id) VALUES (",M405&amp;","&amp;N405&amp;","&amp;O405&amp;","&amp;P405&amp;",'"&amp;Q405&amp;"',"&amp;R405&amp;","&amp;S405&amp;","&amp;T405&amp;","&amp;U405&amp;");")</f>
        <v>INSERT INTO s_glg_tm_tt_d (gtt_id,gl_group_id,tran_mode_id,tran_type_id,narration,display_seq_no,is_enabled,is_ibt,gen_type_id) VALUES (682,10028,2,1031,'By Neft/Rtgs',0,1,1,2);</v>
      </c>
    </row>
    <row r="406" spans="7:22" x14ac:dyDescent="0.25">
      <c r="J406" s="74"/>
      <c r="K406" s="73"/>
      <c r="L406" s="74"/>
      <c r="O406" s="74"/>
      <c r="P406" s="74"/>
      <c r="Q406" s="74"/>
      <c r="R406" s="74"/>
      <c r="S406" s="73"/>
      <c r="T406" s="73"/>
      <c r="U406" s="73"/>
      <c r="V406" s="44"/>
    </row>
    <row r="407" spans="7:22" x14ac:dyDescent="0.25">
      <c r="J407" s="74"/>
      <c r="K407" s="73"/>
      <c r="L407" s="74"/>
      <c r="O407" s="74"/>
      <c r="P407" s="74"/>
      <c r="Q407" s="74"/>
      <c r="R407" s="74"/>
      <c r="S407" s="73"/>
      <c r="T407" s="73"/>
      <c r="U407" s="73"/>
      <c r="V407" s="44"/>
    </row>
    <row r="408" spans="7:22" x14ac:dyDescent="0.25">
      <c r="G408" s="25">
        <v>10029</v>
      </c>
      <c r="H408" s="25" t="s">
        <v>452</v>
      </c>
      <c r="I408" s="25" t="s">
        <v>453</v>
      </c>
      <c r="J408" s="25" t="s">
        <v>197</v>
      </c>
      <c r="K408" s="32" t="s">
        <v>16</v>
      </c>
      <c r="L408" s="25" t="s">
        <v>17</v>
      </c>
      <c r="M408" s="28">
        <v>690</v>
      </c>
      <c r="N408" s="22">
        <f>G408</f>
        <v>10029</v>
      </c>
      <c r="O408" s="22">
        <v>2</v>
      </c>
      <c r="P408" s="22">
        <v>2002</v>
      </c>
      <c r="Q408" s="22" t="s">
        <v>227</v>
      </c>
      <c r="R408" s="22">
        <v>0</v>
      </c>
      <c r="S408" s="28">
        <v>1</v>
      </c>
      <c r="T408" s="28">
        <v>0</v>
      </c>
      <c r="U408" s="28">
        <v>1</v>
      </c>
      <c r="V408" s="44" t="str">
        <f>CONCATENATE("INSERT INTO s_glg_tm_tt_d (gtt_id,gl_group_id,tran_mode_id,tran_type_id,narration,display_seq_no,is_enabled,is_ibt,gen_type_id) VALUES (",M408&amp;","&amp;N408&amp;","&amp;O408&amp;","&amp;P408&amp;",'"&amp;Q408&amp;"',"&amp;R408&amp;","&amp;S408&amp;","&amp;T408&amp;","&amp;U408&amp;");")</f>
        <v>INSERT INTO s_glg_tm_tt_d (gtt_id,gl_group_id,tran_mode_id,tran_type_id,narration,display_seq_no,is_enabled,is_ibt,gen_type_id) VALUES (690,10029,2,2002,'Transfer To',0,1,0,1);</v>
      </c>
    </row>
    <row r="409" spans="7:22" x14ac:dyDescent="0.25">
      <c r="G409" s="25">
        <v>10029</v>
      </c>
      <c r="H409" s="25" t="s">
        <v>452</v>
      </c>
      <c r="I409" s="25" t="s">
        <v>453</v>
      </c>
      <c r="J409" s="25" t="s">
        <v>197</v>
      </c>
      <c r="K409" s="32" t="s">
        <v>13</v>
      </c>
      <c r="L409" s="25" t="s">
        <v>19</v>
      </c>
      <c r="M409" s="28">
        <v>691</v>
      </c>
      <c r="N409" s="22">
        <f>G409</f>
        <v>10029</v>
      </c>
      <c r="O409" s="22">
        <v>2</v>
      </c>
      <c r="P409" s="22">
        <v>1002</v>
      </c>
      <c r="Q409" s="22" t="s">
        <v>229</v>
      </c>
      <c r="R409" s="22">
        <v>0</v>
      </c>
      <c r="S409" s="28">
        <v>1</v>
      </c>
      <c r="T409" s="28">
        <v>0</v>
      </c>
      <c r="U409" s="28">
        <v>1</v>
      </c>
      <c r="V409" s="44" t="str">
        <f>CONCATENATE("INSERT INTO s_glg_tm_tt_d (gtt_id,gl_group_id,tran_mode_id,tran_type_id,narration,display_seq_no,is_enabled,is_ibt,gen_type_id) VALUES (",M409&amp;","&amp;N409&amp;","&amp;O409&amp;","&amp;P409&amp;",'"&amp;Q409&amp;"',"&amp;R409&amp;","&amp;S409&amp;","&amp;T409&amp;","&amp;U409&amp;");")</f>
        <v>INSERT INTO s_glg_tm_tt_d (gtt_id,gl_group_id,tran_mode_id,tran_type_id,narration,display_seq_no,is_enabled,is_ibt,gen_type_id) VALUES (691,10029,2,1002,'Transferred By',0,1,0,1);</v>
      </c>
    </row>
    <row r="410" spans="7:22" x14ac:dyDescent="0.25">
      <c r="G410" s="25">
        <v>10029</v>
      </c>
      <c r="H410" s="25" t="s">
        <v>452</v>
      </c>
      <c r="I410" s="25" t="s">
        <v>453</v>
      </c>
      <c r="J410" s="25" t="s">
        <v>197</v>
      </c>
      <c r="K410" s="32" t="s">
        <v>13</v>
      </c>
      <c r="L410" s="25" t="s">
        <v>163</v>
      </c>
      <c r="M410" s="71">
        <v>692</v>
      </c>
      <c r="N410" s="22">
        <f>G410</f>
        <v>10029</v>
      </c>
      <c r="O410" s="22">
        <v>2</v>
      </c>
      <c r="P410" s="124">
        <v>1031</v>
      </c>
      <c r="Q410" t="s">
        <v>242</v>
      </c>
      <c r="R410" s="79">
        <v>0</v>
      </c>
      <c r="S410" s="78">
        <v>1</v>
      </c>
      <c r="T410" s="78">
        <v>1</v>
      </c>
      <c r="U410" s="82">
        <v>2</v>
      </c>
      <c r="V410" s="44" t="str">
        <f>CONCATENATE("INSERT INTO s_glg_tm_tt_d (gtt_id,gl_group_id,tran_mode_id,tran_type_id,narration,display_seq_no,is_enabled,is_ibt,gen_type_id) VALUES (",M410&amp;","&amp;N410&amp;","&amp;O410&amp;","&amp;P410&amp;",'"&amp;Q410&amp;"',"&amp;R410&amp;","&amp;S410&amp;","&amp;T410&amp;","&amp;U410&amp;");")</f>
        <v>INSERT INTO s_glg_tm_tt_d (gtt_id,gl_group_id,tran_mode_id,tran_type_id,narration,display_seq_no,is_enabled,is_ibt,gen_type_id) VALUES (692,10029,2,1031,'By Neft/Rtgs',0,1,1,2);</v>
      </c>
    </row>
    <row r="411" spans="7:22" x14ac:dyDescent="0.25">
      <c r="G411" s="25">
        <v>10029</v>
      </c>
      <c r="H411" s="25" t="s">
        <v>452</v>
      </c>
      <c r="I411" s="25" t="s">
        <v>453</v>
      </c>
      <c r="J411" s="25" t="s">
        <v>197</v>
      </c>
      <c r="K411" s="32" t="s">
        <v>16</v>
      </c>
      <c r="L411" s="25" t="s">
        <v>182</v>
      </c>
      <c r="M411" s="28">
        <v>693</v>
      </c>
      <c r="N411" s="22">
        <f>G411</f>
        <v>10029</v>
      </c>
      <c r="O411" s="22">
        <v>2</v>
      </c>
      <c r="P411" s="22">
        <v>2056</v>
      </c>
      <c r="Q411" s="22" t="s">
        <v>454</v>
      </c>
      <c r="R411" s="22">
        <v>0</v>
      </c>
      <c r="S411" s="28">
        <v>1</v>
      </c>
      <c r="T411" s="28">
        <v>0</v>
      </c>
      <c r="U411" s="28">
        <v>1</v>
      </c>
      <c r="V411" s="44" t="str">
        <f>CONCATENATE("INSERT INTO s_glg_tm_tt_d (gtt_id,gl_group_id,tran_mode_id,tran_type_id,narration,display_seq_no,is_enabled,is_ibt,gen_type_id) VALUES (",M411&amp;","&amp;N411&amp;","&amp;O411&amp;","&amp;P411&amp;",'"&amp;Q411&amp;"',"&amp;R411&amp;","&amp;S411&amp;","&amp;T411&amp;","&amp;U411&amp;");")</f>
        <v>INSERT INTO s_glg_tm_tt_d (gtt_id,gl_group_id,tran_mode_id,tran_type_id,narration,display_seq_no,is_enabled,is_ibt,gen_type_id) VALUES (693,10029,2,2056,'To TD Int. Payment',0,1,0,1);</v>
      </c>
    </row>
    <row r="412" spans="7:22" x14ac:dyDescent="0.25">
      <c r="G412" s="25">
        <v>10029</v>
      </c>
      <c r="H412" s="25" t="s">
        <v>452</v>
      </c>
      <c r="I412" s="25" t="s">
        <v>453</v>
      </c>
      <c r="J412" s="25" t="s">
        <v>197</v>
      </c>
      <c r="K412" s="32" t="s">
        <v>16</v>
      </c>
      <c r="L412" s="25" t="s">
        <v>146</v>
      </c>
      <c r="M412" s="71">
        <v>60012</v>
      </c>
      <c r="N412" s="22">
        <f>G412</f>
        <v>10029</v>
      </c>
      <c r="O412" s="22">
        <v>2</v>
      </c>
      <c r="P412" s="22">
        <v>1027</v>
      </c>
      <c r="Q412" s="22" t="s">
        <v>455</v>
      </c>
      <c r="R412" s="22">
        <v>0</v>
      </c>
      <c r="S412" s="28">
        <v>1</v>
      </c>
      <c r="T412" s="28">
        <v>0</v>
      </c>
      <c r="U412" s="28">
        <v>1</v>
      </c>
      <c r="V412" s="44" t="str">
        <f>CONCATENATE("INSERT INTO s_glg_tm_tt_d (gtt_id,gl_group_id,tran_mode_id,tran_type_id,narration,display_seq_no,is_enabled,is_ibt,gen_type_id) VALUES (",M412&amp;","&amp;N412&amp;","&amp;O412&amp;","&amp;P412&amp;",'"&amp;Q412&amp;"',"&amp;R412&amp;","&amp;S412&amp;","&amp;T412&amp;","&amp;U412&amp;");")</f>
        <v>INSERT INTO s_glg_tm_tt_d (gtt_id,gl_group_id,tran_mode_id,tran_type_id,narration,display_seq_no,is_enabled,is_ibt,gen_type_id) VALUES (60012,10029,2,1027,'By Prov int Paid',0,1,0,1);</v>
      </c>
    </row>
    <row r="413" spans="7:22" x14ac:dyDescent="0.25">
      <c r="G413" s="69"/>
      <c r="H413" s="69"/>
      <c r="I413" s="69"/>
      <c r="J413" s="25"/>
      <c r="K413" s="32"/>
      <c r="L413" s="25"/>
      <c r="M413" s="71"/>
      <c r="N413" s="72"/>
      <c r="O413" s="22"/>
      <c r="P413" s="22"/>
      <c r="Q413" s="22"/>
      <c r="R413" s="22"/>
      <c r="S413" s="28"/>
      <c r="T413" s="28"/>
      <c r="U413" s="28"/>
      <c r="V413" s="44"/>
    </row>
    <row r="414" spans="7:22" x14ac:dyDescent="0.25">
      <c r="J414" s="74"/>
      <c r="K414" s="73"/>
      <c r="L414" s="74"/>
      <c r="O414" s="74"/>
      <c r="P414" s="74"/>
      <c r="Q414" s="74"/>
      <c r="R414" s="74"/>
      <c r="S414" s="73"/>
      <c r="T414" s="73"/>
      <c r="U414" s="73"/>
      <c r="V414" s="44"/>
    </row>
    <row r="415" spans="7:22" x14ac:dyDescent="0.25">
      <c r="G415" s="25">
        <v>10030</v>
      </c>
      <c r="H415" s="25" t="s">
        <v>456</v>
      </c>
      <c r="I415" s="25" t="s">
        <v>457</v>
      </c>
      <c r="J415" s="25" t="s">
        <v>197</v>
      </c>
      <c r="K415" s="32" t="s">
        <v>16</v>
      </c>
      <c r="L415" s="25" t="s">
        <v>17</v>
      </c>
      <c r="M415" s="28">
        <v>800</v>
      </c>
      <c r="N415" s="22">
        <f>G415</f>
        <v>10030</v>
      </c>
      <c r="O415" s="22">
        <v>2</v>
      </c>
      <c r="P415" s="22">
        <v>2002</v>
      </c>
      <c r="Q415" s="22" t="s">
        <v>227</v>
      </c>
      <c r="R415" s="22">
        <v>0</v>
      </c>
      <c r="S415" s="28">
        <v>1</v>
      </c>
      <c r="T415" s="28">
        <v>0</v>
      </c>
      <c r="U415" s="28">
        <v>1</v>
      </c>
      <c r="V415" s="44" t="str">
        <f>CONCATENATE("INSERT INTO s_glg_tm_tt_d (gtt_id,gl_group_id,tran_mode_id,tran_type_id,narration,display_seq_no,is_enabled,is_ibt,gen_type_id) VALUES (",M415&amp;","&amp;N415&amp;","&amp;O415&amp;","&amp;P415&amp;",'"&amp;Q415&amp;"',"&amp;R415&amp;","&amp;S415&amp;","&amp;T415&amp;","&amp;U415&amp;");")</f>
        <v>INSERT INTO s_glg_tm_tt_d (gtt_id,gl_group_id,tran_mode_id,tran_type_id,narration,display_seq_no,is_enabled,is_ibt,gen_type_id) VALUES (800,10030,2,2002,'Transfer To',0,1,0,1);</v>
      </c>
    </row>
    <row r="416" spans="7:22" x14ac:dyDescent="0.25">
      <c r="G416" s="25">
        <v>10030</v>
      </c>
      <c r="H416" s="25" t="s">
        <v>456</v>
      </c>
      <c r="I416" s="25" t="s">
        <v>457</v>
      </c>
      <c r="J416" s="25" t="s">
        <v>197</v>
      </c>
      <c r="K416" s="32" t="s">
        <v>13</v>
      </c>
      <c r="L416" s="25" t="s">
        <v>19</v>
      </c>
      <c r="M416" s="28">
        <v>801</v>
      </c>
      <c r="N416" s="22">
        <f>G416</f>
        <v>10030</v>
      </c>
      <c r="O416" s="22">
        <v>2</v>
      </c>
      <c r="P416" s="22">
        <v>1002</v>
      </c>
      <c r="Q416" s="22" t="s">
        <v>229</v>
      </c>
      <c r="R416" s="22">
        <v>0</v>
      </c>
      <c r="S416" s="28">
        <v>1</v>
      </c>
      <c r="T416" s="28">
        <v>0</v>
      </c>
      <c r="U416" s="28">
        <v>1</v>
      </c>
      <c r="V416" s="44" t="str">
        <f>CONCATENATE("INSERT INTO s_glg_tm_tt_d (gtt_id,gl_group_id,tran_mode_id,tran_type_id,narration,display_seq_no,is_enabled,is_ibt,gen_type_id) VALUES (",M416&amp;","&amp;N416&amp;","&amp;O416&amp;","&amp;P416&amp;",'"&amp;Q416&amp;"',"&amp;R416&amp;","&amp;S416&amp;","&amp;T416&amp;","&amp;U416&amp;");")</f>
        <v>INSERT INTO s_glg_tm_tt_d (gtt_id,gl_group_id,tran_mode_id,tran_type_id,narration,display_seq_no,is_enabled,is_ibt,gen_type_id) VALUES (801,10030,2,1002,'Transferred By',0,1,0,1);</v>
      </c>
    </row>
    <row r="417" spans="7:22" x14ac:dyDescent="0.25">
      <c r="G417" s="25">
        <v>10030</v>
      </c>
      <c r="H417" s="25" t="s">
        <v>456</v>
      </c>
      <c r="I417" s="25" t="s">
        <v>457</v>
      </c>
      <c r="J417" s="25" t="s">
        <v>197</v>
      </c>
      <c r="K417" s="32" t="s">
        <v>13</v>
      </c>
      <c r="L417" s="25" t="s">
        <v>163</v>
      </c>
      <c r="M417" s="71">
        <v>802</v>
      </c>
      <c r="N417" s="22">
        <f>G417</f>
        <v>10030</v>
      </c>
      <c r="O417" s="22">
        <v>2</v>
      </c>
      <c r="P417" s="124">
        <v>1031</v>
      </c>
      <c r="Q417" t="s">
        <v>242</v>
      </c>
      <c r="R417" s="79">
        <v>0</v>
      </c>
      <c r="S417" s="78">
        <v>1</v>
      </c>
      <c r="T417" s="78">
        <v>1</v>
      </c>
      <c r="U417" s="82">
        <v>2</v>
      </c>
      <c r="V417" s="44" t="str">
        <f>CONCATENATE("INSERT INTO s_glg_tm_tt_d (gtt_id,gl_group_id,tran_mode_id,tran_type_id,narration,display_seq_no,is_enabled,is_ibt,gen_type_id) VALUES (",M417&amp;","&amp;N417&amp;","&amp;O417&amp;","&amp;P417&amp;",'"&amp;Q417&amp;"',"&amp;R417&amp;","&amp;S417&amp;","&amp;T417&amp;","&amp;U417&amp;");")</f>
        <v>INSERT INTO s_glg_tm_tt_d (gtt_id,gl_group_id,tran_mode_id,tran_type_id,narration,display_seq_no,is_enabled,is_ibt,gen_type_id) VALUES (802,10030,2,1031,'By Neft/Rtgs',0,1,1,2);</v>
      </c>
    </row>
    <row r="418" spans="7:22" x14ac:dyDescent="0.25">
      <c r="J418" s="74"/>
      <c r="K418" s="73"/>
      <c r="L418" s="74"/>
      <c r="O418" s="74"/>
      <c r="P418" s="74"/>
      <c r="Q418" s="74"/>
      <c r="R418" s="74"/>
      <c r="S418" s="73"/>
      <c r="T418" s="73"/>
      <c r="U418" s="73"/>
      <c r="V418" s="44"/>
    </row>
    <row r="419" spans="7:22" x14ac:dyDescent="0.25">
      <c r="J419" s="74"/>
      <c r="K419" s="73"/>
      <c r="L419" s="74"/>
      <c r="O419" s="74"/>
      <c r="P419" s="74"/>
      <c r="Q419" s="74"/>
      <c r="R419" s="74"/>
      <c r="S419" s="73"/>
      <c r="T419" s="73"/>
      <c r="U419" s="73"/>
      <c r="V419" s="44"/>
    </row>
    <row r="420" spans="7:22" x14ac:dyDescent="0.25">
      <c r="G420" s="25">
        <v>10031</v>
      </c>
      <c r="H420" s="25" t="s">
        <v>458</v>
      </c>
      <c r="I420" s="25" t="s">
        <v>459</v>
      </c>
      <c r="J420" s="25" t="s">
        <v>197</v>
      </c>
      <c r="K420" s="32" t="s">
        <v>16</v>
      </c>
      <c r="L420" s="25" t="s">
        <v>17</v>
      </c>
      <c r="M420" s="28">
        <v>810</v>
      </c>
      <c r="N420" s="22">
        <f>G420</f>
        <v>10031</v>
      </c>
      <c r="O420" s="22">
        <v>2</v>
      </c>
      <c r="P420" s="22">
        <v>2002</v>
      </c>
      <c r="Q420" s="22" t="s">
        <v>227</v>
      </c>
      <c r="R420" s="22">
        <v>0</v>
      </c>
      <c r="S420" s="28">
        <v>1</v>
      </c>
      <c r="T420" s="28">
        <v>0</v>
      </c>
      <c r="U420" s="28">
        <v>1</v>
      </c>
      <c r="V420" s="44" t="str">
        <f>CONCATENATE("INSERT INTO s_glg_tm_tt_d (gtt_id,gl_group_id,tran_mode_id,tran_type_id,narration,display_seq_no,is_enabled,is_ibt,gen_type_id) VALUES (",M420&amp;","&amp;N420&amp;","&amp;O420&amp;","&amp;P420&amp;",'"&amp;Q420&amp;"',"&amp;R420&amp;","&amp;S420&amp;","&amp;T420&amp;","&amp;U420&amp;");")</f>
        <v>INSERT INTO s_glg_tm_tt_d (gtt_id,gl_group_id,tran_mode_id,tran_type_id,narration,display_seq_no,is_enabled,is_ibt,gen_type_id) VALUES (810,10031,2,2002,'Transfer To',0,1,0,1);</v>
      </c>
    </row>
    <row r="421" spans="7:22" x14ac:dyDescent="0.25">
      <c r="G421" s="25">
        <v>10031</v>
      </c>
      <c r="H421" s="25" t="s">
        <v>458</v>
      </c>
      <c r="I421" s="25" t="s">
        <v>459</v>
      </c>
      <c r="J421" s="25" t="s">
        <v>197</v>
      </c>
      <c r="K421" s="32" t="s">
        <v>13</v>
      </c>
      <c r="L421" s="25" t="s">
        <v>19</v>
      </c>
      <c r="M421" s="28">
        <v>811</v>
      </c>
      <c r="N421" s="22">
        <f>G421</f>
        <v>10031</v>
      </c>
      <c r="O421" s="22">
        <v>2</v>
      </c>
      <c r="P421" s="22">
        <v>1002</v>
      </c>
      <c r="Q421" s="22" t="s">
        <v>229</v>
      </c>
      <c r="R421" s="22">
        <v>0</v>
      </c>
      <c r="S421" s="28">
        <v>1</v>
      </c>
      <c r="T421" s="28">
        <v>0</v>
      </c>
      <c r="U421" s="28">
        <v>1</v>
      </c>
      <c r="V421" s="44" t="str">
        <f>CONCATENATE("INSERT INTO s_glg_tm_tt_d (gtt_id,gl_group_id,tran_mode_id,tran_type_id,narration,display_seq_no,is_enabled,is_ibt,gen_type_id) VALUES (",M421&amp;","&amp;N421&amp;","&amp;O421&amp;","&amp;P421&amp;",'"&amp;Q421&amp;"',"&amp;R421&amp;","&amp;S421&amp;","&amp;T421&amp;","&amp;U421&amp;");")</f>
        <v>INSERT INTO s_glg_tm_tt_d (gtt_id,gl_group_id,tran_mode_id,tran_type_id,narration,display_seq_no,is_enabled,is_ibt,gen_type_id) VALUES (811,10031,2,1002,'Transferred By',0,1,0,1);</v>
      </c>
    </row>
    <row r="422" spans="7:22" x14ac:dyDescent="0.25">
      <c r="G422" s="25">
        <v>10031</v>
      </c>
      <c r="H422" s="25" t="s">
        <v>458</v>
      </c>
      <c r="I422" s="25" t="s">
        <v>459</v>
      </c>
      <c r="J422" s="25" t="s">
        <v>197</v>
      </c>
      <c r="K422" s="32" t="s">
        <v>13</v>
      </c>
      <c r="L422" s="25" t="s">
        <v>163</v>
      </c>
      <c r="M422" s="71">
        <v>812</v>
      </c>
      <c r="N422" s="22">
        <f>G422</f>
        <v>10031</v>
      </c>
      <c r="O422" s="22">
        <v>2</v>
      </c>
      <c r="P422" s="124">
        <v>1031</v>
      </c>
      <c r="Q422" t="s">
        <v>242</v>
      </c>
      <c r="R422" s="79">
        <v>0</v>
      </c>
      <c r="S422" s="78">
        <v>1</v>
      </c>
      <c r="T422" s="78">
        <v>1</v>
      </c>
      <c r="U422" s="82">
        <v>2</v>
      </c>
      <c r="V422" s="44" t="str">
        <f>CONCATENATE("INSERT INTO s_glg_tm_tt_d (gtt_id,gl_group_id,tran_mode_id,tran_type_id,narration,display_seq_no,is_enabled,is_ibt,gen_type_id) VALUES (",M422&amp;","&amp;N422&amp;","&amp;O422&amp;","&amp;P422&amp;",'"&amp;Q422&amp;"',"&amp;R422&amp;","&amp;S422&amp;","&amp;T422&amp;","&amp;U422&amp;");")</f>
        <v>INSERT INTO s_glg_tm_tt_d (gtt_id,gl_group_id,tran_mode_id,tran_type_id,narration,display_seq_no,is_enabled,is_ibt,gen_type_id) VALUES (812,10031,2,1031,'By Neft/Rtgs',0,1,1,2);</v>
      </c>
    </row>
    <row r="423" spans="7:22" x14ac:dyDescent="0.25">
      <c r="J423" s="74"/>
      <c r="K423" s="73"/>
      <c r="L423" s="74"/>
      <c r="O423" s="74"/>
      <c r="P423" s="74"/>
      <c r="Q423" s="74"/>
      <c r="R423" s="74"/>
      <c r="S423" s="73"/>
      <c r="T423" s="73"/>
      <c r="U423" s="73"/>
      <c r="V423" s="44"/>
    </row>
    <row r="424" spans="7:22" x14ac:dyDescent="0.25">
      <c r="J424" s="74"/>
      <c r="K424" s="73"/>
      <c r="L424" s="74"/>
      <c r="O424" s="74"/>
      <c r="P424" s="74"/>
      <c r="Q424" s="74"/>
      <c r="R424" s="74"/>
      <c r="S424" s="73"/>
      <c r="T424" s="73"/>
      <c r="U424" s="73"/>
      <c r="V424" s="44"/>
    </row>
    <row r="425" spans="7:22" x14ac:dyDescent="0.25">
      <c r="G425" s="25">
        <v>10032</v>
      </c>
      <c r="H425" s="25" t="s">
        <v>460</v>
      </c>
      <c r="I425" s="25" t="s">
        <v>461</v>
      </c>
      <c r="J425" s="25" t="s">
        <v>197</v>
      </c>
      <c r="K425" s="32" t="s">
        <v>16</v>
      </c>
      <c r="L425" s="25" t="s">
        <v>17</v>
      </c>
      <c r="M425" s="28">
        <v>820</v>
      </c>
      <c r="N425" s="22">
        <f>G425</f>
        <v>10032</v>
      </c>
      <c r="O425" s="22">
        <v>2</v>
      </c>
      <c r="P425" s="22">
        <v>2002</v>
      </c>
      <c r="Q425" s="22" t="s">
        <v>227</v>
      </c>
      <c r="R425" s="22">
        <v>0</v>
      </c>
      <c r="S425" s="28">
        <v>1</v>
      </c>
      <c r="T425" s="28">
        <v>0</v>
      </c>
      <c r="U425" s="28">
        <v>1</v>
      </c>
      <c r="V425" s="44" t="str">
        <f>CONCATENATE("INSERT INTO s_glg_tm_tt_d (gtt_id,gl_group_id,tran_mode_id,tran_type_id,narration,display_seq_no,is_enabled,is_ibt,gen_type_id) VALUES (",M425&amp;","&amp;N425&amp;","&amp;O425&amp;","&amp;P425&amp;",'"&amp;Q425&amp;"',"&amp;R425&amp;","&amp;S425&amp;","&amp;T425&amp;","&amp;U425&amp;");")</f>
        <v>INSERT INTO s_glg_tm_tt_d (gtt_id,gl_group_id,tran_mode_id,tran_type_id,narration,display_seq_no,is_enabled,is_ibt,gen_type_id) VALUES (820,10032,2,2002,'Transfer To',0,1,0,1);</v>
      </c>
    </row>
    <row r="426" spans="7:22" x14ac:dyDescent="0.25">
      <c r="G426" s="25">
        <v>10032</v>
      </c>
      <c r="H426" s="25" t="s">
        <v>460</v>
      </c>
      <c r="I426" s="25" t="s">
        <v>461</v>
      </c>
      <c r="J426" s="25" t="s">
        <v>197</v>
      </c>
      <c r="K426" s="32" t="s">
        <v>13</v>
      </c>
      <c r="L426" s="25" t="s">
        <v>19</v>
      </c>
      <c r="M426" s="28">
        <v>821</v>
      </c>
      <c r="N426" s="22">
        <f>G426</f>
        <v>10032</v>
      </c>
      <c r="O426" s="22">
        <v>2</v>
      </c>
      <c r="P426" s="22">
        <v>1002</v>
      </c>
      <c r="Q426" s="22" t="s">
        <v>229</v>
      </c>
      <c r="R426" s="22">
        <v>0</v>
      </c>
      <c r="S426" s="28">
        <v>1</v>
      </c>
      <c r="T426" s="28">
        <v>0</v>
      </c>
      <c r="U426" s="28">
        <v>1</v>
      </c>
      <c r="V426" s="44" t="str">
        <f>CONCATENATE("INSERT INTO s_glg_tm_tt_d (gtt_id,gl_group_id,tran_mode_id,tran_type_id,narration,display_seq_no,is_enabled,is_ibt,gen_type_id) VALUES (",M426&amp;","&amp;N426&amp;","&amp;O426&amp;","&amp;P426&amp;",'"&amp;Q426&amp;"',"&amp;R426&amp;","&amp;S426&amp;","&amp;T426&amp;","&amp;U426&amp;");")</f>
        <v>INSERT INTO s_glg_tm_tt_d (gtt_id,gl_group_id,tran_mode_id,tran_type_id,narration,display_seq_no,is_enabled,is_ibt,gen_type_id) VALUES (821,10032,2,1002,'Transferred By',0,1,0,1);</v>
      </c>
    </row>
    <row r="427" spans="7:22" x14ac:dyDescent="0.25">
      <c r="G427" s="25">
        <v>10032</v>
      </c>
      <c r="H427" s="25" t="s">
        <v>460</v>
      </c>
      <c r="I427" s="25" t="s">
        <v>461</v>
      </c>
      <c r="J427" s="25" t="s">
        <v>197</v>
      </c>
      <c r="K427" s="32" t="s">
        <v>13</v>
      </c>
      <c r="L427" s="25" t="s">
        <v>163</v>
      </c>
      <c r="M427" s="71">
        <v>822</v>
      </c>
      <c r="N427" s="22">
        <f>G427</f>
        <v>10032</v>
      </c>
      <c r="O427" s="22">
        <v>2</v>
      </c>
      <c r="P427" s="124">
        <v>1031</v>
      </c>
      <c r="Q427" t="s">
        <v>242</v>
      </c>
      <c r="R427" s="79">
        <v>0</v>
      </c>
      <c r="S427" s="78">
        <v>1</v>
      </c>
      <c r="T427" s="78">
        <v>1</v>
      </c>
      <c r="U427" s="82">
        <v>2</v>
      </c>
      <c r="V427" s="44" t="str">
        <f>CONCATENATE("INSERT INTO s_glg_tm_tt_d (gtt_id,gl_group_id,tran_mode_id,tran_type_id,narration,display_seq_no,is_enabled,is_ibt,gen_type_id) VALUES (",M427&amp;","&amp;N427&amp;","&amp;O427&amp;","&amp;P427&amp;",'"&amp;Q427&amp;"',"&amp;R427&amp;","&amp;S427&amp;","&amp;T427&amp;","&amp;U427&amp;");")</f>
        <v>INSERT INTO s_glg_tm_tt_d (gtt_id,gl_group_id,tran_mode_id,tran_type_id,narration,display_seq_no,is_enabled,is_ibt,gen_type_id) VALUES (822,10032,2,1031,'By Neft/Rtgs',0,1,1,2);</v>
      </c>
    </row>
    <row r="428" spans="7:22" x14ac:dyDescent="0.25">
      <c r="J428" s="74"/>
      <c r="K428" s="73"/>
      <c r="L428" s="74"/>
      <c r="O428" s="74"/>
      <c r="P428" s="74"/>
      <c r="Q428" s="74"/>
      <c r="R428" s="74"/>
      <c r="S428" s="73"/>
      <c r="T428" s="73"/>
      <c r="U428" s="73"/>
      <c r="V428" s="44"/>
    </row>
    <row r="429" spans="7:22" x14ac:dyDescent="0.25">
      <c r="J429" s="74"/>
      <c r="K429" s="73"/>
      <c r="L429" s="74"/>
      <c r="O429" s="74"/>
      <c r="P429" s="74"/>
      <c r="Q429" s="74"/>
      <c r="R429" s="74"/>
      <c r="S429" s="73"/>
      <c r="T429" s="73"/>
      <c r="U429" s="73"/>
      <c r="V429" s="44"/>
    </row>
    <row r="430" spans="7:22" x14ac:dyDescent="0.25">
      <c r="J430" s="74"/>
      <c r="K430" s="73"/>
      <c r="L430" s="74"/>
      <c r="O430" s="74"/>
      <c r="P430" s="74"/>
      <c r="Q430" s="74"/>
      <c r="R430" s="74"/>
      <c r="S430" s="73"/>
      <c r="T430" s="73"/>
      <c r="U430" s="73"/>
      <c r="V430" s="44"/>
    </row>
    <row r="431" spans="7:22" x14ac:dyDescent="0.25">
      <c r="G431" s="25">
        <v>10033</v>
      </c>
      <c r="H431" s="25" t="s">
        <v>462</v>
      </c>
      <c r="I431" s="25" t="s">
        <v>463</v>
      </c>
      <c r="J431" s="25" t="s">
        <v>197</v>
      </c>
      <c r="K431" s="32" t="s">
        <v>16</v>
      </c>
      <c r="L431" s="25" t="s">
        <v>17</v>
      </c>
      <c r="M431" s="28">
        <v>830</v>
      </c>
      <c r="N431" s="22">
        <f>G431</f>
        <v>10033</v>
      </c>
      <c r="O431" s="22">
        <v>2</v>
      </c>
      <c r="P431" s="22">
        <v>2002</v>
      </c>
      <c r="Q431" s="22" t="s">
        <v>227</v>
      </c>
      <c r="R431" s="22">
        <v>0</v>
      </c>
      <c r="S431" s="28">
        <v>1</v>
      </c>
      <c r="T431" s="28">
        <v>0</v>
      </c>
      <c r="U431" s="28">
        <v>1</v>
      </c>
      <c r="V431" s="44" t="str">
        <f>CONCATENATE("INSERT INTO s_glg_tm_tt_d (gtt_id,gl_group_id,tran_mode_id,tran_type_id,narration,display_seq_no,is_enabled,is_ibt,gen_type_id) VALUES (",M431&amp;","&amp;N431&amp;","&amp;O431&amp;","&amp;P431&amp;",'"&amp;Q431&amp;"',"&amp;R431&amp;","&amp;S431&amp;","&amp;T431&amp;","&amp;U431&amp;");")</f>
        <v>INSERT INTO s_glg_tm_tt_d (gtt_id,gl_group_id,tran_mode_id,tran_type_id,narration,display_seq_no,is_enabled,is_ibt,gen_type_id) VALUES (830,10033,2,2002,'Transfer To',0,1,0,1);</v>
      </c>
    </row>
    <row r="432" spans="7:22" x14ac:dyDescent="0.25">
      <c r="G432" s="25">
        <v>10033</v>
      </c>
      <c r="H432" s="25" t="s">
        <v>462</v>
      </c>
      <c r="I432" s="25" t="s">
        <v>463</v>
      </c>
      <c r="J432" s="25" t="s">
        <v>197</v>
      </c>
      <c r="K432" s="32" t="s">
        <v>13</v>
      </c>
      <c r="L432" s="25" t="s">
        <v>19</v>
      </c>
      <c r="M432" s="28">
        <v>831</v>
      </c>
      <c r="N432" s="22">
        <f>G432</f>
        <v>10033</v>
      </c>
      <c r="O432" s="22">
        <v>2</v>
      </c>
      <c r="P432" s="22">
        <v>1002</v>
      </c>
      <c r="Q432" s="22" t="s">
        <v>229</v>
      </c>
      <c r="R432" s="22">
        <v>0</v>
      </c>
      <c r="S432" s="28">
        <v>1</v>
      </c>
      <c r="T432" s="28">
        <v>0</v>
      </c>
      <c r="U432" s="28">
        <v>1</v>
      </c>
      <c r="V432" s="44" t="str">
        <f>CONCATENATE("INSERT INTO s_glg_tm_tt_d (gtt_id,gl_group_id,tran_mode_id,tran_type_id,narration,display_seq_no,is_enabled,is_ibt,gen_type_id) VALUES (",M432&amp;","&amp;N432&amp;","&amp;O432&amp;","&amp;P432&amp;",'"&amp;Q432&amp;"',"&amp;R432&amp;","&amp;S432&amp;","&amp;T432&amp;","&amp;U432&amp;");")</f>
        <v>INSERT INTO s_glg_tm_tt_d (gtt_id,gl_group_id,tran_mode_id,tran_type_id,narration,display_seq_no,is_enabled,is_ibt,gen_type_id) VALUES (831,10033,2,1002,'Transferred By',0,1,0,1);</v>
      </c>
    </row>
    <row r="433" spans="7:22" x14ac:dyDescent="0.25">
      <c r="G433" s="25">
        <v>10033</v>
      </c>
      <c r="H433" s="25" t="s">
        <v>462</v>
      </c>
      <c r="I433" s="25" t="s">
        <v>463</v>
      </c>
      <c r="J433" s="25" t="s">
        <v>197</v>
      </c>
      <c r="K433" s="32" t="s">
        <v>13</v>
      </c>
      <c r="L433" s="25" t="s">
        <v>163</v>
      </c>
      <c r="M433" s="71">
        <v>832</v>
      </c>
      <c r="N433" s="22">
        <f>G433</f>
        <v>10033</v>
      </c>
      <c r="O433" s="22">
        <v>2</v>
      </c>
      <c r="P433" s="124">
        <v>1031</v>
      </c>
      <c r="Q433" t="s">
        <v>242</v>
      </c>
      <c r="R433" s="79">
        <v>0</v>
      </c>
      <c r="S433" s="78">
        <v>1</v>
      </c>
      <c r="T433" s="78">
        <v>1</v>
      </c>
      <c r="U433" s="82">
        <v>2</v>
      </c>
      <c r="V433" s="44" t="str">
        <f>CONCATENATE("INSERT INTO s_glg_tm_tt_d (gtt_id,gl_group_id,tran_mode_id,tran_type_id,narration,display_seq_no,is_enabled,is_ibt,gen_type_id) VALUES (",M433&amp;","&amp;N433&amp;","&amp;O433&amp;","&amp;P433&amp;",'"&amp;Q433&amp;"',"&amp;R433&amp;","&amp;S433&amp;","&amp;T433&amp;","&amp;U433&amp;");")</f>
        <v>INSERT INTO s_glg_tm_tt_d (gtt_id,gl_group_id,tran_mode_id,tran_type_id,narration,display_seq_no,is_enabled,is_ibt,gen_type_id) VALUES (832,10033,2,1031,'By Neft/Rtgs',0,1,1,2);</v>
      </c>
    </row>
    <row r="434" spans="7:22" x14ac:dyDescent="0.25">
      <c r="J434" s="74"/>
      <c r="K434" s="73"/>
      <c r="L434" s="74"/>
      <c r="O434" s="74"/>
      <c r="P434" s="74"/>
      <c r="Q434" s="74"/>
      <c r="R434" s="74"/>
      <c r="S434" s="73"/>
      <c r="T434" s="73"/>
      <c r="U434" s="73"/>
      <c r="V434" s="44"/>
    </row>
    <row r="435" spans="7:22" x14ac:dyDescent="0.25">
      <c r="J435" s="74"/>
      <c r="K435" s="73"/>
      <c r="L435" s="74"/>
      <c r="O435" s="74"/>
      <c r="P435" s="74"/>
      <c r="Q435" s="74"/>
      <c r="R435" s="74"/>
      <c r="S435" s="73"/>
      <c r="T435" s="73"/>
      <c r="U435" s="73"/>
      <c r="V435" s="44"/>
    </row>
    <row r="436" spans="7:22" x14ac:dyDescent="0.25">
      <c r="G436" s="25">
        <v>10034</v>
      </c>
      <c r="H436" s="25" t="s">
        <v>464</v>
      </c>
      <c r="I436" s="25" t="s">
        <v>465</v>
      </c>
      <c r="J436" s="25" t="s">
        <v>197</v>
      </c>
      <c r="K436" s="32" t="s">
        <v>16</v>
      </c>
      <c r="L436" s="25" t="s">
        <v>17</v>
      </c>
      <c r="M436" s="28">
        <v>840</v>
      </c>
      <c r="N436" s="22">
        <f>G436</f>
        <v>10034</v>
      </c>
      <c r="O436" s="22">
        <v>2</v>
      </c>
      <c r="P436" s="22">
        <v>2002</v>
      </c>
      <c r="Q436" s="22" t="s">
        <v>227</v>
      </c>
      <c r="R436" s="22">
        <v>0</v>
      </c>
      <c r="S436" s="28">
        <v>1</v>
      </c>
      <c r="T436" s="28">
        <v>1</v>
      </c>
      <c r="U436" s="28">
        <v>1</v>
      </c>
      <c r="V436" s="44" t="str">
        <f>CONCATENATE("INSERT INTO s_glg_tm_tt_d (gtt_id,gl_group_id,tran_mode_id,tran_type_id,narration,display_seq_no,is_enabled,is_ibt,gen_type_id) VALUES (",M436&amp;","&amp;N436&amp;","&amp;O436&amp;","&amp;P436&amp;",'"&amp;Q436&amp;"',"&amp;R436&amp;","&amp;S436&amp;","&amp;T436&amp;","&amp;U436&amp;");")</f>
        <v>INSERT INTO s_glg_tm_tt_d (gtt_id,gl_group_id,tran_mode_id,tran_type_id,narration,display_seq_no,is_enabled,is_ibt,gen_type_id) VALUES (840,10034,2,2002,'Transfer To',0,1,1,1);</v>
      </c>
    </row>
    <row r="437" spans="7:22" x14ac:dyDescent="0.25">
      <c r="G437" s="25">
        <v>10034</v>
      </c>
      <c r="H437" s="25" t="s">
        <v>464</v>
      </c>
      <c r="I437" s="25" t="s">
        <v>465</v>
      </c>
      <c r="J437" s="25" t="s">
        <v>197</v>
      </c>
      <c r="K437" s="32" t="s">
        <v>13</v>
      </c>
      <c r="L437" s="25" t="s">
        <v>19</v>
      </c>
      <c r="M437" s="28">
        <v>841</v>
      </c>
      <c r="N437" s="22">
        <f>G437</f>
        <v>10034</v>
      </c>
      <c r="O437" s="22">
        <v>2</v>
      </c>
      <c r="P437" s="22">
        <v>1002</v>
      </c>
      <c r="Q437" s="22" t="s">
        <v>229</v>
      </c>
      <c r="R437" s="22">
        <v>0</v>
      </c>
      <c r="S437" s="28">
        <v>1</v>
      </c>
      <c r="T437" s="28">
        <v>1</v>
      </c>
      <c r="U437" s="28">
        <v>1</v>
      </c>
      <c r="V437" s="44" t="str">
        <f>CONCATENATE("INSERT INTO s_glg_tm_tt_d (gtt_id,gl_group_id,tran_mode_id,tran_type_id,narration,display_seq_no,is_enabled,is_ibt,gen_type_id) VALUES (",M437&amp;","&amp;N437&amp;","&amp;O437&amp;","&amp;P437&amp;",'"&amp;Q437&amp;"',"&amp;R437&amp;","&amp;S437&amp;","&amp;T437&amp;","&amp;U437&amp;");")</f>
        <v>INSERT INTO s_glg_tm_tt_d (gtt_id,gl_group_id,tran_mode_id,tran_type_id,narration,display_seq_no,is_enabled,is_ibt,gen_type_id) VALUES (841,10034,2,1002,'Transferred By',0,1,1,1);</v>
      </c>
    </row>
    <row r="438" spans="7:22" x14ac:dyDescent="0.25">
      <c r="G438" s="25">
        <v>10034</v>
      </c>
      <c r="H438" s="25" t="s">
        <v>464</v>
      </c>
      <c r="I438" s="25" t="s">
        <v>465</v>
      </c>
      <c r="J438" s="25" t="s">
        <v>197</v>
      </c>
      <c r="K438" s="32" t="s">
        <v>13</v>
      </c>
      <c r="L438" s="25" t="s">
        <v>163</v>
      </c>
      <c r="M438" s="71">
        <v>842</v>
      </c>
      <c r="N438" s="22">
        <f>G438</f>
        <v>10034</v>
      </c>
      <c r="O438" s="22">
        <v>2</v>
      </c>
      <c r="P438" s="124">
        <v>1031</v>
      </c>
      <c r="Q438" t="s">
        <v>242</v>
      </c>
      <c r="R438" s="79">
        <v>0</v>
      </c>
      <c r="S438" s="78">
        <v>1</v>
      </c>
      <c r="T438" s="78">
        <v>1</v>
      </c>
      <c r="U438" s="82">
        <v>2</v>
      </c>
      <c r="V438" s="44" t="str">
        <f>CONCATENATE("INSERT INTO s_glg_tm_tt_d (gtt_id,gl_group_id,tran_mode_id,tran_type_id,narration,display_seq_no,is_enabled,is_ibt,gen_type_id) VALUES (",M438&amp;","&amp;N438&amp;","&amp;O438&amp;","&amp;P438&amp;",'"&amp;Q438&amp;"',"&amp;R438&amp;","&amp;S438&amp;","&amp;T438&amp;","&amp;U438&amp;");")</f>
        <v>INSERT INTO s_glg_tm_tt_d (gtt_id,gl_group_id,tran_mode_id,tran_type_id,narration,display_seq_no,is_enabled,is_ibt,gen_type_id) VALUES (842,10034,2,1031,'By Neft/Rtgs',0,1,1,2);</v>
      </c>
    </row>
    <row r="439" spans="7:22" x14ac:dyDescent="0.25">
      <c r="J439" s="74"/>
      <c r="K439" s="73"/>
      <c r="L439" s="74"/>
      <c r="O439" s="74"/>
      <c r="P439" s="74"/>
      <c r="Q439" s="74"/>
      <c r="R439" s="74"/>
      <c r="S439" s="73"/>
      <c r="T439" s="73"/>
      <c r="U439" s="73"/>
      <c r="V439" s="44"/>
    </row>
    <row r="440" spans="7:22" x14ac:dyDescent="0.25">
      <c r="J440" s="74"/>
      <c r="K440" s="73"/>
      <c r="L440" s="74"/>
      <c r="O440" s="74"/>
      <c r="P440" s="74"/>
      <c r="Q440" s="74"/>
      <c r="R440" s="74"/>
      <c r="S440" s="73"/>
      <c r="T440" s="73"/>
      <c r="U440" s="73"/>
      <c r="V440" s="44"/>
    </row>
    <row r="441" spans="7:22" x14ac:dyDescent="0.25">
      <c r="G441" s="25">
        <v>10035</v>
      </c>
      <c r="H441" s="25" t="s">
        <v>466</v>
      </c>
      <c r="I441" s="25" t="s">
        <v>467</v>
      </c>
      <c r="J441" s="25" t="s">
        <v>197</v>
      </c>
      <c r="K441" s="32" t="s">
        <v>16</v>
      </c>
      <c r="L441" s="25" t="s">
        <v>17</v>
      </c>
      <c r="M441" s="28">
        <v>850</v>
      </c>
      <c r="N441" s="22">
        <f>G441</f>
        <v>10035</v>
      </c>
      <c r="O441" s="22">
        <v>2</v>
      </c>
      <c r="P441" s="22">
        <v>2002</v>
      </c>
      <c r="Q441" s="22" t="s">
        <v>227</v>
      </c>
      <c r="R441" s="22">
        <v>0</v>
      </c>
      <c r="S441" s="28">
        <v>1</v>
      </c>
      <c r="T441" s="28">
        <v>0</v>
      </c>
      <c r="U441" s="28">
        <v>1</v>
      </c>
      <c r="V441" s="44" t="str">
        <f>CONCATENATE("INSERT INTO s_glg_tm_tt_d (gtt_id,gl_group_id,tran_mode_id,tran_type_id,narration,display_seq_no,is_enabled,is_ibt,gen_type_id) VALUES (",M441&amp;","&amp;N441&amp;","&amp;O441&amp;","&amp;P441&amp;",'"&amp;Q441&amp;"',"&amp;R441&amp;","&amp;S441&amp;","&amp;T441&amp;","&amp;U441&amp;");")</f>
        <v>INSERT INTO s_glg_tm_tt_d (gtt_id,gl_group_id,tran_mode_id,tran_type_id,narration,display_seq_no,is_enabled,is_ibt,gen_type_id) VALUES (850,10035,2,2002,'Transfer To',0,1,0,1);</v>
      </c>
    </row>
    <row r="442" spans="7:22" x14ac:dyDescent="0.25">
      <c r="G442" s="25">
        <v>10035</v>
      </c>
      <c r="H442" s="25" t="s">
        <v>466</v>
      </c>
      <c r="I442" s="25" t="s">
        <v>467</v>
      </c>
      <c r="J442" s="25" t="s">
        <v>197</v>
      </c>
      <c r="K442" s="32" t="s">
        <v>13</v>
      </c>
      <c r="L442" s="25" t="s">
        <v>19</v>
      </c>
      <c r="M442" s="28">
        <v>851</v>
      </c>
      <c r="N442" s="22">
        <f>G442</f>
        <v>10035</v>
      </c>
      <c r="O442" s="22">
        <v>2</v>
      </c>
      <c r="P442" s="22">
        <v>1002</v>
      </c>
      <c r="Q442" s="22" t="s">
        <v>229</v>
      </c>
      <c r="R442" s="22">
        <v>0</v>
      </c>
      <c r="S442" s="28">
        <v>1</v>
      </c>
      <c r="T442" s="28">
        <v>0</v>
      </c>
      <c r="U442" s="28">
        <v>1</v>
      </c>
      <c r="V442" s="44" t="str">
        <f>CONCATENATE("INSERT INTO s_glg_tm_tt_d (gtt_id,gl_group_id,tran_mode_id,tran_type_id,narration,display_seq_no,is_enabled,is_ibt,gen_type_id) VALUES (",M442&amp;","&amp;N442&amp;","&amp;O442&amp;","&amp;P442&amp;",'"&amp;Q442&amp;"',"&amp;R442&amp;","&amp;S442&amp;","&amp;T442&amp;","&amp;U442&amp;");")</f>
        <v>INSERT INTO s_glg_tm_tt_d (gtt_id,gl_group_id,tran_mode_id,tran_type_id,narration,display_seq_no,is_enabled,is_ibt,gen_type_id) VALUES (851,10035,2,1002,'Transferred By',0,1,0,1);</v>
      </c>
    </row>
    <row r="443" spans="7:22" x14ac:dyDescent="0.25">
      <c r="G443" s="25">
        <v>10035</v>
      </c>
      <c r="H443" s="25" t="s">
        <v>466</v>
      </c>
      <c r="I443" s="25" t="s">
        <v>467</v>
      </c>
      <c r="J443" s="25" t="s">
        <v>197</v>
      </c>
      <c r="K443" s="32" t="s">
        <v>13</v>
      </c>
      <c r="L443" s="25" t="s">
        <v>163</v>
      </c>
      <c r="M443" s="71">
        <v>852</v>
      </c>
      <c r="N443" s="22">
        <f>G443</f>
        <v>10035</v>
      </c>
      <c r="O443" s="22">
        <v>2</v>
      </c>
      <c r="P443" s="124">
        <v>1031</v>
      </c>
      <c r="Q443" t="s">
        <v>242</v>
      </c>
      <c r="R443" s="79">
        <v>0</v>
      </c>
      <c r="S443" s="78">
        <v>1</v>
      </c>
      <c r="T443" s="78">
        <v>1</v>
      </c>
      <c r="U443" s="82">
        <v>2</v>
      </c>
      <c r="V443" s="44" t="str">
        <f>CONCATENATE("INSERT INTO s_glg_tm_tt_d (gtt_id,gl_group_id,tran_mode_id,tran_type_id,narration,display_seq_no,is_enabled,is_ibt,gen_type_id) VALUES (",M443&amp;","&amp;N443&amp;","&amp;O443&amp;","&amp;P443&amp;",'"&amp;Q443&amp;"',"&amp;R443&amp;","&amp;S443&amp;","&amp;T443&amp;","&amp;U443&amp;");")</f>
        <v>INSERT INTO s_glg_tm_tt_d (gtt_id,gl_group_id,tran_mode_id,tran_type_id,narration,display_seq_no,is_enabled,is_ibt,gen_type_id) VALUES (852,10035,2,1031,'By Neft/Rtgs',0,1,1,2);</v>
      </c>
    </row>
    <row r="444" spans="7:22" x14ac:dyDescent="0.25">
      <c r="J444" s="74"/>
      <c r="K444" s="73"/>
      <c r="L444" s="74"/>
      <c r="O444" s="74"/>
      <c r="P444" s="74"/>
      <c r="Q444" s="74"/>
      <c r="R444" s="74"/>
      <c r="S444" s="73"/>
      <c r="T444" s="73"/>
      <c r="U444" s="73"/>
      <c r="V444" s="44"/>
    </row>
    <row r="445" spans="7:22" x14ac:dyDescent="0.25">
      <c r="J445" s="74"/>
      <c r="K445" s="73"/>
      <c r="L445" s="74"/>
      <c r="O445" s="74"/>
      <c r="P445" s="74"/>
      <c r="Q445" s="74"/>
      <c r="R445" s="74"/>
      <c r="S445" s="73"/>
      <c r="T445" s="73"/>
      <c r="U445" s="73"/>
      <c r="V445" s="44"/>
    </row>
    <row r="446" spans="7:22" x14ac:dyDescent="0.25">
      <c r="G446" s="25">
        <v>10036</v>
      </c>
      <c r="H446" s="25" t="s">
        <v>468</v>
      </c>
      <c r="I446" s="25" t="s">
        <v>469</v>
      </c>
      <c r="J446" s="25" t="s">
        <v>197</v>
      </c>
      <c r="K446" s="32" t="s">
        <v>16</v>
      </c>
      <c r="L446" s="25" t="s">
        <v>17</v>
      </c>
      <c r="M446" s="28">
        <v>860</v>
      </c>
      <c r="N446" s="22">
        <f>G446</f>
        <v>10036</v>
      </c>
      <c r="O446" s="22">
        <v>2</v>
      </c>
      <c r="P446" s="22">
        <v>2002</v>
      </c>
      <c r="Q446" s="22" t="s">
        <v>227</v>
      </c>
      <c r="R446" s="22">
        <v>0</v>
      </c>
      <c r="S446" s="28">
        <v>1</v>
      </c>
      <c r="T446" s="28">
        <v>0</v>
      </c>
      <c r="U446" s="28">
        <v>1</v>
      </c>
      <c r="V446" s="44" t="str">
        <f>CONCATENATE("INSERT INTO s_glg_tm_tt_d (gtt_id,gl_group_id,tran_mode_id,tran_type_id,narration,display_seq_no,is_enabled,is_ibt,gen_type_id) VALUES (",M446&amp;","&amp;N446&amp;","&amp;O446&amp;","&amp;P446&amp;",'"&amp;Q446&amp;"',"&amp;R446&amp;","&amp;S446&amp;","&amp;T446&amp;","&amp;U446&amp;");")</f>
        <v>INSERT INTO s_glg_tm_tt_d (gtt_id,gl_group_id,tran_mode_id,tran_type_id,narration,display_seq_no,is_enabled,is_ibt,gen_type_id) VALUES (860,10036,2,2002,'Transfer To',0,1,0,1);</v>
      </c>
    </row>
    <row r="447" spans="7:22" x14ac:dyDescent="0.25">
      <c r="G447" s="25">
        <v>10036</v>
      </c>
      <c r="H447" s="25" t="s">
        <v>468</v>
      </c>
      <c r="I447" s="25" t="s">
        <v>469</v>
      </c>
      <c r="J447" s="25" t="s">
        <v>197</v>
      </c>
      <c r="K447" s="32" t="s">
        <v>13</v>
      </c>
      <c r="L447" s="25" t="s">
        <v>19</v>
      </c>
      <c r="M447" s="28">
        <v>861</v>
      </c>
      <c r="N447" s="22">
        <f>G447</f>
        <v>10036</v>
      </c>
      <c r="O447" s="22">
        <v>2</v>
      </c>
      <c r="P447" s="22">
        <v>1002</v>
      </c>
      <c r="Q447" s="22" t="s">
        <v>229</v>
      </c>
      <c r="R447" s="22">
        <v>0</v>
      </c>
      <c r="S447" s="28">
        <v>1</v>
      </c>
      <c r="T447" s="28">
        <v>0</v>
      </c>
      <c r="U447" s="28">
        <v>1</v>
      </c>
      <c r="V447" s="44" t="str">
        <f>CONCATENATE("INSERT INTO s_glg_tm_tt_d (gtt_id,gl_group_id,tran_mode_id,tran_type_id,narration,display_seq_no,is_enabled,is_ibt,gen_type_id) VALUES (",M447&amp;","&amp;N447&amp;","&amp;O447&amp;","&amp;P447&amp;",'"&amp;Q447&amp;"',"&amp;R447&amp;","&amp;S447&amp;","&amp;T447&amp;","&amp;U447&amp;");")</f>
        <v>INSERT INTO s_glg_tm_tt_d (gtt_id,gl_group_id,tran_mode_id,tran_type_id,narration,display_seq_no,is_enabled,is_ibt,gen_type_id) VALUES (861,10036,2,1002,'Transferred By',0,1,0,1);</v>
      </c>
    </row>
    <row r="448" spans="7:22" x14ac:dyDescent="0.25">
      <c r="G448" s="25">
        <v>10036</v>
      </c>
      <c r="H448" s="25" t="s">
        <v>468</v>
      </c>
      <c r="I448" s="25" t="s">
        <v>469</v>
      </c>
      <c r="J448" s="25" t="s">
        <v>197</v>
      </c>
      <c r="K448" s="32" t="s">
        <v>13</v>
      </c>
      <c r="L448" s="25" t="s">
        <v>163</v>
      </c>
      <c r="M448" s="71">
        <v>862</v>
      </c>
      <c r="N448" s="22">
        <f>G448</f>
        <v>10036</v>
      </c>
      <c r="O448" s="22">
        <v>2</v>
      </c>
      <c r="P448" s="124">
        <v>1031</v>
      </c>
      <c r="Q448" t="s">
        <v>242</v>
      </c>
      <c r="R448" s="79">
        <v>0</v>
      </c>
      <c r="S448" s="78">
        <v>1</v>
      </c>
      <c r="T448" s="78">
        <v>1</v>
      </c>
      <c r="U448" s="82">
        <v>2</v>
      </c>
      <c r="V448" s="44" t="str">
        <f>CONCATENATE("INSERT INTO s_glg_tm_tt_d (gtt_id,gl_group_id,tran_mode_id,tran_type_id,narration,display_seq_no,is_enabled,is_ibt,gen_type_id) VALUES (",M448&amp;","&amp;N448&amp;","&amp;O448&amp;","&amp;P448&amp;",'"&amp;Q448&amp;"',"&amp;R448&amp;","&amp;S448&amp;","&amp;T448&amp;","&amp;U448&amp;");")</f>
        <v>INSERT INTO s_glg_tm_tt_d (gtt_id,gl_group_id,tran_mode_id,tran_type_id,narration,display_seq_no,is_enabled,is_ibt,gen_type_id) VALUES (862,10036,2,1031,'By Neft/Rtgs',0,1,1,2);</v>
      </c>
    </row>
    <row r="449" spans="7:22" x14ac:dyDescent="0.25">
      <c r="J449" s="74"/>
      <c r="K449" s="73"/>
      <c r="L449" s="74"/>
      <c r="O449" s="74"/>
      <c r="P449" s="74"/>
      <c r="Q449" s="74"/>
      <c r="R449" s="74"/>
      <c r="S449" s="73"/>
      <c r="T449" s="73"/>
      <c r="U449" s="73"/>
      <c r="V449" s="44"/>
    </row>
    <row r="450" spans="7:22" x14ac:dyDescent="0.25">
      <c r="J450" s="74"/>
      <c r="K450" s="73"/>
      <c r="L450" s="74"/>
      <c r="O450" s="74"/>
      <c r="P450" s="74"/>
      <c r="Q450" s="74"/>
      <c r="R450" s="74"/>
      <c r="S450" s="73"/>
      <c r="T450" s="73"/>
      <c r="U450" s="73"/>
      <c r="V450" s="44"/>
    </row>
    <row r="451" spans="7:22" x14ac:dyDescent="0.25">
      <c r="G451" s="25">
        <v>10037</v>
      </c>
      <c r="H451" s="25" t="s">
        <v>470</v>
      </c>
      <c r="I451" s="25" t="s">
        <v>471</v>
      </c>
      <c r="J451" s="25" t="s">
        <v>197</v>
      </c>
      <c r="K451" s="32" t="s">
        <v>16</v>
      </c>
      <c r="L451" s="25" t="s">
        <v>17</v>
      </c>
      <c r="M451">
        <v>870</v>
      </c>
      <c r="N451">
        <f>G451</f>
        <v>10037</v>
      </c>
      <c r="O451" s="22">
        <v>2</v>
      </c>
      <c r="P451" s="22">
        <v>2002</v>
      </c>
      <c r="Q451" s="22" t="s">
        <v>227</v>
      </c>
      <c r="R451" s="22">
        <v>0</v>
      </c>
      <c r="S451" s="28">
        <v>1</v>
      </c>
      <c r="T451" s="28">
        <v>1</v>
      </c>
      <c r="U451" s="28">
        <v>1</v>
      </c>
      <c r="V451" s="44" t="str">
        <f>CONCATENATE("INSERT INTO s_glg_tm_tt_d (gtt_id,gl_group_id,tran_mode_id,tran_type_id,narration,display_seq_no,is_enabled,is_ibt,gen_type_id) VALUES (",M451&amp;","&amp;N451&amp;","&amp;O451&amp;","&amp;P451&amp;",'"&amp;Q451&amp;"',"&amp;R451&amp;","&amp;S451&amp;","&amp;T451&amp;","&amp;U451&amp;");")</f>
        <v>INSERT INTO s_glg_tm_tt_d (gtt_id,gl_group_id,tran_mode_id,tran_type_id,narration,display_seq_no,is_enabled,is_ibt,gen_type_id) VALUES (870,10037,2,2002,'Transfer To',0,1,1,1);</v>
      </c>
    </row>
    <row r="452" spans="7:22" x14ac:dyDescent="0.25">
      <c r="G452" s="25">
        <v>10037</v>
      </c>
      <c r="H452" s="25" t="s">
        <v>470</v>
      </c>
      <c r="I452" s="25" t="s">
        <v>471</v>
      </c>
      <c r="J452" s="25" t="s">
        <v>197</v>
      </c>
      <c r="K452" s="32" t="s">
        <v>13</v>
      </c>
      <c r="L452" s="25" t="s">
        <v>19</v>
      </c>
      <c r="M452">
        <v>871</v>
      </c>
      <c r="N452">
        <f>G452</f>
        <v>10037</v>
      </c>
      <c r="O452" s="22">
        <v>2</v>
      </c>
      <c r="P452" s="22">
        <v>1002</v>
      </c>
      <c r="Q452" s="22" t="s">
        <v>229</v>
      </c>
      <c r="R452" s="22">
        <v>0</v>
      </c>
      <c r="S452" s="28">
        <v>1</v>
      </c>
      <c r="T452" s="28">
        <v>1</v>
      </c>
      <c r="U452" s="28">
        <v>1</v>
      </c>
      <c r="V452" s="44" t="str">
        <f>CONCATENATE("INSERT INTO s_glg_tm_tt_d (gtt_id,gl_group_id,tran_mode_id,tran_type_id,narration,display_seq_no,is_enabled,is_ibt,gen_type_id) VALUES (",M452&amp;","&amp;N452&amp;","&amp;O452&amp;","&amp;P452&amp;",'"&amp;Q452&amp;"',"&amp;R452&amp;","&amp;S452&amp;","&amp;T452&amp;","&amp;U452&amp;");")</f>
        <v>INSERT INTO s_glg_tm_tt_d (gtt_id,gl_group_id,tran_mode_id,tran_type_id,narration,display_seq_no,is_enabled,is_ibt,gen_type_id) VALUES (871,10037,2,1002,'Transferred By',0,1,1,1);</v>
      </c>
    </row>
    <row r="453" spans="7:22" x14ac:dyDescent="0.25">
      <c r="G453" s="25">
        <v>10037</v>
      </c>
      <c r="H453" s="25" t="s">
        <v>470</v>
      </c>
      <c r="I453" s="25" t="s">
        <v>471</v>
      </c>
      <c r="J453" s="25" t="s">
        <v>197</v>
      </c>
      <c r="K453" s="32" t="s">
        <v>13</v>
      </c>
      <c r="L453" s="25" t="s">
        <v>163</v>
      </c>
      <c r="M453" s="71">
        <v>872</v>
      </c>
      <c r="N453" s="22">
        <f>G453</f>
        <v>10037</v>
      </c>
      <c r="O453" s="22">
        <v>2</v>
      </c>
      <c r="P453" s="124">
        <v>1031</v>
      </c>
      <c r="Q453" t="s">
        <v>242</v>
      </c>
      <c r="R453" s="79">
        <v>0</v>
      </c>
      <c r="S453" s="78">
        <v>1</v>
      </c>
      <c r="T453" s="78">
        <v>1</v>
      </c>
      <c r="U453" s="82">
        <v>2</v>
      </c>
      <c r="V453" s="44" t="str">
        <f>CONCATENATE("INSERT INTO s_glg_tm_tt_d (gtt_id,gl_group_id,tran_mode_id,tran_type_id,narration,display_seq_no,is_enabled,is_ibt,gen_type_id) VALUES (",M453&amp;","&amp;N453&amp;","&amp;O453&amp;","&amp;P453&amp;",'"&amp;Q453&amp;"',"&amp;R453&amp;","&amp;S453&amp;","&amp;T453&amp;","&amp;U453&amp;");")</f>
        <v>INSERT INTO s_glg_tm_tt_d (gtt_id,gl_group_id,tran_mode_id,tran_type_id,narration,display_seq_no,is_enabled,is_ibt,gen_type_id) VALUES (872,10037,2,1031,'By Neft/Rtgs',0,1,1,2);</v>
      </c>
    </row>
    <row r="454" spans="7:22" x14ac:dyDescent="0.25">
      <c r="G454" s="25">
        <v>10037</v>
      </c>
      <c r="H454" s="25" t="s">
        <v>470</v>
      </c>
      <c r="I454" s="25" t="s">
        <v>471</v>
      </c>
      <c r="J454" s="25" t="s">
        <v>197</v>
      </c>
      <c r="K454" s="32" t="s">
        <v>13</v>
      </c>
      <c r="L454" s="25" t="s">
        <v>57</v>
      </c>
      <c r="M454" s="28">
        <v>400001</v>
      </c>
      <c r="N454" s="22">
        <v>10037</v>
      </c>
      <c r="O454" s="22">
        <v>2</v>
      </c>
      <c r="P454" s="22">
        <v>1012</v>
      </c>
      <c r="Q454" s="22" t="s">
        <v>332</v>
      </c>
      <c r="R454" s="22">
        <v>0</v>
      </c>
      <c r="S454" s="28">
        <v>1</v>
      </c>
      <c r="T454" s="28">
        <v>1</v>
      </c>
      <c r="U454" s="28">
        <v>1</v>
      </c>
      <c r="V454" s="44" t="str">
        <f>CONCATENATE("INSERT INTO s_glg_tm_tt_d (gtt_id,gl_group_id,tran_mode_id,tran_type_id,narration,display_seq_no,is_enabled,is_ibt,gen_type_id) VALUES (",M454&amp;","&amp;N454&amp;","&amp;O454&amp;","&amp;P454&amp;",'"&amp;Q454&amp;"',"&amp;R454&amp;","&amp;S454&amp;","&amp;T454&amp;","&amp;U454&amp;");")</f>
        <v>INSERT INTO s_glg_tm_tt_d (gtt_id,gl_group_id,tran_mode_id,tran_type_id,narration,display_seq_no,is_enabled,is_ibt,gen_type_id) VALUES (400001,10037,2,1012,'By Remitt Issued',0,1,1,1);</v>
      </c>
    </row>
    <row r="455" spans="7:22" x14ac:dyDescent="0.25">
      <c r="G455" s="25">
        <v>10037</v>
      </c>
      <c r="H455" s="25" t="s">
        <v>470</v>
      </c>
      <c r="I455" s="25" t="s">
        <v>471</v>
      </c>
      <c r="J455" s="25" t="s">
        <v>197</v>
      </c>
      <c r="K455" s="32" t="s">
        <v>16</v>
      </c>
      <c r="L455" s="25" t="s">
        <v>59</v>
      </c>
      <c r="M455" s="28">
        <v>400002</v>
      </c>
      <c r="N455" s="22">
        <v>10037</v>
      </c>
      <c r="O455" s="22">
        <v>2</v>
      </c>
      <c r="P455" s="22">
        <v>2017</v>
      </c>
      <c r="Q455" s="22" t="s">
        <v>323</v>
      </c>
      <c r="R455" s="22">
        <v>0</v>
      </c>
      <c r="S455" s="28">
        <v>1</v>
      </c>
      <c r="T455" s="28">
        <v>1</v>
      </c>
      <c r="U455" s="28">
        <v>1</v>
      </c>
      <c r="V455" s="44" t="str">
        <f t="shared" ref="V455:V474" si="21">CONCATENATE("INSERT INTO s_glg_tm_tt_d (gtt_id,gl_group_id,tran_mode_id,tran_type_id,narration,display_seq_no,is_enabled,is_ibt,gen_type_id) VALUES (",M455&amp;","&amp;N455&amp;","&amp;O455&amp;","&amp;P455&amp;",'"&amp;Q455&amp;"',"&amp;R455&amp;","&amp;S455&amp;","&amp;T455&amp;","&amp;U455&amp;");")</f>
        <v>INSERT INTO s_glg_tm_tt_d (gtt_id,gl_group_id,tran_mode_id,tran_type_id,narration,display_seq_no,is_enabled,is_ibt,gen_type_id) VALUES (400002,10037,2,2017,'To PO Cancelled',0,1,1,1);</v>
      </c>
    </row>
    <row r="456" spans="7:22" x14ac:dyDescent="0.25">
      <c r="G456" s="25">
        <v>10037</v>
      </c>
      <c r="H456" s="25" t="s">
        <v>470</v>
      </c>
      <c r="I456" s="25" t="s">
        <v>471</v>
      </c>
      <c r="J456" s="25" t="s">
        <v>197</v>
      </c>
      <c r="K456" s="32" t="s">
        <v>16</v>
      </c>
      <c r="L456" s="25" t="s">
        <v>318</v>
      </c>
      <c r="M456" s="28">
        <v>400003</v>
      </c>
      <c r="N456" s="22">
        <v>10037</v>
      </c>
      <c r="O456" s="22">
        <v>2</v>
      </c>
      <c r="P456" s="22">
        <v>2018</v>
      </c>
      <c r="Q456" s="22" t="s">
        <v>324</v>
      </c>
      <c r="R456" s="22">
        <v>0</v>
      </c>
      <c r="S456" s="28">
        <v>1</v>
      </c>
      <c r="T456" s="28">
        <v>1</v>
      </c>
      <c r="U456" s="28">
        <v>1</v>
      </c>
      <c r="V456" s="44" t="str">
        <f t="shared" si="21"/>
        <v>INSERT INTO s_glg_tm_tt_d (gtt_id,gl_group_id,tran_mode_id,tran_type_id,narration,display_seq_no,is_enabled,is_ibt,gen_type_id) VALUES (400003,10037,2,2018,'To PO Stopped',0,1,1,1);</v>
      </c>
    </row>
    <row r="457" spans="7:22" x14ac:dyDescent="0.25">
      <c r="G457" s="25">
        <v>10037</v>
      </c>
      <c r="H457" s="25" t="s">
        <v>470</v>
      </c>
      <c r="I457" s="25" t="s">
        <v>471</v>
      </c>
      <c r="J457" s="25" t="s">
        <v>197</v>
      </c>
      <c r="K457" s="32" t="s">
        <v>13</v>
      </c>
      <c r="L457" s="25" t="s">
        <v>334</v>
      </c>
      <c r="M457" s="28">
        <v>400004</v>
      </c>
      <c r="N457" s="22">
        <v>10037</v>
      </c>
      <c r="O457" s="22">
        <v>2</v>
      </c>
      <c r="P457" s="22">
        <v>1013</v>
      </c>
      <c r="Q457" s="22" t="s">
        <v>335</v>
      </c>
      <c r="R457" s="22">
        <v>0</v>
      </c>
      <c r="S457" s="28">
        <v>1</v>
      </c>
      <c r="T457" s="28">
        <v>1</v>
      </c>
      <c r="U457" s="28">
        <v>1</v>
      </c>
      <c r="V457" s="44" t="str">
        <f t="shared" si="21"/>
        <v>INSERT INTO s_glg_tm_tt_d (gtt_id,gl_group_id,tran_mode_id,tran_type_id,narration,display_seq_no,is_enabled,is_ibt,gen_type_id) VALUES (400004,10037,2,1013,'By NEFT/RTGS ',0,1,1,1);</v>
      </c>
    </row>
    <row r="458" spans="7:22" x14ac:dyDescent="0.25">
      <c r="G458" s="25">
        <v>10037</v>
      </c>
      <c r="H458" s="25" t="s">
        <v>470</v>
      </c>
      <c r="I458" s="25" t="s">
        <v>471</v>
      </c>
      <c r="J458" s="25" t="s">
        <v>192</v>
      </c>
      <c r="K458" s="32" t="s">
        <v>16</v>
      </c>
      <c r="L458" s="25" t="s">
        <v>100</v>
      </c>
      <c r="M458" s="28">
        <v>400005</v>
      </c>
      <c r="N458" s="22">
        <v>10037</v>
      </c>
      <c r="O458" s="22">
        <v>1</v>
      </c>
      <c r="P458" s="21">
        <v>2039</v>
      </c>
      <c r="Q458" s="22" t="s">
        <v>342</v>
      </c>
      <c r="R458" s="22">
        <v>0</v>
      </c>
      <c r="S458" s="28">
        <v>1</v>
      </c>
      <c r="T458" s="28">
        <v>1</v>
      </c>
      <c r="U458" s="28">
        <v>2</v>
      </c>
      <c r="V458" s="44" t="str">
        <f t="shared" si="21"/>
        <v>INSERT INTO s_glg_tm_tt_d (gtt_id,gl_group_id,tran_mode_id,tran_type_id,narration,display_seq_no,is_enabled,is_ibt,gen_type_id) VALUES (400005,10037,1,2039,'To Cash Remitted',0,1,1,2);</v>
      </c>
    </row>
    <row r="459" spans="7:22" x14ac:dyDescent="0.25">
      <c r="G459" s="25">
        <v>10037</v>
      </c>
      <c r="H459" s="25" t="s">
        <v>470</v>
      </c>
      <c r="I459" s="25" t="s">
        <v>471</v>
      </c>
      <c r="J459" s="25" t="s">
        <v>192</v>
      </c>
      <c r="K459" s="32" t="s">
        <v>13</v>
      </c>
      <c r="L459" s="25" t="s">
        <v>102</v>
      </c>
      <c r="M459" s="28">
        <v>400006</v>
      </c>
      <c r="N459" s="22">
        <v>10037</v>
      </c>
      <c r="O459" s="22">
        <v>1</v>
      </c>
      <c r="P459" s="21">
        <v>1017</v>
      </c>
      <c r="Q459" s="22" t="s">
        <v>343</v>
      </c>
      <c r="R459" s="22">
        <v>0</v>
      </c>
      <c r="S459" s="28">
        <v>1</v>
      </c>
      <c r="T459" s="28">
        <v>1</v>
      </c>
      <c r="U459" s="28">
        <v>2</v>
      </c>
      <c r="V459" s="44" t="str">
        <f t="shared" si="21"/>
        <v>INSERT INTO s_glg_tm_tt_d (gtt_id,gl_group_id,tran_mode_id,tran_type_id,narration,display_seq_no,is_enabled,is_ibt,gen_type_id) VALUES (400006,10037,1,1017,'By Cash Remitted',0,1,1,2);</v>
      </c>
    </row>
    <row r="460" spans="7:22" x14ac:dyDescent="0.25">
      <c r="G460" s="25">
        <v>10037</v>
      </c>
      <c r="H460" s="25" t="s">
        <v>470</v>
      </c>
      <c r="I460" s="25" t="s">
        <v>471</v>
      </c>
      <c r="J460" s="69" t="s">
        <v>216</v>
      </c>
      <c r="K460" s="32" t="s">
        <v>16</v>
      </c>
      <c r="L460" s="25" t="s">
        <v>21</v>
      </c>
      <c r="M460" s="28">
        <v>400007</v>
      </c>
      <c r="N460" s="22">
        <v>10037</v>
      </c>
      <c r="O460" s="22">
        <v>3</v>
      </c>
      <c r="P460" s="22">
        <v>2005</v>
      </c>
      <c r="Q460" s="22" t="s">
        <v>235</v>
      </c>
      <c r="R460" s="22">
        <v>0</v>
      </c>
      <c r="S460" s="28">
        <v>1</v>
      </c>
      <c r="T460" s="28">
        <v>1</v>
      </c>
      <c r="U460" s="29">
        <v>1</v>
      </c>
      <c r="V460" s="44" t="str">
        <f t="shared" si="21"/>
        <v>INSERT INTO s_glg_tm_tt_d (gtt_id,gl_group_id,tran_mode_id,tran_type_id,narration,display_seq_no,is_enabled,is_ibt,gen_type_id) VALUES (400007,10037,3,2005,'To I/W Clg',0,1,1,1);</v>
      </c>
    </row>
    <row r="461" spans="7:22" x14ac:dyDescent="0.25">
      <c r="G461" s="25">
        <v>10037</v>
      </c>
      <c r="H461" s="25" t="s">
        <v>470</v>
      </c>
      <c r="I461" s="25" t="s">
        <v>471</v>
      </c>
      <c r="J461" s="25" t="s">
        <v>222</v>
      </c>
      <c r="K461" s="84" t="s">
        <v>13</v>
      </c>
      <c r="L461" s="83" t="s">
        <v>25</v>
      </c>
      <c r="M461" s="28">
        <v>400008</v>
      </c>
      <c r="N461" s="22">
        <v>10037</v>
      </c>
      <c r="O461" s="87">
        <v>4</v>
      </c>
      <c r="P461" s="87">
        <v>1006</v>
      </c>
      <c r="Q461" s="22" t="s">
        <v>344</v>
      </c>
      <c r="R461" s="22">
        <v>0</v>
      </c>
      <c r="S461" s="28">
        <v>1</v>
      </c>
      <c r="T461" s="28">
        <v>1</v>
      </c>
      <c r="U461" s="29">
        <v>2</v>
      </c>
      <c r="V461" s="44" t="str">
        <f t="shared" si="21"/>
        <v>INSERT INTO s_glg_tm_tt_d (gtt_id,gl_group_id,tran_mode_id,tran_type_id,narration,display_seq_no,is_enabled,is_ibt,gen_type_id) VALUES (400008,10037,4,1006,'By O/W Clg',0,1,1,2);</v>
      </c>
    </row>
    <row r="462" spans="7:22" x14ac:dyDescent="0.25">
      <c r="G462" s="25">
        <v>10037</v>
      </c>
      <c r="H462" s="25" t="s">
        <v>470</v>
      </c>
      <c r="I462" s="25" t="s">
        <v>471</v>
      </c>
      <c r="J462" s="5" t="s">
        <v>192</v>
      </c>
      <c r="K462" s="168" t="s">
        <v>13</v>
      </c>
      <c r="L462" s="90" t="s">
        <v>11</v>
      </c>
      <c r="M462" s="28">
        <v>400009</v>
      </c>
      <c r="N462" s="22">
        <v>10037</v>
      </c>
      <c r="O462" s="90">
        <v>1</v>
      </c>
      <c r="P462" s="90">
        <v>1001</v>
      </c>
      <c r="Q462" s="5" t="s">
        <v>221</v>
      </c>
      <c r="R462" s="5">
        <v>0</v>
      </c>
      <c r="S462" s="7">
        <v>1</v>
      </c>
      <c r="T462" s="7">
        <v>1</v>
      </c>
      <c r="U462" s="28">
        <v>1</v>
      </c>
      <c r="V462" s="44" t="str">
        <f t="shared" si="21"/>
        <v>INSERT INTO s_glg_tm_tt_d (gtt_id,gl_group_id,tran_mode_id,tran_type_id,narration,display_seq_no,is_enabled,is_ibt,gen_type_id) VALUES (400009,10037,1,1001,'By Cash',0,1,1,1);</v>
      </c>
    </row>
    <row r="463" spans="7:22" x14ac:dyDescent="0.25">
      <c r="G463" s="25">
        <v>10037</v>
      </c>
      <c r="H463" s="25" t="s">
        <v>470</v>
      </c>
      <c r="I463" s="25" t="s">
        <v>471</v>
      </c>
      <c r="J463" s="81" t="s">
        <v>216</v>
      </c>
      <c r="K463" s="168" t="s">
        <v>13</v>
      </c>
      <c r="L463" s="79" t="s">
        <v>75</v>
      </c>
      <c r="M463" s="28">
        <v>400010</v>
      </c>
      <c r="N463" s="22">
        <v>10037</v>
      </c>
      <c r="O463" s="90">
        <v>3</v>
      </c>
      <c r="P463" s="90">
        <v>1026</v>
      </c>
      <c r="Q463" s="5" t="s">
        <v>345</v>
      </c>
      <c r="R463" s="5">
        <v>0</v>
      </c>
      <c r="S463" s="7">
        <v>1</v>
      </c>
      <c r="T463" s="7">
        <v>0</v>
      </c>
      <c r="U463" s="28">
        <v>1</v>
      </c>
      <c r="V463" s="44" t="str">
        <f t="shared" si="21"/>
        <v>INSERT INTO s_glg_tm_tt_d (gtt_id,gl_group_id,tran_mode_id,tran_type_id,narration,display_seq_no,is_enabled,is_ibt,gen_type_id) VALUES (400010,10037,3,1026,'By IW CLg Contra',0,1,0,1);</v>
      </c>
    </row>
    <row r="464" spans="7:22" x14ac:dyDescent="0.25">
      <c r="G464" s="25">
        <v>10037</v>
      </c>
      <c r="H464" s="25" t="s">
        <v>470</v>
      </c>
      <c r="I464" s="25" t="s">
        <v>471</v>
      </c>
      <c r="J464" s="81" t="s">
        <v>216</v>
      </c>
      <c r="K464" s="76" t="s">
        <v>16</v>
      </c>
      <c r="L464" s="75" t="s">
        <v>159</v>
      </c>
      <c r="M464" s="28">
        <v>400011</v>
      </c>
      <c r="N464" s="22">
        <v>10037</v>
      </c>
      <c r="O464" s="79">
        <v>3</v>
      </c>
      <c r="P464" s="80">
        <v>2050</v>
      </c>
      <c r="Q464" s="172" t="s">
        <v>240</v>
      </c>
      <c r="R464" s="79">
        <v>0</v>
      </c>
      <c r="S464" s="78">
        <v>1</v>
      </c>
      <c r="T464" s="78">
        <v>1</v>
      </c>
      <c r="U464" s="82">
        <v>1</v>
      </c>
      <c r="V464" s="44" t="str">
        <f t="shared" si="21"/>
        <v>INSERT INTO s_glg_tm_tt_d (gtt_id,gl_group_id,tran_mode_id,tran_type_id,narration,display_seq_no,is_enabled,is_ibt,gen_type_id) VALUES (400011,10037,3,2050,'To ACH',0,1,1,1);</v>
      </c>
    </row>
    <row r="465" spans="7:22" x14ac:dyDescent="0.25">
      <c r="G465" s="25">
        <v>10037</v>
      </c>
      <c r="H465" s="25" t="s">
        <v>470</v>
      </c>
      <c r="I465" s="25" t="s">
        <v>471</v>
      </c>
      <c r="J465" s="81" t="s">
        <v>216</v>
      </c>
      <c r="K465" s="76" t="s">
        <v>13</v>
      </c>
      <c r="L465" s="75" t="s">
        <v>161</v>
      </c>
      <c r="M465" s="28">
        <v>400012</v>
      </c>
      <c r="N465" s="22">
        <v>10037</v>
      </c>
      <c r="O465" s="79">
        <v>3</v>
      </c>
      <c r="P465" s="169">
        <v>1030</v>
      </c>
      <c r="Q465" t="s">
        <v>241</v>
      </c>
      <c r="R465" s="79">
        <v>0</v>
      </c>
      <c r="S465" s="78">
        <v>1</v>
      </c>
      <c r="T465" s="78">
        <v>1</v>
      </c>
      <c r="U465" s="82">
        <v>1</v>
      </c>
      <c r="V465" s="44" t="str">
        <f t="shared" si="21"/>
        <v>INSERT INTO s_glg_tm_tt_d (gtt_id,gl_group_id,tran_mode_id,tran_type_id,narration,display_seq_no,is_enabled,is_ibt,gen_type_id) VALUES (400012,10037,3,1030,'By ACH',0,1,1,1);</v>
      </c>
    </row>
    <row r="466" spans="7:22" x14ac:dyDescent="0.25">
      <c r="G466" s="25">
        <v>10037</v>
      </c>
      <c r="H466" s="25" t="s">
        <v>470</v>
      </c>
      <c r="I466" s="25" t="s">
        <v>471</v>
      </c>
      <c r="J466" s="81" t="s">
        <v>216</v>
      </c>
      <c r="K466" s="76" t="s">
        <v>13</v>
      </c>
      <c r="L466" s="75" t="s">
        <v>165</v>
      </c>
      <c r="M466" s="28">
        <v>400013</v>
      </c>
      <c r="N466" s="22">
        <v>10037</v>
      </c>
      <c r="O466" s="79">
        <v>3</v>
      </c>
      <c r="P466" s="169">
        <v>1032</v>
      </c>
      <c r="Q466" t="s">
        <v>346</v>
      </c>
      <c r="R466" s="72">
        <v>0</v>
      </c>
      <c r="S466" s="71">
        <v>1</v>
      </c>
      <c r="T466" s="71">
        <v>0</v>
      </c>
      <c r="U466" s="82">
        <v>2</v>
      </c>
      <c r="V466" s="44" t="str">
        <f t="shared" si="21"/>
        <v>INSERT INTO s_glg_tm_tt_d (gtt_id,gl_group_id,tran_mode_id,tran_type_id,narration,display_seq_no,is_enabled,is_ibt,gen_type_id) VALUES (400013,10037,3,1032,'By Clg Contra',0,1,0,2);</v>
      </c>
    </row>
    <row r="467" spans="7:22" x14ac:dyDescent="0.25">
      <c r="G467" s="25">
        <v>10037</v>
      </c>
      <c r="H467" s="25" t="s">
        <v>470</v>
      </c>
      <c r="I467" s="25" t="s">
        <v>471</v>
      </c>
      <c r="J467" s="81" t="s">
        <v>216</v>
      </c>
      <c r="K467" s="76" t="s">
        <v>16</v>
      </c>
      <c r="L467" s="75" t="s">
        <v>167</v>
      </c>
      <c r="M467" s="28">
        <v>400014</v>
      </c>
      <c r="N467" s="22">
        <v>10037</v>
      </c>
      <c r="O467" s="79">
        <v>3</v>
      </c>
      <c r="P467" s="169">
        <v>2051</v>
      </c>
      <c r="Q467" t="s">
        <v>347</v>
      </c>
      <c r="R467" s="72">
        <v>0</v>
      </c>
      <c r="S467" s="71">
        <v>1</v>
      </c>
      <c r="T467" s="71">
        <v>0</v>
      </c>
      <c r="U467" s="82">
        <v>2</v>
      </c>
      <c r="V467" s="44" t="str">
        <f t="shared" si="21"/>
        <v>INSERT INTO s_glg_tm_tt_d (gtt_id,gl_group_id,tran_mode_id,tran_type_id,narration,display_seq_no,is_enabled,is_ibt,gen_type_id) VALUES (400014,10037,3,2051,'To Clg Contra',0,1,0,2);</v>
      </c>
    </row>
    <row r="468" spans="7:22" x14ac:dyDescent="0.25">
      <c r="G468" s="25">
        <v>10037</v>
      </c>
      <c r="H468" s="25" t="s">
        <v>470</v>
      </c>
      <c r="I468" s="25" t="s">
        <v>471</v>
      </c>
      <c r="J468" s="81" t="s">
        <v>222</v>
      </c>
      <c r="K468" s="76" t="s">
        <v>13</v>
      </c>
      <c r="L468" s="75" t="s">
        <v>165</v>
      </c>
      <c r="M468" s="28">
        <v>400015</v>
      </c>
      <c r="N468" s="22">
        <v>10037</v>
      </c>
      <c r="O468" s="79">
        <v>4</v>
      </c>
      <c r="P468" s="169">
        <v>1032</v>
      </c>
      <c r="Q468" t="s">
        <v>346</v>
      </c>
      <c r="R468" s="72">
        <v>0</v>
      </c>
      <c r="S468" s="71">
        <v>1</v>
      </c>
      <c r="T468" s="71">
        <v>0</v>
      </c>
      <c r="U468" s="82">
        <v>2</v>
      </c>
      <c r="V468" s="44" t="str">
        <f t="shared" si="21"/>
        <v>INSERT INTO s_glg_tm_tt_d (gtt_id,gl_group_id,tran_mode_id,tran_type_id,narration,display_seq_no,is_enabled,is_ibt,gen_type_id) VALUES (400015,10037,4,1032,'By Clg Contra',0,1,0,2);</v>
      </c>
    </row>
    <row r="469" spans="7:22" x14ac:dyDescent="0.25">
      <c r="G469" s="25">
        <v>10037</v>
      </c>
      <c r="H469" s="25" t="s">
        <v>470</v>
      </c>
      <c r="I469" s="25" t="s">
        <v>471</v>
      </c>
      <c r="J469" s="81" t="s">
        <v>222</v>
      </c>
      <c r="K469" s="76" t="s">
        <v>16</v>
      </c>
      <c r="L469" s="75" t="s">
        <v>167</v>
      </c>
      <c r="M469" s="28">
        <v>400016</v>
      </c>
      <c r="N469" s="22">
        <v>10037</v>
      </c>
      <c r="O469" s="79">
        <v>4</v>
      </c>
      <c r="P469" s="169">
        <v>2051</v>
      </c>
      <c r="Q469" t="s">
        <v>347</v>
      </c>
      <c r="R469" s="72">
        <v>0</v>
      </c>
      <c r="S469" s="71">
        <v>1</v>
      </c>
      <c r="T469" s="71">
        <v>0</v>
      </c>
      <c r="U469" s="82">
        <v>2</v>
      </c>
      <c r="V469" s="44" t="str">
        <f t="shared" si="21"/>
        <v>INSERT INTO s_glg_tm_tt_d (gtt_id,gl_group_id,tran_mode_id,tran_type_id,narration,display_seq_no,is_enabled,is_ibt,gen_type_id) VALUES (400016,10037,4,2051,'To Clg Contra',0,1,0,2);</v>
      </c>
    </row>
    <row r="470" spans="7:22" x14ac:dyDescent="0.25">
      <c r="G470" s="25">
        <v>10037</v>
      </c>
      <c r="H470" s="25" t="s">
        <v>470</v>
      </c>
      <c r="I470" s="25" t="s">
        <v>471</v>
      </c>
      <c r="J470" s="81" t="s">
        <v>216</v>
      </c>
      <c r="K470" s="76" t="s">
        <v>16</v>
      </c>
      <c r="L470" s="77" t="s">
        <v>27</v>
      </c>
      <c r="M470" s="28">
        <v>400017</v>
      </c>
      <c r="N470" s="22">
        <v>10037</v>
      </c>
      <c r="O470" s="79">
        <v>3</v>
      </c>
      <c r="P470" s="79">
        <v>2006</v>
      </c>
      <c r="Q470" s="92" t="s">
        <v>236</v>
      </c>
      <c r="R470" s="22">
        <v>0</v>
      </c>
      <c r="S470" s="28">
        <v>1</v>
      </c>
      <c r="T470" s="28">
        <v>1</v>
      </c>
      <c r="U470" s="29">
        <v>1</v>
      </c>
      <c r="V470" s="44" t="str">
        <f t="shared" si="21"/>
        <v>INSERT INTO s_glg_tm_tt_d (gtt_id,gl_group_id,tran_mode_id,tran_type_id,narration,display_seq_no,is_enabled,is_ibt,gen_type_id) VALUES (400017,10037,3,2006,'To O/W CLG Return',0,1,1,1);</v>
      </c>
    </row>
    <row r="471" spans="7:22" x14ac:dyDescent="0.25">
      <c r="G471" s="25">
        <v>10037</v>
      </c>
      <c r="H471" s="25" t="s">
        <v>470</v>
      </c>
      <c r="I471" s="25" t="s">
        <v>471</v>
      </c>
      <c r="J471" s="136" t="s">
        <v>216</v>
      </c>
      <c r="K471" s="76" t="s">
        <v>13</v>
      </c>
      <c r="L471" s="75" t="s">
        <v>161</v>
      </c>
      <c r="M471" s="28">
        <v>400018</v>
      </c>
      <c r="N471" s="22">
        <v>10037</v>
      </c>
      <c r="O471" s="79">
        <v>4</v>
      </c>
      <c r="P471" s="169">
        <v>1030</v>
      </c>
      <c r="Q471" t="s">
        <v>241</v>
      </c>
      <c r="R471" s="140">
        <v>0</v>
      </c>
      <c r="S471" s="139">
        <v>1</v>
      </c>
      <c r="T471" s="139">
        <v>1</v>
      </c>
      <c r="U471" s="149">
        <v>2</v>
      </c>
      <c r="V471" s="44" t="str">
        <f t="shared" si="21"/>
        <v>INSERT INTO s_glg_tm_tt_d (gtt_id,gl_group_id,tran_mode_id,tran_type_id,narration,display_seq_no,is_enabled,is_ibt,gen_type_id) VALUES (400018,10037,4,1030,'By ACH',0,1,1,2);</v>
      </c>
    </row>
    <row r="472" spans="7:22" x14ac:dyDescent="0.25">
      <c r="G472" s="25">
        <v>10037</v>
      </c>
      <c r="H472" s="25" t="s">
        <v>470</v>
      </c>
      <c r="I472" s="25" t="s">
        <v>471</v>
      </c>
      <c r="J472" s="81" t="s">
        <v>216</v>
      </c>
      <c r="K472" s="76" t="s">
        <v>16</v>
      </c>
      <c r="L472" s="75" t="s">
        <v>171</v>
      </c>
      <c r="M472" s="28">
        <v>400019</v>
      </c>
      <c r="N472" s="22">
        <v>10037</v>
      </c>
      <c r="O472" s="79">
        <v>3</v>
      </c>
      <c r="P472" s="80">
        <v>2052</v>
      </c>
      <c r="Q472" s="172" t="s">
        <v>244</v>
      </c>
      <c r="R472" s="79">
        <v>0</v>
      </c>
      <c r="S472" s="78">
        <v>1</v>
      </c>
      <c r="T472" s="78">
        <v>1</v>
      </c>
      <c r="U472" s="82">
        <v>1</v>
      </c>
      <c r="V472" s="44" t="str">
        <f t="shared" si="21"/>
        <v>INSERT INTO s_glg_tm_tt_d (gtt_id,gl_group_id,tran_mode_id,tran_type_id,narration,display_seq_no,is_enabled,is_ibt,gen_type_id) VALUES (400019,10037,3,2052,'To ACH-CR Return',0,1,1,1);</v>
      </c>
    </row>
    <row r="473" spans="7:22" x14ac:dyDescent="0.25">
      <c r="G473" s="25">
        <v>10037</v>
      </c>
      <c r="H473" s="25" t="s">
        <v>470</v>
      </c>
      <c r="I473" s="25" t="s">
        <v>471</v>
      </c>
      <c r="J473" s="81" t="s">
        <v>216</v>
      </c>
      <c r="K473" s="76" t="s">
        <v>13</v>
      </c>
      <c r="L473" s="75" t="s">
        <v>173</v>
      </c>
      <c r="M473" s="28">
        <v>400020</v>
      </c>
      <c r="N473" s="22">
        <v>10037</v>
      </c>
      <c r="O473" s="79">
        <v>3</v>
      </c>
      <c r="P473" s="169">
        <v>1034</v>
      </c>
      <c r="Q473" t="s">
        <v>245</v>
      </c>
      <c r="R473" s="79">
        <v>0</v>
      </c>
      <c r="S473" s="78">
        <v>1</v>
      </c>
      <c r="T473" s="78">
        <v>1</v>
      </c>
      <c r="U473" s="82">
        <v>1</v>
      </c>
      <c r="V473" s="44" t="str">
        <f t="shared" si="21"/>
        <v>INSERT INTO s_glg_tm_tt_d (gtt_id,gl_group_id,tran_mode_id,tran_type_id,narration,display_seq_no,is_enabled,is_ibt,gen_type_id) VALUES (400020,10037,3,1034,'By ACH-DR Return',0,1,1,1);</v>
      </c>
    </row>
    <row r="474" spans="7:22" x14ac:dyDescent="0.25">
      <c r="G474" s="25">
        <v>10037</v>
      </c>
      <c r="H474" s="25" t="s">
        <v>470</v>
      </c>
      <c r="I474" s="25" t="s">
        <v>471</v>
      </c>
      <c r="J474" s="81" t="s">
        <v>216</v>
      </c>
      <c r="K474" s="76" t="s">
        <v>13</v>
      </c>
      <c r="L474" s="77" t="s">
        <v>25</v>
      </c>
      <c r="M474" s="28">
        <v>400021</v>
      </c>
      <c r="N474" s="22">
        <v>10037</v>
      </c>
      <c r="O474" s="79">
        <v>3</v>
      </c>
      <c r="P474" s="80">
        <v>1006</v>
      </c>
      <c r="Q474" s="173" t="s">
        <v>238</v>
      </c>
      <c r="R474" s="87">
        <v>0</v>
      </c>
      <c r="S474" s="86">
        <v>1</v>
      </c>
      <c r="T474" s="86">
        <v>1</v>
      </c>
      <c r="U474" s="29">
        <v>2</v>
      </c>
      <c r="V474" s="44" t="str">
        <f t="shared" si="21"/>
        <v>INSERT INTO s_glg_tm_tt_d (gtt_id,gl_group_id,tran_mode_id,tran_type_id,narration,display_seq_no,is_enabled,is_ibt,gen_type_id) VALUES (400021,10037,3,1006,'By I/W CLG Return',0,1,1,2);</v>
      </c>
    </row>
    <row r="475" spans="7:22" x14ac:dyDescent="0.25">
      <c r="J475" s="74"/>
      <c r="K475" s="73"/>
      <c r="L475" s="74"/>
      <c r="O475" s="74"/>
      <c r="P475" s="74"/>
      <c r="Q475" s="74"/>
      <c r="R475" s="74"/>
      <c r="S475" s="73"/>
      <c r="T475" s="73"/>
      <c r="U475" s="73"/>
      <c r="V475" s="44"/>
    </row>
    <row r="476" spans="7:22" x14ac:dyDescent="0.25">
      <c r="J476" s="74"/>
      <c r="K476" s="73"/>
      <c r="L476" s="74"/>
      <c r="O476" s="74"/>
      <c r="P476" s="74"/>
      <c r="Q476" s="74"/>
      <c r="R476" s="74"/>
      <c r="S476" s="73"/>
      <c r="T476" s="73"/>
      <c r="U476" s="73"/>
      <c r="V476" s="44"/>
    </row>
    <row r="477" spans="7:22" x14ac:dyDescent="0.25">
      <c r="G477" s="25">
        <v>10038</v>
      </c>
      <c r="H477" s="25" t="s">
        <v>472</v>
      </c>
      <c r="I477" s="25" t="s">
        <v>473</v>
      </c>
      <c r="J477" s="25" t="s">
        <v>197</v>
      </c>
      <c r="K477" s="32" t="s">
        <v>16</v>
      </c>
      <c r="L477" s="25" t="s">
        <v>17</v>
      </c>
      <c r="M477">
        <v>880</v>
      </c>
      <c r="N477">
        <f>G477</f>
        <v>10038</v>
      </c>
      <c r="O477" s="22">
        <v>2</v>
      </c>
      <c r="P477" s="22">
        <v>2002</v>
      </c>
      <c r="Q477" s="22" t="s">
        <v>227</v>
      </c>
      <c r="R477" s="22">
        <v>0</v>
      </c>
      <c r="S477" s="28">
        <v>1</v>
      </c>
      <c r="T477" s="28">
        <v>0</v>
      </c>
      <c r="U477" s="28">
        <v>1</v>
      </c>
      <c r="V477" s="44" t="str">
        <f>CONCATENATE("INSERT INTO s_glg_tm_tt_d (gtt_id,gl_group_id,tran_mode_id,tran_type_id,narration,display_seq_no,is_enabled,is_ibt,gen_type_id) VALUES (",M477&amp;","&amp;N477&amp;","&amp;O477&amp;","&amp;P477&amp;",'"&amp;Q477&amp;"',"&amp;R477&amp;","&amp;S477&amp;","&amp;T477&amp;","&amp;U477&amp;");")</f>
        <v>INSERT INTO s_glg_tm_tt_d (gtt_id,gl_group_id,tran_mode_id,tran_type_id,narration,display_seq_no,is_enabled,is_ibt,gen_type_id) VALUES (880,10038,2,2002,'Transfer To',0,1,0,1);</v>
      </c>
    </row>
    <row r="478" spans="7:22" x14ac:dyDescent="0.25">
      <c r="G478" s="25">
        <v>10038</v>
      </c>
      <c r="H478" s="25" t="s">
        <v>472</v>
      </c>
      <c r="I478" s="25" t="s">
        <v>473</v>
      </c>
      <c r="J478" s="25" t="s">
        <v>197</v>
      </c>
      <c r="K478" s="32" t="s">
        <v>13</v>
      </c>
      <c r="L478" s="25" t="s">
        <v>19</v>
      </c>
      <c r="M478">
        <v>881</v>
      </c>
      <c r="N478">
        <f>G478</f>
        <v>10038</v>
      </c>
      <c r="O478" s="22">
        <v>2</v>
      </c>
      <c r="P478" s="22">
        <v>1002</v>
      </c>
      <c r="Q478" s="22" t="s">
        <v>229</v>
      </c>
      <c r="R478" s="22">
        <v>0</v>
      </c>
      <c r="S478" s="28">
        <v>1</v>
      </c>
      <c r="T478" s="28">
        <v>0</v>
      </c>
      <c r="U478" s="28">
        <v>1</v>
      </c>
      <c r="V478" s="44" t="str">
        <f>CONCATENATE("INSERT INTO s_glg_tm_tt_d (gtt_id,gl_group_id,tran_mode_id,tran_type_id,narration,display_seq_no,is_enabled,is_ibt,gen_type_id) VALUES (",M478&amp;","&amp;N478&amp;","&amp;O478&amp;","&amp;P478&amp;",'"&amp;Q478&amp;"',"&amp;R478&amp;","&amp;S478&amp;","&amp;T478&amp;","&amp;U478&amp;");")</f>
        <v>INSERT INTO s_glg_tm_tt_d (gtt_id,gl_group_id,tran_mode_id,tran_type_id,narration,display_seq_no,is_enabled,is_ibt,gen_type_id) VALUES (881,10038,2,1002,'Transferred By',0,1,0,1);</v>
      </c>
    </row>
    <row r="479" spans="7:22" x14ac:dyDescent="0.25">
      <c r="G479" s="25">
        <v>10038</v>
      </c>
      <c r="H479" s="25" t="s">
        <v>472</v>
      </c>
      <c r="I479" s="25" t="s">
        <v>473</v>
      </c>
      <c r="J479" s="25" t="s">
        <v>197</v>
      </c>
      <c r="K479" s="32" t="s">
        <v>13</v>
      </c>
      <c r="L479" s="25" t="s">
        <v>163</v>
      </c>
      <c r="M479" s="71">
        <v>882</v>
      </c>
      <c r="N479" s="22">
        <f>G479</f>
        <v>10038</v>
      </c>
      <c r="O479" s="22">
        <v>2</v>
      </c>
      <c r="P479" s="124">
        <v>1031</v>
      </c>
      <c r="Q479" t="s">
        <v>242</v>
      </c>
      <c r="R479" s="79">
        <v>0</v>
      </c>
      <c r="S479" s="78">
        <v>1</v>
      </c>
      <c r="T479" s="78">
        <v>1</v>
      </c>
      <c r="U479" s="82">
        <v>2</v>
      </c>
      <c r="V479" s="44" t="str">
        <f>CONCATENATE("INSERT INTO s_glg_tm_tt_d (gtt_id,gl_group_id,tran_mode_id,tran_type_id,narration,display_seq_no,is_enabled,is_ibt,gen_type_id) VALUES (",M479&amp;","&amp;N479&amp;","&amp;O479&amp;","&amp;P479&amp;",'"&amp;Q479&amp;"',"&amp;R479&amp;","&amp;S479&amp;","&amp;T479&amp;","&amp;U479&amp;");")</f>
        <v>INSERT INTO s_glg_tm_tt_d (gtt_id,gl_group_id,tran_mode_id,tran_type_id,narration,display_seq_no,is_enabled,is_ibt,gen_type_id) VALUES (882,10038,2,1031,'By Neft/Rtgs',0,1,1,2);</v>
      </c>
    </row>
    <row r="480" spans="7:22" x14ac:dyDescent="0.25">
      <c r="J480" s="74"/>
      <c r="K480" s="73"/>
      <c r="L480" s="74"/>
      <c r="O480" s="74"/>
      <c r="P480" s="74"/>
      <c r="Q480" s="74"/>
      <c r="R480" s="74"/>
      <c r="S480" s="73"/>
      <c r="T480" s="73"/>
      <c r="U480" s="73"/>
      <c r="V480" s="44"/>
    </row>
    <row r="481" spans="7:22" x14ac:dyDescent="0.25">
      <c r="J481" s="74"/>
      <c r="K481" s="73"/>
      <c r="L481" s="74"/>
      <c r="O481" s="74"/>
      <c r="P481" s="74"/>
      <c r="Q481" s="74"/>
      <c r="R481" s="74"/>
      <c r="S481" s="73"/>
      <c r="T481" s="73"/>
      <c r="U481" s="73"/>
      <c r="V481" s="44"/>
    </row>
    <row r="482" spans="7:22" x14ac:dyDescent="0.25">
      <c r="G482" s="25">
        <v>10039</v>
      </c>
      <c r="H482" s="25" t="s">
        <v>474</v>
      </c>
      <c r="I482" s="25" t="s">
        <v>475</v>
      </c>
      <c r="J482" s="25" t="s">
        <v>197</v>
      </c>
      <c r="K482" s="32" t="s">
        <v>16</v>
      </c>
      <c r="L482" s="25" t="s">
        <v>17</v>
      </c>
      <c r="M482">
        <v>890</v>
      </c>
      <c r="N482">
        <f>G482</f>
        <v>10039</v>
      </c>
      <c r="O482" s="22">
        <v>2</v>
      </c>
      <c r="P482" s="22">
        <v>2002</v>
      </c>
      <c r="Q482" s="22" t="s">
        <v>227</v>
      </c>
      <c r="R482" s="22">
        <v>0</v>
      </c>
      <c r="S482" s="28">
        <v>1</v>
      </c>
      <c r="T482" s="28">
        <v>0</v>
      </c>
      <c r="U482" s="28">
        <v>1</v>
      </c>
      <c r="V482" s="44" t="str">
        <f>CONCATENATE("INSERT INTO s_glg_tm_tt_d (gtt_id,gl_group_id,tran_mode_id,tran_type_id,narration,display_seq_no,is_enabled,is_ibt,gen_type_id) VALUES (",M482&amp;","&amp;N482&amp;","&amp;O482&amp;","&amp;P482&amp;",'"&amp;Q482&amp;"',"&amp;R482&amp;","&amp;S482&amp;","&amp;T482&amp;","&amp;U482&amp;");")</f>
        <v>INSERT INTO s_glg_tm_tt_d (gtt_id,gl_group_id,tran_mode_id,tran_type_id,narration,display_seq_no,is_enabled,is_ibt,gen_type_id) VALUES (890,10039,2,2002,'Transfer To',0,1,0,1);</v>
      </c>
    </row>
    <row r="483" spans="7:22" x14ac:dyDescent="0.25">
      <c r="G483" s="25">
        <v>10039</v>
      </c>
      <c r="H483" s="25" t="s">
        <v>474</v>
      </c>
      <c r="I483" s="25" t="s">
        <v>475</v>
      </c>
      <c r="J483" s="25" t="s">
        <v>197</v>
      </c>
      <c r="K483" s="32" t="s">
        <v>13</v>
      </c>
      <c r="L483" s="25" t="s">
        <v>19</v>
      </c>
      <c r="M483">
        <v>891</v>
      </c>
      <c r="N483">
        <f>G483</f>
        <v>10039</v>
      </c>
      <c r="O483" s="22">
        <v>2</v>
      </c>
      <c r="P483" s="22">
        <v>1002</v>
      </c>
      <c r="Q483" s="22" t="s">
        <v>229</v>
      </c>
      <c r="R483" s="22">
        <v>0</v>
      </c>
      <c r="S483" s="28">
        <v>1</v>
      </c>
      <c r="T483" s="28">
        <v>0</v>
      </c>
      <c r="U483" s="28">
        <v>1</v>
      </c>
      <c r="V483" s="44" t="str">
        <f>CONCATENATE("INSERT INTO s_glg_tm_tt_d (gtt_id,gl_group_id,tran_mode_id,tran_type_id,narration,display_seq_no,is_enabled,is_ibt,gen_type_id) VALUES (",M483&amp;","&amp;N483&amp;","&amp;O483&amp;","&amp;P483&amp;",'"&amp;Q483&amp;"',"&amp;R483&amp;","&amp;S483&amp;","&amp;T483&amp;","&amp;U483&amp;");")</f>
        <v>INSERT INTO s_glg_tm_tt_d (gtt_id,gl_group_id,tran_mode_id,tran_type_id,narration,display_seq_no,is_enabled,is_ibt,gen_type_id) VALUES (891,10039,2,1002,'Transferred By',0,1,0,1);</v>
      </c>
    </row>
    <row r="484" spans="7:22" x14ac:dyDescent="0.25">
      <c r="G484" s="25">
        <v>10039</v>
      </c>
      <c r="H484" s="25" t="s">
        <v>474</v>
      </c>
      <c r="I484" s="25" t="s">
        <v>475</v>
      </c>
      <c r="J484" s="25" t="s">
        <v>197</v>
      </c>
      <c r="K484" s="32" t="s">
        <v>13</v>
      </c>
      <c r="L484" s="25" t="s">
        <v>163</v>
      </c>
      <c r="M484" s="71">
        <v>892</v>
      </c>
      <c r="N484" s="22">
        <f>G484</f>
        <v>10039</v>
      </c>
      <c r="O484" s="22">
        <v>2</v>
      </c>
      <c r="P484" s="124">
        <v>1031</v>
      </c>
      <c r="Q484" t="s">
        <v>242</v>
      </c>
      <c r="R484" s="79">
        <v>0</v>
      </c>
      <c r="S484" s="78">
        <v>1</v>
      </c>
      <c r="T484" s="78">
        <v>1</v>
      </c>
      <c r="U484" s="82">
        <v>2</v>
      </c>
      <c r="V484" s="44" t="str">
        <f>CONCATENATE("INSERT INTO s_glg_tm_tt_d (gtt_id,gl_group_id,tran_mode_id,tran_type_id,narration,display_seq_no,is_enabled,is_ibt,gen_type_id) VALUES (",M484&amp;","&amp;N484&amp;","&amp;O484&amp;","&amp;P484&amp;",'"&amp;Q484&amp;"',"&amp;R484&amp;","&amp;S484&amp;","&amp;T484&amp;","&amp;U484&amp;");")</f>
        <v>INSERT INTO s_glg_tm_tt_d (gtt_id,gl_group_id,tran_mode_id,tran_type_id,narration,display_seq_no,is_enabled,is_ibt,gen_type_id) VALUES (892,10039,2,1031,'By Neft/Rtgs',0,1,1,2);</v>
      </c>
    </row>
    <row r="485" spans="7:22" x14ac:dyDescent="0.25">
      <c r="J485" s="74"/>
      <c r="K485" s="73"/>
      <c r="L485" s="74"/>
      <c r="O485" s="74"/>
      <c r="P485" s="74"/>
      <c r="Q485" s="74"/>
      <c r="R485" s="74"/>
      <c r="S485" s="73"/>
      <c r="T485" s="73"/>
      <c r="U485" s="73"/>
      <c r="V485" s="44"/>
    </row>
    <row r="486" spans="7:22" x14ac:dyDescent="0.25">
      <c r="J486" s="74"/>
      <c r="K486" s="73"/>
      <c r="L486" s="74"/>
      <c r="O486" s="74"/>
      <c r="P486" s="74"/>
      <c r="Q486" s="74"/>
      <c r="R486" s="74"/>
      <c r="S486" s="73"/>
      <c r="T486" s="73"/>
      <c r="U486" s="73"/>
      <c r="V486" s="44"/>
    </row>
    <row r="487" spans="7:22" x14ac:dyDescent="0.25">
      <c r="G487" s="25">
        <v>10045</v>
      </c>
      <c r="H487" s="25" t="s">
        <v>476</v>
      </c>
      <c r="I487" s="25" t="s">
        <v>477</v>
      </c>
      <c r="J487" s="25" t="s">
        <v>197</v>
      </c>
      <c r="K487" s="32" t="s">
        <v>16</v>
      </c>
      <c r="L487" s="25" t="s">
        <v>17</v>
      </c>
      <c r="M487">
        <v>900</v>
      </c>
      <c r="N487">
        <f>G487</f>
        <v>10045</v>
      </c>
      <c r="O487" s="22">
        <v>2</v>
      </c>
      <c r="P487" s="22">
        <v>2002</v>
      </c>
      <c r="Q487" s="22" t="s">
        <v>227</v>
      </c>
      <c r="R487" s="22">
        <v>0</v>
      </c>
      <c r="S487" s="28">
        <v>1</v>
      </c>
      <c r="T487" s="28">
        <v>0</v>
      </c>
      <c r="U487" s="28">
        <v>1</v>
      </c>
      <c r="V487" s="44" t="str">
        <f>CONCATENATE("INSERT INTO s_glg_tm_tt_d (gtt_id,gl_group_id,tran_mode_id,tran_type_id,narration,display_seq_no,is_enabled,is_ibt,gen_type_id) VALUES (",M487&amp;","&amp;N487&amp;","&amp;O487&amp;","&amp;P487&amp;",'"&amp;Q487&amp;"',"&amp;R487&amp;","&amp;S487&amp;","&amp;T487&amp;","&amp;U487&amp;");")</f>
        <v>INSERT INTO s_glg_tm_tt_d (gtt_id,gl_group_id,tran_mode_id,tran_type_id,narration,display_seq_no,is_enabled,is_ibt,gen_type_id) VALUES (900,10045,2,2002,'Transfer To',0,1,0,1);</v>
      </c>
    </row>
    <row r="488" spans="7:22" x14ac:dyDescent="0.25">
      <c r="G488" s="25">
        <v>10045</v>
      </c>
      <c r="H488" s="25" t="s">
        <v>476</v>
      </c>
      <c r="I488" s="25" t="s">
        <v>477</v>
      </c>
      <c r="J488" s="25" t="s">
        <v>197</v>
      </c>
      <c r="K488" s="32" t="s">
        <v>13</v>
      </c>
      <c r="L488" s="25" t="s">
        <v>19</v>
      </c>
      <c r="M488">
        <v>901</v>
      </c>
      <c r="N488">
        <f>G488</f>
        <v>10045</v>
      </c>
      <c r="O488" s="22">
        <v>2</v>
      </c>
      <c r="P488" s="22">
        <v>1002</v>
      </c>
      <c r="Q488" s="22" t="s">
        <v>229</v>
      </c>
      <c r="R488" s="22">
        <v>0</v>
      </c>
      <c r="S488" s="28">
        <v>1</v>
      </c>
      <c r="T488" s="28">
        <v>0</v>
      </c>
      <c r="U488" s="28">
        <v>1</v>
      </c>
      <c r="V488" s="44" t="str">
        <f>CONCATENATE("INSERT INTO s_glg_tm_tt_d (gtt_id,gl_group_id,tran_mode_id,tran_type_id,narration,display_seq_no,is_enabled,is_ibt,gen_type_id) VALUES (",M488&amp;","&amp;N488&amp;","&amp;O488&amp;","&amp;P488&amp;",'"&amp;Q488&amp;"',"&amp;R488&amp;","&amp;S488&amp;","&amp;T488&amp;","&amp;U488&amp;");")</f>
        <v>INSERT INTO s_glg_tm_tt_d (gtt_id,gl_group_id,tran_mode_id,tran_type_id,narration,display_seq_no,is_enabled,is_ibt,gen_type_id) VALUES (901,10045,2,1002,'Transferred By',0,1,0,1);</v>
      </c>
    </row>
    <row r="489" spans="7:22" x14ac:dyDescent="0.25">
      <c r="G489" s="25">
        <v>10045</v>
      </c>
      <c r="H489" s="25" t="s">
        <v>476</v>
      </c>
      <c r="I489" s="25" t="s">
        <v>477</v>
      </c>
      <c r="J489" s="25" t="s">
        <v>197</v>
      </c>
      <c r="K489" s="32" t="s">
        <v>13</v>
      </c>
      <c r="L489" s="25" t="s">
        <v>163</v>
      </c>
      <c r="M489" s="71">
        <v>902</v>
      </c>
      <c r="N489" s="22">
        <f>G489</f>
        <v>10045</v>
      </c>
      <c r="O489" s="22">
        <v>2</v>
      </c>
      <c r="P489" s="124">
        <v>1031</v>
      </c>
      <c r="Q489" t="s">
        <v>242</v>
      </c>
      <c r="R489" s="79">
        <v>0</v>
      </c>
      <c r="S489" s="78">
        <v>1</v>
      </c>
      <c r="T489" s="78">
        <v>1</v>
      </c>
      <c r="U489" s="82">
        <v>2</v>
      </c>
      <c r="V489" s="44" t="str">
        <f>CONCATENATE("INSERT INTO s_glg_tm_tt_d (gtt_id,gl_group_id,tran_mode_id,tran_type_id,narration,display_seq_no,is_enabled,is_ibt,gen_type_id) VALUES (",M489&amp;","&amp;N489&amp;","&amp;O489&amp;","&amp;P489&amp;",'"&amp;Q489&amp;"',"&amp;R489&amp;","&amp;S489&amp;","&amp;T489&amp;","&amp;U489&amp;");")</f>
        <v>INSERT INTO s_glg_tm_tt_d (gtt_id,gl_group_id,tran_mode_id,tran_type_id,narration,display_seq_no,is_enabled,is_ibt,gen_type_id) VALUES (902,10045,2,1031,'By Neft/Rtgs',0,1,1,2);</v>
      </c>
    </row>
    <row r="490" spans="7:22" x14ac:dyDescent="0.25">
      <c r="J490" s="74"/>
      <c r="K490" s="73"/>
      <c r="L490" s="74"/>
      <c r="O490" s="74"/>
      <c r="P490" s="74"/>
      <c r="Q490" s="74"/>
      <c r="R490" s="74"/>
      <c r="S490" s="73"/>
      <c r="T490" s="73"/>
      <c r="U490" s="73"/>
      <c r="V490" s="44"/>
    </row>
    <row r="491" spans="7:22" x14ac:dyDescent="0.25">
      <c r="J491" s="74"/>
      <c r="K491" s="73"/>
      <c r="L491" s="74"/>
      <c r="O491" s="74"/>
      <c r="P491" s="74"/>
      <c r="Q491" s="74"/>
      <c r="R491" s="74"/>
      <c r="S491" s="73"/>
      <c r="T491" s="73"/>
      <c r="U491" s="73"/>
      <c r="V491" s="44"/>
    </row>
    <row r="492" spans="7:22" x14ac:dyDescent="0.25">
      <c r="G492" s="25">
        <v>10046</v>
      </c>
      <c r="H492" s="25" t="s">
        <v>478</v>
      </c>
      <c r="I492" s="25" t="s">
        <v>479</v>
      </c>
      <c r="J492" s="25" t="s">
        <v>197</v>
      </c>
      <c r="K492" s="32" t="s">
        <v>16</v>
      </c>
      <c r="L492" s="25" t="s">
        <v>17</v>
      </c>
      <c r="M492">
        <v>910</v>
      </c>
      <c r="N492">
        <f>G492</f>
        <v>10046</v>
      </c>
      <c r="O492" s="22">
        <v>2</v>
      </c>
      <c r="P492" s="22">
        <v>2002</v>
      </c>
      <c r="Q492" s="22" t="s">
        <v>227</v>
      </c>
      <c r="R492" s="22">
        <v>0</v>
      </c>
      <c r="S492" s="28">
        <v>1</v>
      </c>
      <c r="T492" s="28">
        <v>0</v>
      </c>
      <c r="U492" s="28">
        <v>1</v>
      </c>
      <c r="V492" s="44" t="str">
        <f>CONCATENATE("INSERT INTO s_glg_tm_tt_d (gtt_id,gl_group_id,tran_mode_id,tran_type_id,narration,display_seq_no,is_enabled,is_ibt,gen_type_id) VALUES (",M492&amp;","&amp;N492&amp;","&amp;O492&amp;","&amp;P492&amp;",'"&amp;Q492&amp;"',"&amp;R492&amp;","&amp;S492&amp;","&amp;T492&amp;","&amp;U492&amp;");")</f>
        <v>INSERT INTO s_glg_tm_tt_d (gtt_id,gl_group_id,tran_mode_id,tran_type_id,narration,display_seq_no,is_enabled,is_ibt,gen_type_id) VALUES (910,10046,2,2002,'Transfer To',0,1,0,1);</v>
      </c>
    </row>
    <row r="493" spans="7:22" x14ac:dyDescent="0.25">
      <c r="G493" s="25">
        <v>10046</v>
      </c>
      <c r="H493" s="25" t="s">
        <v>478</v>
      </c>
      <c r="I493" s="25" t="s">
        <v>479</v>
      </c>
      <c r="J493" s="25" t="s">
        <v>197</v>
      </c>
      <c r="K493" s="32" t="s">
        <v>13</v>
      </c>
      <c r="L493" s="25" t="s">
        <v>19</v>
      </c>
      <c r="M493">
        <v>911</v>
      </c>
      <c r="N493">
        <f>G493</f>
        <v>10046</v>
      </c>
      <c r="O493" s="22">
        <v>2</v>
      </c>
      <c r="P493" s="22">
        <v>1002</v>
      </c>
      <c r="Q493" s="22" t="s">
        <v>229</v>
      </c>
      <c r="R493" s="22">
        <v>0</v>
      </c>
      <c r="S493" s="28">
        <v>1</v>
      </c>
      <c r="T493" s="28">
        <v>0</v>
      </c>
      <c r="U493" s="28">
        <v>1</v>
      </c>
      <c r="V493" s="44" t="str">
        <f>CONCATENATE("INSERT INTO s_glg_tm_tt_d (gtt_id,gl_group_id,tran_mode_id,tran_type_id,narration,display_seq_no,is_enabled,is_ibt,gen_type_id) VALUES (",M493&amp;","&amp;N493&amp;","&amp;O493&amp;","&amp;P493&amp;",'"&amp;Q493&amp;"',"&amp;R493&amp;","&amp;S493&amp;","&amp;T493&amp;","&amp;U493&amp;");")</f>
        <v>INSERT INTO s_glg_tm_tt_d (gtt_id,gl_group_id,tran_mode_id,tran_type_id,narration,display_seq_no,is_enabled,is_ibt,gen_type_id) VALUES (911,10046,2,1002,'Transferred By',0,1,0,1);</v>
      </c>
    </row>
    <row r="494" spans="7:22" x14ac:dyDescent="0.25">
      <c r="G494" s="25">
        <v>10046</v>
      </c>
      <c r="H494" s="25" t="s">
        <v>478</v>
      </c>
      <c r="I494" s="25" t="s">
        <v>479</v>
      </c>
      <c r="J494" s="25" t="s">
        <v>197</v>
      </c>
      <c r="K494" s="32" t="s">
        <v>13</v>
      </c>
      <c r="L494" s="25" t="s">
        <v>163</v>
      </c>
      <c r="M494" s="71">
        <v>912</v>
      </c>
      <c r="N494" s="22">
        <f>G494</f>
        <v>10046</v>
      </c>
      <c r="O494" s="22">
        <v>2</v>
      </c>
      <c r="P494" s="124">
        <v>1031</v>
      </c>
      <c r="Q494" t="s">
        <v>242</v>
      </c>
      <c r="R494" s="79">
        <v>0</v>
      </c>
      <c r="S494" s="78">
        <v>1</v>
      </c>
      <c r="T494" s="78">
        <v>1</v>
      </c>
      <c r="U494" s="82">
        <v>2</v>
      </c>
      <c r="V494" s="44" t="str">
        <f>CONCATENATE("INSERT INTO s_glg_tm_tt_d (gtt_id,gl_group_id,tran_mode_id,tran_type_id,narration,display_seq_no,is_enabled,is_ibt,gen_type_id) VALUES (",M494&amp;","&amp;N494&amp;","&amp;O494&amp;","&amp;P494&amp;",'"&amp;Q494&amp;"',"&amp;R494&amp;","&amp;S494&amp;","&amp;T494&amp;","&amp;U494&amp;");")</f>
        <v>INSERT INTO s_glg_tm_tt_d (gtt_id,gl_group_id,tran_mode_id,tran_type_id,narration,display_seq_no,is_enabled,is_ibt,gen_type_id) VALUES (912,10046,2,1031,'By Neft/Rtgs',0,1,1,2);</v>
      </c>
    </row>
    <row r="495" spans="7:22" x14ac:dyDescent="0.25">
      <c r="J495" s="74"/>
      <c r="K495" s="73"/>
      <c r="L495" s="74"/>
      <c r="O495" s="74"/>
      <c r="P495" s="74"/>
      <c r="Q495" s="74"/>
      <c r="R495" s="74"/>
      <c r="S495" s="73"/>
      <c r="T495" s="73"/>
      <c r="U495" s="73"/>
      <c r="V495" s="44"/>
    </row>
    <row r="496" spans="7:22" x14ac:dyDescent="0.25">
      <c r="J496" s="74"/>
      <c r="K496" s="73"/>
      <c r="L496" s="74"/>
      <c r="O496" s="74"/>
      <c r="P496" s="74"/>
      <c r="Q496" s="74"/>
      <c r="R496" s="74"/>
      <c r="S496" s="73"/>
      <c r="T496" s="73"/>
      <c r="U496" s="73"/>
      <c r="V496" s="44"/>
    </row>
    <row r="497" spans="7:22" x14ac:dyDescent="0.25">
      <c r="G497" s="25">
        <v>10047</v>
      </c>
      <c r="H497" s="25" t="s">
        <v>480</v>
      </c>
      <c r="I497" s="25" t="s">
        <v>481</v>
      </c>
      <c r="J497" s="25" t="s">
        <v>197</v>
      </c>
      <c r="K497" s="32" t="s">
        <v>16</v>
      </c>
      <c r="L497" s="25" t="s">
        <v>17</v>
      </c>
      <c r="M497">
        <v>920</v>
      </c>
      <c r="N497">
        <f>G497</f>
        <v>10047</v>
      </c>
      <c r="O497" s="22">
        <v>2</v>
      </c>
      <c r="P497" s="22">
        <v>2002</v>
      </c>
      <c r="Q497" s="22" t="s">
        <v>227</v>
      </c>
      <c r="R497" s="22">
        <v>0</v>
      </c>
      <c r="S497" s="28">
        <v>1</v>
      </c>
      <c r="T497" s="28">
        <v>0</v>
      </c>
      <c r="U497" s="28">
        <v>1</v>
      </c>
      <c r="V497" s="44" t="str">
        <f>CONCATENATE("INSERT INTO s_glg_tm_tt_d (gtt_id,gl_group_id,tran_mode_id,tran_type_id,narration,display_seq_no,is_enabled,is_ibt,gen_type_id) VALUES (",M497&amp;","&amp;N497&amp;","&amp;O497&amp;","&amp;P497&amp;",'"&amp;Q497&amp;"',"&amp;R497&amp;","&amp;S497&amp;","&amp;T497&amp;","&amp;U497&amp;");")</f>
        <v>INSERT INTO s_glg_tm_tt_d (gtt_id,gl_group_id,tran_mode_id,tran_type_id,narration,display_seq_no,is_enabled,is_ibt,gen_type_id) VALUES (920,10047,2,2002,'Transfer To',0,1,0,1);</v>
      </c>
    </row>
    <row r="498" spans="7:22" x14ac:dyDescent="0.25">
      <c r="G498" s="25">
        <v>10047</v>
      </c>
      <c r="H498" s="25" t="s">
        <v>480</v>
      </c>
      <c r="I498" s="25" t="s">
        <v>481</v>
      </c>
      <c r="J498" s="25" t="s">
        <v>197</v>
      </c>
      <c r="K498" s="32" t="s">
        <v>13</v>
      </c>
      <c r="L498" s="25" t="s">
        <v>19</v>
      </c>
      <c r="M498">
        <v>921</v>
      </c>
      <c r="N498">
        <f>G498</f>
        <v>10047</v>
      </c>
      <c r="O498" s="22">
        <v>2</v>
      </c>
      <c r="P498" s="22">
        <v>1002</v>
      </c>
      <c r="Q498" s="22" t="s">
        <v>229</v>
      </c>
      <c r="R498" s="22">
        <v>0</v>
      </c>
      <c r="S498" s="28">
        <v>1</v>
      </c>
      <c r="T498" s="28">
        <v>0</v>
      </c>
      <c r="U498" s="28">
        <v>1</v>
      </c>
      <c r="V498" s="44" t="str">
        <f>CONCATENATE("INSERT INTO s_glg_tm_tt_d (gtt_id,gl_group_id,tran_mode_id,tran_type_id,narration,display_seq_no,is_enabled,is_ibt,gen_type_id) VALUES (",M498&amp;","&amp;N498&amp;","&amp;O498&amp;","&amp;P498&amp;",'"&amp;Q498&amp;"',"&amp;R498&amp;","&amp;S498&amp;","&amp;T498&amp;","&amp;U498&amp;");")</f>
        <v>INSERT INTO s_glg_tm_tt_d (gtt_id,gl_group_id,tran_mode_id,tran_type_id,narration,display_seq_no,is_enabled,is_ibt,gen_type_id) VALUES (921,10047,2,1002,'Transferred By',0,1,0,1);</v>
      </c>
    </row>
    <row r="499" spans="7:22" x14ac:dyDescent="0.25">
      <c r="G499" s="25">
        <v>10047</v>
      </c>
      <c r="H499" s="25" t="s">
        <v>480</v>
      </c>
      <c r="I499" s="25" t="s">
        <v>481</v>
      </c>
      <c r="J499" s="25" t="s">
        <v>197</v>
      </c>
      <c r="K499" s="32" t="s">
        <v>13</v>
      </c>
      <c r="L499" s="25" t="s">
        <v>163</v>
      </c>
      <c r="M499" s="71">
        <v>922</v>
      </c>
      <c r="N499" s="22">
        <f>G499</f>
        <v>10047</v>
      </c>
      <c r="O499" s="22">
        <v>2</v>
      </c>
      <c r="P499" s="124">
        <v>1031</v>
      </c>
      <c r="Q499" t="s">
        <v>242</v>
      </c>
      <c r="R499" s="79">
        <v>0</v>
      </c>
      <c r="S499" s="78">
        <v>1</v>
      </c>
      <c r="T499" s="78">
        <v>1</v>
      </c>
      <c r="U499" s="82">
        <v>2</v>
      </c>
      <c r="V499" s="44" t="str">
        <f>CONCATENATE("INSERT INTO s_glg_tm_tt_d (gtt_id,gl_group_id,tran_mode_id,tran_type_id,narration,display_seq_no,is_enabled,is_ibt,gen_type_id) VALUES (",M499&amp;","&amp;N499&amp;","&amp;O499&amp;","&amp;P499&amp;",'"&amp;Q499&amp;"',"&amp;R499&amp;","&amp;S499&amp;","&amp;T499&amp;","&amp;U499&amp;");")</f>
        <v>INSERT INTO s_glg_tm_tt_d (gtt_id,gl_group_id,tran_mode_id,tran_type_id,narration,display_seq_no,is_enabled,is_ibt,gen_type_id) VALUES (922,10047,2,1031,'By Neft/Rtgs',0,1,1,2);</v>
      </c>
    </row>
    <row r="500" spans="7:22" x14ac:dyDescent="0.25">
      <c r="J500" s="74"/>
      <c r="K500" s="73"/>
      <c r="L500" s="74"/>
      <c r="O500" s="74"/>
      <c r="P500" s="74"/>
      <c r="Q500" s="74"/>
      <c r="R500" s="74"/>
      <c r="S500" s="73"/>
      <c r="T500" s="73"/>
      <c r="U500" s="73"/>
      <c r="V500" s="44"/>
    </row>
    <row r="501" spans="7:22" x14ac:dyDescent="0.25">
      <c r="J501" s="74"/>
      <c r="K501" s="73"/>
      <c r="L501" s="74"/>
      <c r="O501" s="74"/>
      <c r="P501" s="74"/>
      <c r="Q501" s="74"/>
      <c r="R501" s="74"/>
      <c r="S501" s="73"/>
      <c r="T501" s="73"/>
      <c r="U501" s="73"/>
      <c r="V501" s="44"/>
    </row>
    <row r="502" spans="7:22" x14ac:dyDescent="0.25">
      <c r="J502" s="74"/>
      <c r="K502" s="73"/>
      <c r="L502" s="74"/>
      <c r="O502" s="74"/>
      <c r="P502" s="74"/>
      <c r="Q502" s="74"/>
      <c r="R502" s="74"/>
      <c r="S502" s="73"/>
      <c r="T502" s="73"/>
      <c r="U502" s="73"/>
      <c r="V502" s="44"/>
    </row>
    <row r="503" spans="7:22" x14ac:dyDescent="0.25">
      <c r="G503" s="25">
        <v>10048</v>
      </c>
      <c r="H503" s="25" t="s">
        <v>482</v>
      </c>
      <c r="I503" s="25" t="s">
        <v>483</v>
      </c>
      <c r="J503" s="25" t="s">
        <v>197</v>
      </c>
      <c r="K503" s="32" t="s">
        <v>16</v>
      </c>
      <c r="L503" s="25" t="s">
        <v>17</v>
      </c>
      <c r="M503">
        <v>930</v>
      </c>
      <c r="N503">
        <f>G503</f>
        <v>10048</v>
      </c>
      <c r="O503" s="22">
        <v>2</v>
      </c>
      <c r="P503" s="22">
        <v>2002</v>
      </c>
      <c r="Q503" s="22" t="s">
        <v>227</v>
      </c>
      <c r="R503" s="22">
        <v>0</v>
      </c>
      <c r="S503" s="28">
        <v>1</v>
      </c>
      <c r="T503" s="28">
        <v>0</v>
      </c>
      <c r="U503" s="28">
        <v>1</v>
      </c>
      <c r="V503" s="44" t="str">
        <f>CONCATENATE("INSERT INTO s_glg_tm_tt_d (gtt_id,gl_group_id,tran_mode_id,tran_type_id,narration,display_seq_no,is_enabled,is_ibt,gen_type_id) VALUES (",M503&amp;","&amp;N503&amp;","&amp;O503&amp;","&amp;P503&amp;",'"&amp;Q503&amp;"',"&amp;R503&amp;","&amp;S503&amp;","&amp;T503&amp;","&amp;U503&amp;");")</f>
        <v>INSERT INTO s_glg_tm_tt_d (gtt_id,gl_group_id,tran_mode_id,tran_type_id,narration,display_seq_no,is_enabled,is_ibt,gen_type_id) VALUES (930,10048,2,2002,'Transfer To',0,1,0,1);</v>
      </c>
    </row>
    <row r="504" spans="7:22" x14ac:dyDescent="0.25">
      <c r="G504" s="25">
        <v>10048</v>
      </c>
      <c r="H504" s="25" t="s">
        <v>482</v>
      </c>
      <c r="I504" s="25" t="s">
        <v>483</v>
      </c>
      <c r="J504" s="25" t="s">
        <v>197</v>
      </c>
      <c r="K504" s="32" t="s">
        <v>13</v>
      </c>
      <c r="L504" s="25" t="s">
        <v>19</v>
      </c>
      <c r="M504">
        <v>931</v>
      </c>
      <c r="N504">
        <f>G504</f>
        <v>10048</v>
      </c>
      <c r="O504" s="22">
        <v>2</v>
      </c>
      <c r="P504" s="22">
        <v>1002</v>
      </c>
      <c r="Q504" s="22" t="s">
        <v>229</v>
      </c>
      <c r="R504" s="22">
        <v>0</v>
      </c>
      <c r="S504" s="28">
        <v>1</v>
      </c>
      <c r="T504" s="28">
        <v>0</v>
      </c>
      <c r="U504" s="28">
        <v>1</v>
      </c>
      <c r="V504" s="44" t="str">
        <f>CONCATENATE("INSERT INTO s_glg_tm_tt_d (gtt_id,gl_group_id,tran_mode_id,tran_type_id,narration,display_seq_no,is_enabled,is_ibt,gen_type_id) VALUES (",M504&amp;","&amp;N504&amp;","&amp;O504&amp;","&amp;P504&amp;",'"&amp;Q504&amp;"',"&amp;R504&amp;","&amp;S504&amp;","&amp;T504&amp;","&amp;U504&amp;");")</f>
        <v>INSERT INTO s_glg_tm_tt_d (gtt_id,gl_group_id,tran_mode_id,tran_type_id,narration,display_seq_no,is_enabled,is_ibt,gen_type_id) VALUES (931,10048,2,1002,'Transferred By',0,1,0,1);</v>
      </c>
    </row>
    <row r="505" spans="7:22" x14ac:dyDescent="0.25">
      <c r="G505" s="25">
        <v>10048</v>
      </c>
      <c r="H505" s="25" t="s">
        <v>482</v>
      </c>
      <c r="I505" s="25" t="s">
        <v>483</v>
      </c>
      <c r="J505" s="25" t="s">
        <v>197</v>
      </c>
      <c r="K505" s="32" t="s">
        <v>13</v>
      </c>
      <c r="L505" s="25" t="s">
        <v>163</v>
      </c>
      <c r="M505" s="71">
        <v>932</v>
      </c>
      <c r="N505" s="22">
        <f>G505</f>
        <v>10048</v>
      </c>
      <c r="O505" s="22">
        <v>2</v>
      </c>
      <c r="P505" s="124">
        <v>1031</v>
      </c>
      <c r="Q505" t="s">
        <v>242</v>
      </c>
      <c r="R505" s="79">
        <v>0</v>
      </c>
      <c r="S505" s="78">
        <v>1</v>
      </c>
      <c r="T505" s="78">
        <v>1</v>
      </c>
      <c r="U505" s="82">
        <v>2</v>
      </c>
      <c r="V505" s="44" t="str">
        <f>CONCATENATE("INSERT INTO s_glg_tm_tt_d (gtt_id,gl_group_id,tran_mode_id,tran_type_id,narration,display_seq_no,is_enabled,is_ibt,gen_type_id) VALUES (",M505&amp;","&amp;N505&amp;","&amp;O505&amp;","&amp;P505&amp;",'"&amp;Q505&amp;"',"&amp;R505&amp;","&amp;S505&amp;","&amp;T505&amp;","&amp;U505&amp;");")</f>
        <v>INSERT INTO s_glg_tm_tt_d (gtt_id,gl_group_id,tran_mode_id,tran_type_id,narration,display_seq_no,is_enabled,is_ibt,gen_type_id) VALUES (932,10048,2,1031,'By Neft/Rtgs',0,1,1,2);</v>
      </c>
    </row>
    <row r="506" spans="7:22" x14ac:dyDescent="0.25">
      <c r="J506" s="74"/>
      <c r="K506" s="73"/>
      <c r="L506" s="74"/>
      <c r="O506" s="74"/>
      <c r="P506" s="74"/>
      <c r="Q506" s="74"/>
      <c r="R506" s="74"/>
      <c r="S506" s="73"/>
      <c r="T506" s="73"/>
      <c r="U506" s="73"/>
      <c r="V506" s="44"/>
    </row>
    <row r="507" spans="7:22" x14ac:dyDescent="0.25">
      <c r="J507" s="74"/>
      <c r="K507" s="73"/>
      <c r="L507" s="74"/>
      <c r="O507" s="74"/>
      <c r="P507" s="74"/>
      <c r="Q507" s="74"/>
      <c r="R507" s="74"/>
      <c r="S507" s="73"/>
      <c r="T507" s="73"/>
      <c r="U507" s="73"/>
      <c r="V507" s="44"/>
    </row>
    <row r="508" spans="7:22" x14ac:dyDescent="0.25">
      <c r="J508" s="74"/>
      <c r="K508" s="73"/>
      <c r="L508" s="74"/>
      <c r="O508" s="74"/>
      <c r="P508" s="74"/>
      <c r="Q508" s="74"/>
      <c r="R508" s="74"/>
      <c r="S508" s="73"/>
      <c r="T508" s="73"/>
      <c r="U508" s="73"/>
      <c r="V508" s="44"/>
    </row>
    <row r="509" spans="7:22" x14ac:dyDescent="0.25">
      <c r="G509" s="25">
        <v>10049</v>
      </c>
      <c r="H509" s="25" t="s">
        <v>484</v>
      </c>
      <c r="I509" s="25" t="s">
        <v>485</v>
      </c>
      <c r="J509" s="25" t="s">
        <v>197</v>
      </c>
      <c r="K509" s="32" t="s">
        <v>16</v>
      </c>
      <c r="L509" s="25" t="s">
        <v>17</v>
      </c>
      <c r="M509">
        <v>940</v>
      </c>
      <c r="N509">
        <f>G509</f>
        <v>10049</v>
      </c>
      <c r="O509" s="22">
        <v>2</v>
      </c>
      <c r="P509" s="22">
        <v>2002</v>
      </c>
      <c r="Q509" s="22" t="s">
        <v>227</v>
      </c>
      <c r="R509" s="22">
        <v>0</v>
      </c>
      <c r="S509" s="28">
        <v>1</v>
      </c>
      <c r="T509" s="28">
        <v>0</v>
      </c>
      <c r="U509" s="28">
        <v>1</v>
      </c>
      <c r="V509" s="44" t="str">
        <f>CONCATENATE("INSERT INTO s_glg_tm_tt_d (gtt_id,gl_group_id,tran_mode_id,tran_type_id,narration,display_seq_no,is_enabled,is_ibt,gen_type_id) VALUES (",M509&amp;","&amp;N509&amp;","&amp;O509&amp;","&amp;P509&amp;",'"&amp;Q509&amp;"',"&amp;R509&amp;","&amp;S509&amp;","&amp;T509&amp;","&amp;U509&amp;");")</f>
        <v>INSERT INTO s_glg_tm_tt_d (gtt_id,gl_group_id,tran_mode_id,tran_type_id,narration,display_seq_no,is_enabled,is_ibt,gen_type_id) VALUES (940,10049,2,2002,'Transfer To',0,1,0,1);</v>
      </c>
    </row>
    <row r="510" spans="7:22" x14ac:dyDescent="0.25">
      <c r="G510" s="25">
        <v>10049</v>
      </c>
      <c r="H510" s="25" t="s">
        <v>484</v>
      </c>
      <c r="I510" s="25" t="s">
        <v>485</v>
      </c>
      <c r="J510" s="25" t="s">
        <v>197</v>
      </c>
      <c r="K510" s="32" t="s">
        <v>13</v>
      </c>
      <c r="L510" s="25" t="s">
        <v>19</v>
      </c>
      <c r="M510">
        <v>941</v>
      </c>
      <c r="N510">
        <f>G510</f>
        <v>10049</v>
      </c>
      <c r="O510" s="22">
        <v>2</v>
      </c>
      <c r="P510" s="22">
        <v>1002</v>
      </c>
      <c r="Q510" s="22" t="s">
        <v>229</v>
      </c>
      <c r="R510" s="22">
        <v>0</v>
      </c>
      <c r="S510" s="28">
        <v>1</v>
      </c>
      <c r="T510" s="28">
        <v>0</v>
      </c>
      <c r="U510" s="28">
        <v>1</v>
      </c>
      <c r="V510" s="44" t="str">
        <f>CONCATENATE("INSERT INTO s_glg_tm_tt_d (gtt_id,gl_group_id,tran_mode_id,tran_type_id,narration,display_seq_no,is_enabled,is_ibt,gen_type_id) VALUES (",M510&amp;","&amp;N510&amp;","&amp;O510&amp;","&amp;P510&amp;",'"&amp;Q510&amp;"',"&amp;R510&amp;","&amp;S510&amp;","&amp;T510&amp;","&amp;U510&amp;");")</f>
        <v>INSERT INTO s_glg_tm_tt_d (gtt_id,gl_group_id,tran_mode_id,tran_type_id,narration,display_seq_no,is_enabled,is_ibt,gen_type_id) VALUES (941,10049,2,1002,'Transferred By',0,1,0,1);</v>
      </c>
    </row>
    <row r="511" spans="7:22" x14ac:dyDescent="0.25">
      <c r="G511" s="25">
        <v>10049</v>
      </c>
      <c r="H511" s="25" t="s">
        <v>484</v>
      </c>
      <c r="I511" s="25" t="s">
        <v>485</v>
      </c>
      <c r="J511" s="25" t="s">
        <v>197</v>
      </c>
      <c r="K511" s="32" t="s">
        <v>13</v>
      </c>
      <c r="L511" s="25" t="s">
        <v>163</v>
      </c>
      <c r="M511" s="71">
        <v>942</v>
      </c>
      <c r="N511" s="22">
        <f>G511</f>
        <v>10049</v>
      </c>
      <c r="O511" s="22">
        <v>2</v>
      </c>
      <c r="P511" s="124">
        <v>1031</v>
      </c>
      <c r="Q511" t="s">
        <v>242</v>
      </c>
      <c r="R511" s="79">
        <v>0</v>
      </c>
      <c r="S511" s="78">
        <v>1</v>
      </c>
      <c r="T511" s="78">
        <v>1</v>
      </c>
      <c r="U511" s="82">
        <v>2</v>
      </c>
      <c r="V511" s="44" t="str">
        <f>CONCATENATE("INSERT INTO s_glg_tm_tt_d (gtt_id,gl_group_id,tran_mode_id,tran_type_id,narration,display_seq_no,is_enabled,is_ibt,gen_type_id) VALUES (",M511&amp;","&amp;N511&amp;","&amp;O511&amp;","&amp;P511&amp;",'"&amp;Q511&amp;"',"&amp;R511&amp;","&amp;S511&amp;","&amp;T511&amp;","&amp;U511&amp;");")</f>
        <v>INSERT INTO s_glg_tm_tt_d (gtt_id,gl_group_id,tran_mode_id,tran_type_id,narration,display_seq_no,is_enabled,is_ibt,gen_type_id) VALUES (942,10049,2,1031,'By Neft/Rtgs',0,1,1,2);</v>
      </c>
    </row>
    <row r="512" spans="7:22" x14ac:dyDescent="0.25">
      <c r="J512" s="74"/>
      <c r="K512" s="73"/>
      <c r="L512" s="74"/>
      <c r="O512" s="74"/>
      <c r="P512" s="74"/>
      <c r="Q512" s="74"/>
      <c r="R512" s="74"/>
      <c r="S512" s="73"/>
      <c r="T512" s="73"/>
      <c r="U512" s="73"/>
      <c r="V512" s="44"/>
    </row>
    <row r="513" spans="6:23" x14ac:dyDescent="0.25">
      <c r="J513" s="74"/>
      <c r="K513" s="73"/>
      <c r="L513" s="74"/>
      <c r="O513" s="74"/>
      <c r="P513" s="74"/>
      <c r="Q513" s="74"/>
      <c r="R513" s="74"/>
      <c r="S513" s="73"/>
      <c r="T513" s="73"/>
      <c r="U513" s="73"/>
      <c r="V513" s="44"/>
    </row>
    <row r="514" spans="6:23" x14ac:dyDescent="0.25">
      <c r="J514" s="74"/>
      <c r="K514" s="73"/>
      <c r="L514" s="74"/>
      <c r="O514" s="74"/>
      <c r="P514" s="74"/>
      <c r="Q514" s="74"/>
      <c r="R514" s="74"/>
      <c r="S514" s="73"/>
      <c r="T514" s="73"/>
      <c r="U514" s="73"/>
      <c r="V514" s="44"/>
    </row>
    <row r="515" spans="6:23" x14ac:dyDescent="0.25">
      <c r="G515" s="25">
        <v>10050</v>
      </c>
      <c r="H515" s="25" t="s">
        <v>486</v>
      </c>
      <c r="I515" s="25" t="s">
        <v>487</v>
      </c>
      <c r="J515" s="25" t="s">
        <v>197</v>
      </c>
      <c r="K515" s="32" t="s">
        <v>16</v>
      </c>
      <c r="L515" s="25" t="s">
        <v>17</v>
      </c>
      <c r="M515">
        <v>950</v>
      </c>
      <c r="N515">
        <f t="shared" ref="N515:N526" si="22">G515</f>
        <v>10050</v>
      </c>
      <c r="O515" s="22">
        <v>2</v>
      </c>
      <c r="P515" s="22">
        <v>2002</v>
      </c>
      <c r="Q515" s="22" t="s">
        <v>227</v>
      </c>
      <c r="R515" s="22">
        <v>0</v>
      </c>
      <c r="S515" s="28">
        <v>1</v>
      </c>
      <c r="T515" s="28">
        <v>0</v>
      </c>
      <c r="U515" s="28">
        <v>1</v>
      </c>
      <c r="V515" s="44" t="str">
        <f t="shared" ref="V515:V527" si="23">CONCATENATE("INSERT INTO s_glg_tm_tt_d (gtt_id,gl_group_id,tran_mode_id,tran_type_id,narration,display_seq_no,is_enabled,is_ibt,gen_type_id) VALUES (",M515&amp;","&amp;N515&amp;","&amp;O515&amp;","&amp;P515&amp;",'"&amp;Q515&amp;"',"&amp;R515&amp;","&amp;S515&amp;","&amp;T515&amp;","&amp;U515&amp;");")</f>
        <v>INSERT INTO s_glg_tm_tt_d (gtt_id,gl_group_id,tran_mode_id,tran_type_id,narration,display_seq_no,is_enabled,is_ibt,gen_type_id) VALUES (950,10050,2,2002,'Transfer To',0,1,0,1);</v>
      </c>
    </row>
    <row r="516" spans="6:23" x14ac:dyDescent="0.25">
      <c r="G516" s="25">
        <v>10050</v>
      </c>
      <c r="H516" s="25" t="s">
        <v>486</v>
      </c>
      <c r="I516" s="25" t="s">
        <v>487</v>
      </c>
      <c r="J516" s="25" t="s">
        <v>197</v>
      </c>
      <c r="K516" s="32" t="s">
        <v>13</v>
      </c>
      <c r="L516" s="25" t="s">
        <v>19</v>
      </c>
      <c r="M516">
        <v>951</v>
      </c>
      <c r="N516">
        <f t="shared" si="22"/>
        <v>10050</v>
      </c>
      <c r="O516" s="22">
        <v>2</v>
      </c>
      <c r="P516" s="22">
        <v>1002</v>
      </c>
      <c r="Q516" s="22" t="s">
        <v>229</v>
      </c>
      <c r="R516" s="22">
        <v>0</v>
      </c>
      <c r="S516" s="28">
        <v>1</v>
      </c>
      <c r="T516" s="28">
        <v>1</v>
      </c>
      <c r="U516" s="28">
        <v>1</v>
      </c>
      <c r="V516" s="44" t="str">
        <f t="shared" si="23"/>
        <v>INSERT INTO s_glg_tm_tt_d (gtt_id,gl_group_id,tran_mode_id,tran_type_id,narration,display_seq_no,is_enabled,is_ibt,gen_type_id) VALUES (951,10050,2,1002,'Transferred By',0,1,1,1);</v>
      </c>
      <c r="W516" t="s">
        <v>195</v>
      </c>
    </row>
    <row r="517" spans="6:23" x14ac:dyDescent="0.25">
      <c r="G517" s="25">
        <v>10050</v>
      </c>
      <c r="H517" s="25" t="s">
        <v>486</v>
      </c>
      <c r="I517" s="25" t="s">
        <v>487</v>
      </c>
      <c r="J517" s="25" t="s">
        <v>192</v>
      </c>
      <c r="K517" s="32" t="s">
        <v>16</v>
      </c>
      <c r="L517" s="25" t="s">
        <v>14</v>
      </c>
      <c r="M517">
        <v>952</v>
      </c>
      <c r="N517">
        <f t="shared" si="22"/>
        <v>10050</v>
      </c>
      <c r="O517" s="22">
        <v>1</v>
      </c>
      <c r="P517" s="21">
        <v>2001</v>
      </c>
      <c r="Q517" s="22" t="s">
        <v>225</v>
      </c>
      <c r="R517" s="22">
        <v>0</v>
      </c>
      <c r="S517" s="28">
        <v>1</v>
      </c>
      <c r="T517" s="28">
        <v>1</v>
      </c>
      <c r="U517" s="28">
        <v>1</v>
      </c>
      <c r="V517" s="44" t="str">
        <f t="shared" si="23"/>
        <v>INSERT INTO s_glg_tm_tt_d (gtt_id,gl_group_id,tran_mode_id,tran_type_id,narration,display_seq_no,is_enabled,is_ibt,gen_type_id) VALUES (952,10050,1,2001,'To Cash',0,1,1,1);</v>
      </c>
    </row>
    <row r="518" spans="6:23" x14ac:dyDescent="0.25">
      <c r="G518" s="25">
        <v>10050</v>
      </c>
      <c r="H518" s="25" t="s">
        <v>486</v>
      </c>
      <c r="I518" s="25" t="s">
        <v>487</v>
      </c>
      <c r="J518" s="25" t="s">
        <v>216</v>
      </c>
      <c r="K518" s="32" t="s">
        <v>16</v>
      </c>
      <c r="L518" s="25" t="s">
        <v>21</v>
      </c>
      <c r="M518">
        <v>953</v>
      </c>
      <c r="N518">
        <f t="shared" si="22"/>
        <v>10050</v>
      </c>
      <c r="O518" s="22">
        <v>3</v>
      </c>
      <c r="P518" s="22">
        <v>2005</v>
      </c>
      <c r="Q518" s="22" t="s">
        <v>235</v>
      </c>
      <c r="R518" s="22">
        <v>0</v>
      </c>
      <c r="S518" s="28">
        <v>1</v>
      </c>
      <c r="T518" s="28">
        <v>1</v>
      </c>
      <c r="U518" s="28">
        <v>1</v>
      </c>
      <c r="V518" s="44" t="str">
        <f t="shared" si="23"/>
        <v>INSERT INTO s_glg_tm_tt_d (gtt_id,gl_group_id,tran_mode_id,tran_type_id,narration,display_seq_no,is_enabled,is_ibt,gen_type_id) VALUES (953,10050,3,2005,'To I/W Clg',0,1,1,1);</v>
      </c>
    </row>
    <row r="519" spans="6:23" x14ac:dyDescent="0.25">
      <c r="G519" s="25">
        <v>10050</v>
      </c>
      <c r="H519" s="25" t="s">
        <v>486</v>
      </c>
      <c r="I519" s="25" t="s">
        <v>487</v>
      </c>
      <c r="J519" s="25" t="s">
        <v>216</v>
      </c>
      <c r="K519" s="32" t="s">
        <v>16</v>
      </c>
      <c r="L519" s="25" t="s">
        <v>159</v>
      </c>
      <c r="M519" s="148">
        <v>954</v>
      </c>
      <c r="N519">
        <f t="shared" si="22"/>
        <v>10050</v>
      </c>
      <c r="O519" s="22">
        <v>3</v>
      </c>
      <c r="P519" s="80">
        <v>2050</v>
      </c>
      <c r="Q519" s="79" t="s">
        <v>240</v>
      </c>
      <c r="R519" s="79">
        <v>0</v>
      </c>
      <c r="S519" s="78">
        <v>1</v>
      </c>
      <c r="T519" s="78">
        <v>1</v>
      </c>
      <c r="U519" s="82">
        <v>1</v>
      </c>
      <c r="V519" s="44" t="str">
        <f t="shared" si="23"/>
        <v>INSERT INTO s_glg_tm_tt_d (gtt_id,gl_group_id,tran_mode_id,tran_type_id,narration,display_seq_no,is_enabled,is_ibt,gen_type_id) VALUES (954,10050,3,2050,'To ACH',0,1,1,1);</v>
      </c>
    </row>
    <row r="520" spans="6:23" x14ac:dyDescent="0.25">
      <c r="G520" s="25">
        <v>10050</v>
      </c>
      <c r="H520" s="25" t="s">
        <v>486</v>
      </c>
      <c r="I520" s="25" t="s">
        <v>487</v>
      </c>
      <c r="J520" s="25" t="s">
        <v>216</v>
      </c>
      <c r="K520" s="32" t="s">
        <v>13</v>
      </c>
      <c r="L520" s="25" t="s">
        <v>161</v>
      </c>
      <c r="M520" s="148">
        <v>955</v>
      </c>
      <c r="N520">
        <f t="shared" si="22"/>
        <v>10050</v>
      </c>
      <c r="O520" s="22">
        <v>3</v>
      </c>
      <c r="P520" s="124">
        <v>1030</v>
      </c>
      <c r="Q520" t="s">
        <v>241</v>
      </c>
      <c r="R520" s="79">
        <v>0</v>
      </c>
      <c r="S520" s="78">
        <v>1</v>
      </c>
      <c r="T520" s="78">
        <v>1</v>
      </c>
      <c r="U520" s="82">
        <v>1</v>
      </c>
      <c r="V520" s="44" t="str">
        <f t="shared" si="23"/>
        <v>INSERT INTO s_glg_tm_tt_d (gtt_id,gl_group_id,tran_mode_id,tran_type_id,narration,display_seq_no,is_enabled,is_ibt,gen_type_id) VALUES (955,10050,3,1030,'By ACH',0,1,1,1);</v>
      </c>
    </row>
    <row r="521" spans="6:23" x14ac:dyDescent="0.25">
      <c r="F521" s="118">
        <v>45140</v>
      </c>
      <c r="G521" s="25">
        <v>10050</v>
      </c>
      <c r="H521" s="25" t="s">
        <v>486</v>
      </c>
      <c r="I521" s="25" t="s">
        <v>487</v>
      </c>
      <c r="J521" s="25" t="s">
        <v>216</v>
      </c>
      <c r="K521" s="32" t="s">
        <v>13</v>
      </c>
      <c r="L521" s="25" t="s">
        <v>161</v>
      </c>
      <c r="M521" s="71">
        <v>956</v>
      </c>
      <c r="N521">
        <f t="shared" si="22"/>
        <v>10050</v>
      </c>
      <c r="O521" s="22">
        <v>4</v>
      </c>
      <c r="P521" s="124">
        <v>1030</v>
      </c>
      <c r="Q521" t="s">
        <v>241</v>
      </c>
      <c r="R521" s="79">
        <v>0</v>
      </c>
      <c r="S521" s="78">
        <v>1</v>
      </c>
      <c r="T521" s="78">
        <v>1</v>
      </c>
      <c r="U521" s="82">
        <v>2</v>
      </c>
      <c r="V521" s="44" t="str">
        <f t="shared" si="23"/>
        <v>INSERT INTO s_glg_tm_tt_d (gtt_id,gl_group_id,tran_mode_id,tran_type_id,narration,display_seq_no,is_enabled,is_ibt,gen_type_id) VALUES (956,10050,4,1030,'By ACH',0,1,1,2);</v>
      </c>
    </row>
    <row r="522" spans="6:23" x14ac:dyDescent="0.25">
      <c r="F522" s="118" t="s">
        <v>243</v>
      </c>
      <c r="G522" s="25">
        <v>10050</v>
      </c>
      <c r="H522" s="25" t="s">
        <v>486</v>
      </c>
      <c r="I522" s="25" t="s">
        <v>487</v>
      </c>
      <c r="J522" s="25" t="s">
        <v>216</v>
      </c>
      <c r="K522" s="32" t="s">
        <v>16</v>
      </c>
      <c r="L522" s="25" t="s">
        <v>171</v>
      </c>
      <c r="M522" s="71">
        <v>957</v>
      </c>
      <c r="N522">
        <f t="shared" si="22"/>
        <v>10050</v>
      </c>
      <c r="O522" s="22">
        <v>3</v>
      </c>
      <c r="P522" s="80">
        <v>2052</v>
      </c>
      <c r="Q522" s="79" t="s">
        <v>244</v>
      </c>
      <c r="R522" s="79">
        <v>0</v>
      </c>
      <c r="S522" s="78">
        <v>1</v>
      </c>
      <c r="T522" s="78">
        <v>1</v>
      </c>
      <c r="U522" s="82">
        <v>1</v>
      </c>
      <c r="V522" s="44" t="str">
        <f t="shared" si="23"/>
        <v>INSERT INTO s_glg_tm_tt_d (gtt_id,gl_group_id,tran_mode_id,tran_type_id,narration,display_seq_no,is_enabled,is_ibt,gen_type_id) VALUES (957,10050,3,2052,'To ACH-CR Return',0,1,1,1);</v>
      </c>
    </row>
    <row r="523" spans="6:23" x14ac:dyDescent="0.25">
      <c r="F523" s="118" t="s">
        <v>243</v>
      </c>
      <c r="G523" s="25">
        <v>10050</v>
      </c>
      <c r="H523" s="25" t="s">
        <v>486</v>
      </c>
      <c r="I523" s="25" t="s">
        <v>487</v>
      </c>
      <c r="J523" s="25" t="s">
        <v>216</v>
      </c>
      <c r="K523" s="32" t="s">
        <v>13</v>
      </c>
      <c r="L523" s="25" t="s">
        <v>173</v>
      </c>
      <c r="M523" s="71">
        <v>958</v>
      </c>
      <c r="N523">
        <f t="shared" si="22"/>
        <v>10050</v>
      </c>
      <c r="O523" s="22">
        <v>3</v>
      </c>
      <c r="P523" s="124">
        <v>1034</v>
      </c>
      <c r="Q523" t="s">
        <v>245</v>
      </c>
      <c r="R523" s="79">
        <v>0</v>
      </c>
      <c r="S523" s="78">
        <v>1</v>
      </c>
      <c r="T523" s="78">
        <v>1</v>
      </c>
      <c r="U523" s="82">
        <v>1</v>
      </c>
      <c r="V523" s="44" t="str">
        <f t="shared" si="23"/>
        <v>INSERT INTO s_glg_tm_tt_d (gtt_id,gl_group_id,tran_mode_id,tran_type_id,narration,display_seq_no,is_enabled,is_ibt,gen_type_id) VALUES (958,10050,3,1034,'By ACH-DR Return',0,1,1,1);</v>
      </c>
    </row>
    <row r="524" spans="6:23" x14ac:dyDescent="0.25">
      <c r="F524" s="118"/>
      <c r="G524" s="25">
        <v>10050</v>
      </c>
      <c r="H524" s="25" t="s">
        <v>486</v>
      </c>
      <c r="I524" s="25" t="s">
        <v>487</v>
      </c>
      <c r="J524" s="25" t="s">
        <v>216</v>
      </c>
      <c r="K524" s="84" t="s">
        <v>13</v>
      </c>
      <c r="L524" s="85" t="s">
        <v>25</v>
      </c>
      <c r="M524" s="71">
        <v>959</v>
      </c>
      <c r="N524">
        <f t="shared" si="22"/>
        <v>10050</v>
      </c>
      <c r="O524" s="87">
        <v>3</v>
      </c>
      <c r="P524" s="88">
        <v>1006</v>
      </c>
      <c r="Q524" s="87" t="s">
        <v>238</v>
      </c>
      <c r="R524" s="87">
        <v>0</v>
      </c>
      <c r="S524" s="86">
        <v>1</v>
      </c>
      <c r="T524" s="86">
        <v>1</v>
      </c>
      <c r="U524" s="29">
        <v>2</v>
      </c>
      <c r="V524" s="44" t="str">
        <f t="shared" si="23"/>
        <v>INSERT INTO s_glg_tm_tt_d (gtt_id,gl_group_id,tran_mode_id,tran_type_id,narration,display_seq_no,is_enabled,is_ibt,gen_type_id) VALUES (959,10050,3,1006,'By I/W CLG Return',0,1,1,2);</v>
      </c>
    </row>
    <row r="525" spans="6:23" x14ac:dyDescent="0.25">
      <c r="F525" s="118"/>
      <c r="G525" s="25">
        <v>10050</v>
      </c>
      <c r="H525" s="25" t="s">
        <v>486</v>
      </c>
      <c r="I525" s="25" t="s">
        <v>487</v>
      </c>
      <c r="J525" s="25" t="s">
        <v>197</v>
      </c>
      <c r="K525" s="32" t="s">
        <v>16</v>
      </c>
      <c r="L525" s="85" t="s">
        <v>175</v>
      </c>
      <c r="M525" s="71">
        <v>300001</v>
      </c>
      <c r="N525">
        <f t="shared" si="22"/>
        <v>10050</v>
      </c>
      <c r="O525" s="87">
        <v>2</v>
      </c>
      <c r="P525" s="88">
        <v>2053</v>
      </c>
      <c r="Q525" s="87" t="s">
        <v>227</v>
      </c>
      <c r="R525" s="87">
        <v>0</v>
      </c>
      <c r="S525" s="86">
        <v>1</v>
      </c>
      <c r="T525" s="86">
        <v>1</v>
      </c>
      <c r="U525" s="29">
        <v>1</v>
      </c>
      <c r="V525" s="44" t="str">
        <f t="shared" si="23"/>
        <v>INSERT INTO s_glg_tm_tt_d (gtt_id,gl_group_id,tran_mode_id,tran_type_id,narration,display_seq_no,is_enabled,is_ibt,gen_type_id) VALUES (300001,10050,2,2053,'Transfer To',0,1,1,1);</v>
      </c>
    </row>
    <row r="526" spans="6:23" x14ac:dyDescent="0.25">
      <c r="F526" s="118"/>
      <c r="G526" s="25">
        <v>10050</v>
      </c>
      <c r="H526" s="25" t="s">
        <v>486</v>
      </c>
      <c r="I526" s="25" t="s">
        <v>487</v>
      </c>
      <c r="J526" s="25" t="s">
        <v>192</v>
      </c>
      <c r="K526" s="32" t="s">
        <v>16</v>
      </c>
      <c r="L526" s="85" t="s">
        <v>175</v>
      </c>
      <c r="M526" s="71">
        <v>300002</v>
      </c>
      <c r="N526">
        <f t="shared" si="22"/>
        <v>10050</v>
      </c>
      <c r="O526" s="87">
        <v>1</v>
      </c>
      <c r="P526" s="88">
        <v>2053</v>
      </c>
      <c r="Q526" s="87" t="s">
        <v>225</v>
      </c>
      <c r="R526" s="87">
        <v>0</v>
      </c>
      <c r="S526" s="86">
        <v>1</v>
      </c>
      <c r="T526" s="86">
        <v>1</v>
      </c>
      <c r="U526" s="29">
        <v>1</v>
      </c>
      <c r="V526" s="44" t="str">
        <f t="shared" si="23"/>
        <v>INSERT INTO s_glg_tm_tt_d (gtt_id,gl_group_id,tran_mode_id,tran_type_id,narration,display_seq_no,is_enabled,is_ibt,gen_type_id) VALUES (300002,10050,1,2053,'To Cash',0,1,1,1);</v>
      </c>
    </row>
    <row r="527" spans="6:23" x14ac:dyDescent="0.25">
      <c r="F527" s="118"/>
      <c r="G527" s="25">
        <v>10050</v>
      </c>
      <c r="H527" s="25" t="s">
        <v>486</v>
      </c>
      <c r="I527" s="25" t="s">
        <v>487</v>
      </c>
      <c r="J527" s="25" t="s">
        <v>197</v>
      </c>
      <c r="K527" s="32" t="s">
        <v>13</v>
      </c>
      <c r="L527" s="25" t="s">
        <v>163</v>
      </c>
      <c r="M527" s="71">
        <v>300003</v>
      </c>
      <c r="N527" s="22">
        <f>G527</f>
        <v>10050</v>
      </c>
      <c r="O527" s="22">
        <v>2</v>
      </c>
      <c r="P527" s="124">
        <v>1031</v>
      </c>
      <c r="Q527" t="s">
        <v>242</v>
      </c>
      <c r="R527" s="79">
        <v>0</v>
      </c>
      <c r="S527" s="78">
        <v>1</v>
      </c>
      <c r="T527" s="78">
        <v>1</v>
      </c>
      <c r="U527" s="82">
        <v>2</v>
      </c>
      <c r="V527" s="44" t="str">
        <f t="shared" si="23"/>
        <v>INSERT INTO s_glg_tm_tt_d (gtt_id,gl_group_id,tran_mode_id,tran_type_id,narration,display_seq_no,is_enabled,is_ibt,gen_type_id) VALUES (300003,10050,2,1031,'By Neft/Rtgs',0,1,1,2);</v>
      </c>
    </row>
    <row r="528" spans="6:23" x14ac:dyDescent="0.25">
      <c r="F528" s="118"/>
      <c r="G528" s="25">
        <v>10050</v>
      </c>
      <c r="H528" s="25" t="s">
        <v>486</v>
      </c>
      <c r="I528" s="25" t="s">
        <v>487</v>
      </c>
      <c r="J528" s="25" t="s">
        <v>216</v>
      </c>
      <c r="K528" s="32" t="s">
        <v>16</v>
      </c>
      <c r="L528" s="25" t="s">
        <v>175</v>
      </c>
      <c r="M528" s="71">
        <v>300004</v>
      </c>
      <c r="N528">
        <f t="shared" ref="N528" si="24">G528</f>
        <v>10050</v>
      </c>
      <c r="O528" s="22">
        <v>3</v>
      </c>
      <c r="P528" s="22">
        <v>2053</v>
      </c>
      <c r="Q528" s="22" t="s">
        <v>488</v>
      </c>
      <c r="R528" s="22">
        <v>0</v>
      </c>
      <c r="S528" s="28">
        <v>1</v>
      </c>
      <c r="T528" s="28">
        <v>1</v>
      </c>
      <c r="U528" s="28">
        <v>1</v>
      </c>
      <c r="V528" s="44" t="str">
        <f t="shared" ref="V528" si="25">CONCATENATE("INSERT INTO s_glg_tm_tt_d (gtt_id,gl_group_id,tran_mode_id,tran_type_id,narration,display_seq_no,is_enabled,is_ibt,gen_type_id) VALUES (",M528&amp;","&amp;N528&amp;","&amp;O528&amp;","&amp;P528&amp;",'"&amp;Q528&amp;"',"&amp;R528&amp;","&amp;S528&amp;","&amp;T528&amp;","&amp;U528&amp;");")</f>
        <v>INSERT INTO s_glg_tm_tt_d (gtt_id,gl_group_id,tran_mode_id,tran_type_id,narration,display_seq_no,is_enabled,is_ibt,gen_type_id) VALUES (300004,10050,3,2053,'To Dividend Pay',0,1,1,1);</v>
      </c>
    </row>
    <row r="529" spans="6:22" x14ac:dyDescent="0.25">
      <c r="F529" s="118"/>
      <c r="G529" s="69"/>
      <c r="H529" s="69"/>
      <c r="I529" s="69"/>
      <c r="J529" s="25"/>
      <c r="K529" s="84"/>
      <c r="L529" s="85"/>
      <c r="M529" s="71"/>
      <c r="O529" s="87"/>
      <c r="P529" s="88"/>
      <c r="Q529" s="87"/>
      <c r="R529" s="87"/>
      <c r="S529" s="86"/>
      <c r="T529" s="86"/>
      <c r="U529" s="29"/>
      <c r="V529" s="44"/>
    </row>
    <row r="530" spans="6:22" x14ac:dyDescent="0.25">
      <c r="G530" s="69"/>
      <c r="H530" s="69"/>
      <c r="I530" s="69"/>
      <c r="J530" s="25"/>
      <c r="K530" s="32"/>
      <c r="L530" s="25"/>
      <c r="O530" s="22"/>
      <c r="P530" s="22"/>
      <c r="Q530" s="22"/>
      <c r="R530" s="22"/>
      <c r="S530" s="28"/>
      <c r="T530" s="28"/>
      <c r="U530" s="28"/>
      <c r="V530" s="44"/>
    </row>
    <row r="531" spans="6:22" x14ac:dyDescent="0.25">
      <c r="J531" s="74"/>
      <c r="K531" s="73"/>
      <c r="L531" s="74"/>
      <c r="O531" s="74"/>
      <c r="P531" s="74"/>
      <c r="Q531" s="74"/>
      <c r="R531" s="74"/>
      <c r="S531" s="73"/>
      <c r="T531" s="73"/>
      <c r="U531" s="73"/>
      <c r="V531" s="44"/>
    </row>
    <row r="532" spans="6:22" x14ac:dyDescent="0.25">
      <c r="G532" s="25">
        <v>10051</v>
      </c>
      <c r="H532" s="25" t="s">
        <v>489</v>
      </c>
      <c r="I532" s="25" t="s">
        <v>490</v>
      </c>
      <c r="J532" s="25" t="s">
        <v>197</v>
      </c>
      <c r="K532" s="32" t="s">
        <v>16</v>
      </c>
      <c r="L532" s="25" t="s">
        <v>17</v>
      </c>
      <c r="M532">
        <v>960</v>
      </c>
      <c r="N532">
        <f>G532</f>
        <v>10051</v>
      </c>
      <c r="O532" s="22">
        <v>2</v>
      </c>
      <c r="P532" s="22">
        <v>2002</v>
      </c>
      <c r="Q532" s="22" t="s">
        <v>227</v>
      </c>
      <c r="R532" s="22">
        <v>0</v>
      </c>
      <c r="S532" s="28">
        <v>1</v>
      </c>
      <c r="T532" s="28">
        <v>1</v>
      </c>
      <c r="U532" s="28">
        <v>1</v>
      </c>
      <c r="V532" s="44" t="str">
        <f>CONCATENATE("INSERT INTO s_glg_tm_tt_d (gtt_id,gl_group_id,tran_mode_id,tran_type_id,narration,display_seq_no,is_enabled,is_ibt,gen_type_id) VALUES (",M532&amp;","&amp;N532&amp;","&amp;O532&amp;","&amp;P532&amp;",'"&amp;Q532&amp;"',"&amp;R532&amp;","&amp;S532&amp;","&amp;T532&amp;","&amp;U532&amp;");")</f>
        <v>INSERT INTO s_glg_tm_tt_d (gtt_id,gl_group_id,tran_mode_id,tran_type_id,narration,display_seq_no,is_enabled,is_ibt,gen_type_id) VALUES (960,10051,2,2002,'Transfer To',0,1,1,1);</v>
      </c>
    </row>
    <row r="533" spans="6:22" x14ac:dyDescent="0.25">
      <c r="G533" s="25">
        <v>10051</v>
      </c>
      <c r="H533" s="25" t="s">
        <v>489</v>
      </c>
      <c r="I533" s="25" t="s">
        <v>490</v>
      </c>
      <c r="J533" s="25" t="s">
        <v>197</v>
      </c>
      <c r="K533" s="32" t="s">
        <v>13</v>
      </c>
      <c r="L533" s="25" t="s">
        <v>19</v>
      </c>
      <c r="M533">
        <v>961</v>
      </c>
      <c r="N533">
        <f>G533</f>
        <v>10051</v>
      </c>
      <c r="O533" s="22">
        <v>2</v>
      </c>
      <c r="P533" s="22">
        <v>1002</v>
      </c>
      <c r="Q533" s="22" t="s">
        <v>229</v>
      </c>
      <c r="R533" s="22">
        <v>0</v>
      </c>
      <c r="S533" s="28">
        <v>1</v>
      </c>
      <c r="T533" s="28">
        <v>1</v>
      </c>
      <c r="U533" s="28">
        <v>1</v>
      </c>
      <c r="V533" s="44" t="str">
        <f>CONCATENATE("INSERT INTO s_glg_tm_tt_d (gtt_id,gl_group_id,tran_mode_id,tran_type_id,narration,display_seq_no,is_enabled,is_ibt,gen_type_id) VALUES (",M533&amp;","&amp;N533&amp;","&amp;O533&amp;","&amp;P533&amp;",'"&amp;Q533&amp;"',"&amp;R533&amp;","&amp;S533&amp;","&amp;T533&amp;","&amp;U533&amp;");")</f>
        <v>INSERT INTO s_glg_tm_tt_d (gtt_id,gl_group_id,tran_mode_id,tran_type_id,narration,display_seq_no,is_enabled,is_ibt,gen_type_id) VALUES (961,10051,2,1002,'Transferred By',0,1,1,1);</v>
      </c>
    </row>
    <row r="534" spans="6:22" x14ac:dyDescent="0.25">
      <c r="G534" s="25">
        <v>10051</v>
      </c>
      <c r="H534" s="25" t="s">
        <v>489</v>
      </c>
      <c r="I534" s="25" t="s">
        <v>490</v>
      </c>
      <c r="J534" s="25" t="s">
        <v>197</v>
      </c>
      <c r="K534" s="32" t="s">
        <v>13</v>
      </c>
      <c r="L534" s="25" t="s">
        <v>163</v>
      </c>
      <c r="M534" s="71">
        <v>962</v>
      </c>
      <c r="N534" s="22">
        <f>G534</f>
        <v>10051</v>
      </c>
      <c r="O534" s="22">
        <v>2</v>
      </c>
      <c r="P534" s="124">
        <v>1031</v>
      </c>
      <c r="Q534" t="s">
        <v>242</v>
      </c>
      <c r="R534" s="79">
        <v>0</v>
      </c>
      <c r="S534" s="78">
        <v>1</v>
      </c>
      <c r="T534" s="78">
        <v>1</v>
      </c>
      <c r="U534" s="82">
        <v>2</v>
      </c>
      <c r="V534" s="44" t="str">
        <f>CONCATENATE("INSERT INTO s_glg_tm_tt_d (gtt_id,gl_group_id,tran_mode_id,tran_type_id,narration,display_seq_no,is_enabled,is_ibt,gen_type_id) VALUES (",M534&amp;","&amp;N534&amp;","&amp;O534&amp;","&amp;P534&amp;",'"&amp;Q534&amp;"',"&amp;R534&amp;","&amp;S534&amp;","&amp;T534&amp;","&amp;U534&amp;");")</f>
        <v>INSERT INTO s_glg_tm_tt_d (gtt_id,gl_group_id,tran_mode_id,tran_type_id,narration,display_seq_no,is_enabled,is_ibt,gen_type_id) VALUES (962,10051,2,1031,'By Neft/Rtgs',0,1,1,2);</v>
      </c>
    </row>
    <row r="535" spans="6:22" x14ac:dyDescent="0.25">
      <c r="J535" s="74"/>
      <c r="K535" s="73"/>
      <c r="L535" s="74"/>
      <c r="O535" s="74"/>
      <c r="P535" s="74"/>
      <c r="Q535" s="74"/>
      <c r="R535" s="74"/>
      <c r="S535" s="73"/>
      <c r="T535" s="73"/>
      <c r="U535" s="73"/>
      <c r="V535" s="44"/>
    </row>
    <row r="536" spans="6:22" x14ac:dyDescent="0.25">
      <c r="J536" s="74"/>
      <c r="K536" s="73"/>
      <c r="L536" s="74"/>
      <c r="O536" s="74"/>
      <c r="P536" s="74"/>
      <c r="Q536" s="74"/>
      <c r="R536" s="74"/>
      <c r="S536" s="73"/>
      <c r="T536" s="73"/>
      <c r="U536" s="73"/>
      <c r="V536" s="44"/>
    </row>
    <row r="537" spans="6:22" x14ac:dyDescent="0.25">
      <c r="G537" s="25">
        <v>10052</v>
      </c>
      <c r="H537" s="25" t="s">
        <v>491</v>
      </c>
      <c r="I537" s="25" t="s">
        <v>492</v>
      </c>
      <c r="J537" s="25" t="s">
        <v>197</v>
      </c>
      <c r="K537" s="32" t="s">
        <v>16</v>
      </c>
      <c r="L537" s="25" t="s">
        <v>17</v>
      </c>
      <c r="M537">
        <v>970</v>
      </c>
      <c r="N537">
        <f>G537</f>
        <v>10052</v>
      </c>
      <c r="O537" s="22">
        <v>2</v>
      </c>
      <c r="P537" s="22">
        <v>2002</v>
      </c>
      <c r="Q537" s="22" t="s">
        <v>227</v>
      </c>
      <c r="R537" s="22">
        <v>0</v>
      </c>
      <c r="S537" s="28">
        <v>1</v>
      </c>
      <c r="T537" s="28">
        <v>0</v>
      </c>
      <c r="U537" s="28">
        <v>1</v>
      </c>
      <c r="V537" s="44" t="str">
        <f>CONCATENATE("INSERT INTO s_glg_tm_tt_d (gtt_id,gl_group_id,tran_mode_id,tran_type_id,narration,display_seq_no,is_enabled,is_ibt,gen_type_id) VALUES (",M537&amp;","&amp;N537&amp;","&amp;O537&amp;","&amp;P537&amp;",'"&amp;Q537&amp;"',"&amp;R537&amp;","&amp;S537&amp;","&amp;T537&amp;","&amp;U537&amp;");")</f>
        <v>INSERT INTO s_glg_tm_tt_d (gtt_id,gl_group_id,tran_mode_id,tran_type_id,narration,display_seq_no,is_enabled,is_ibt,gen_type_id) VALUES (970,10052,2,2002,'Transfer To',0,1,0,1);</v>
      </c>
    </row>
    <row r="538" spans="6:22" x14ac:dyDescent="0.25">
      <c r="G538" s="25">
        <v>10052</v>
      </c>
      <c r="H538" s="25" t="s">
        <v>491</v>
      </c>
      <c r="I538" s="25" t="s">
        <v>492</v>
      </c>
      <c r="J538" s="25" t="s">
        <v>197</v>
      </c>
      <c r="K538" s="32" t="s">
        <v>13</v>
      </c>
      <c r="L538" s="25" t="s">
        <v>19</v>
      </c>
      <c r="M538">
        <v>971</v>
      </c>
      <c r="N538">
        <f>G538</f>
        <v>10052</v>
      </c>
      <c r="O538" s="22">
        <v>2</v>
      </c>
      <c r="P538" s="22">
        <v>1002</v>
      </c>
      <c r="Q538" s="22" t="s">
        <v>229</v>
      </c>
      <c r="R538" s="22">
        <v>0</v>
      </c>
      <c r="S538" s="28">
        <v>1</v>
      </c>
      <c r="T538" s="28">
        <v>0</v>
      </c>
      <c r="U538" s="28">
        <v>1</v>
      </c>
      <c r="V538" s="44" t="str">
        <f>CONCATENATE("INSERT INTO s_glg_tm_tt_d (gtt_id,gl_group_id,tran_mode_id,tran_type_id,narration,display_seq_no,is_enabled,is_ibt,gen_type_id) VALUES (",M538&amp;","&amp;N538&amp;","&amp;O538&amp;","&amp;P538&amp;",'"&amp;Q538&amp;"',"&amp;R538&amp;","&amp;S538&amp;","&amp;T538&amp;","&amp;U538&amp;");")</f>
        <v>INSERT INTO s_glg_tm_tt_d (gtt_id,gl_group_id,tran_mode_id,tran_type_id,narration,display_seq_no,is_enabled,is_ibt,gen_type_id) VALUES (971,10052,2,1002,'Transferred By',0,1,0,1);</v>
      </c>
    </row>
    <row r="539" spans="6:22" x14ac:dyDescent="0.25">
      <c r="G539" s="25">
        <v>10052</v>
      </c>
      <c r="H539" s="25" t="s">
        <v>491</v>
      </c>
      <c r="I539" s="25" t="s">
        <v>492</v>
      </c>
      <c r="J539" s="25" t="s">
        <v>197</v>
      </c>
      <c r="K539" s="32" t="s">
        <v>13</v>
      </c>
      <c r="L539" s="25" t="s">
        <v>163</v>
      </c>
      <c r="M539" s="71">
        <v>972</v>
      </c>
      <c r="N539" s="22">
        <f>G539</f>
        <v>10052</v>
      </c>
      <c r="O539" s="22">
        <v>2</v>
      </c>
      <c r="P539" s="124">
        <v>1031</v>
      </c>
      <c r="Q539" t="s">
        <v>242</v>
      </c>
      <c r="R539" s="79">
        <v>0</v>
      </c>
      <c r="S539" s="78">
        <v>1</v>
      </c>
      <c r="T539" s="78">
        <v>1</v>
      </c>
      <c r="U539" s="82">
        <v>2</v>
      </c>
      <c r="V539" s="44" t="str">
        <f>CONCATENATE("INSERT INTO s_glg_tm_tt_d (gtt_id,gl_group_id,tran_mode_id,tran_type_id,narration,display_seq_no,is_enabled,is_ibt,gen_type_id) VALUES (",M539&amp;","&amp;N539&amp;","&amp;O539&amp;","&amp;P539&amp;",'"&amp;Q539&amp;"',"&amp;R539&amp;","&amp;S539&amp;","&amp;T539&amp;","&amp;U539&amp;");")</f>
        <v>INSERT INTO s_glg_tm_tt_d (gtt_id,gl_group_id,tran_mode_id,tran_type_id,narration,display_seq_no,is_enabled,is_ibt,gen_type_id) VALUES (972,10052,2,1031,'By Neft/Rtgs',0,1,1,2);</v>
      </c>
    </row>
    <row r="540" spans="6:22" x14ac:dyDescent="0.25">
      <c r="J540" s="74"/>
      <c r="K540" s="73"/>
      <c r="L540" s="74"/>
      <c r="O540" s="74"/>
      <c r="P540" s="74"/>
      <c r="Q540" s="74"/>
      <c r="R540" s="74"/>
      <c r="S540" s="73"/>
      <c r="T540" s="73"/>
      <c r="U540" s="73"/>
      <c r="V540" s="44"/>
    </row>
    <row r="541" spans="6:22" x14ac:dyDescent="0.25">
      <c r="J541" s="74"/>
      <c r="K541" s="73"/>
      <c r="L541" s="74"/>
      <c r="O541" s="74"/>
      <c r="P541" s="74"/>
      <c r="Q541" s="74"/>
      <c r="R541" s="74"/>
      <c r="S541" s="73"/>
      <c r="T541" s="73"/>
      <c r="U541" s="73"/>
      <c r="V541" s="44"/>
    </row>
    <row r="542" spans="6:22" x14ac:dyDescent="0.25">
      <c r="J542" s="74"/>
      <c r="K542" s="73"/>
      <c r="L542" s="74"/>
      <c r="O542" s="74"/>
      <c r="P542" s="74"/>
      <c r="Q542" s="74"/>
      <c r="R542" s="74"/>
      <c r="S542" s="73"/>
      <c r="T542" s="73"/>
      <c r="U542" s="73"/>
      <c r="V542" s="44"/>
    </row>
    <row r="543" spans="6:22" x14ac:dyDescent="0.25">
      <c r="G543" s="25">
        <v>10053</v>
      </c>
      <c r="H543" s="25" t="s">
        <v>493</v>
      </c>
      <c r="I543" s="25" t="s">
        <v>494</v>
      </c>
      <c r="J543" s="25" t="s">
        <v>197</v>
      </c>
      <c r="K543" s="32" t="s">
        <v>16</v>
      </c>
      <c r="L543" s="25" t="s">
        <v>17</v>
      </c>
      <c r="M543">
        <v>980</v>
      </c>
      <c r="N543">
        <f>G543</f>
        <v>10053</v>
      </c>
      <c r="O543" s="22">
        <v>2</v>
      </c>
      <c r="P543" s="22">
        <v>2002</v>
      </c>
      <c r="Q543" s="22" t="s">
        <v>227</v>
      </c>
      <c r="R543" s="22">
        <v>0</v>
      </c>
      <c r="S543" s="28">
        <v>1</v>
      </c>
      <c r="T543" s="28">
        <v>0</v>
      </c>
      <c r="U543" s="28">
        <v>1</v>
      </c>
      <c r="V543" s="44" t="str">
        <f>CONCATENATE("INSERT INTO s_glg_tm_tt_d (gtt_id,gl_group_id,tran_mode_id,tran_type_id,narration,display_seq_no,is_enabled,is_ibt,gen_type_id) VALUES (",M543&amp;","&amp;N543&amp;","&amp;O543&amp;","&amp;P543&amp;",'"&amp;Q543&amp;"',"&amp;R543&amp;","&amp;S543&amp;","&amp;T543&amp;","&amp;U543&amp;");")</f>
        <v>INSERT INTO s_glg_tm_tt_d (gtt_id,gl_group_id,tran_mode_id,tran_type_id,narration,display_seq_no,is_enabled,is_ibt,gen_type_id) VALUES (980,10053,2,2002,'Transfer To',0,1,0,1);</v>
      </c>
    </row>
    <row r="544" spans="6:22" x14ac:dyDescent="0.25">
      <c r="G544" s="25">
        <v>10053</v>
      </c>
      <c r="H544" s="25" t="s">
        <v>493</v>
      </c>
      <c r="I544" s="25" t="s">
        <v>494</v>
      </c>
      <c r="J544" s="25" t="s">
        <v>197</v>
      </c>
      <c r="K544" s="32" t="s">
        <v>13</v>
      </c>
      <c r="L544" s="25" t="s">
        <v>19</v>
      </c>
      <c r="M544">
        <v>981</v>
      </c>
      <c r="N544">
        <f>G544</f>
        <v>10053</v>
      </c>
      <c r="O544" s="22">
        <v>2</v>
      </c>
      <c r="P544" s="22">
        <v>1002</v>
      </c>
      <c r="Q544" s="22" t="s">
        <v>229</v>
      </c>
      <c r="R544" s="22">
        <v>0</v>
      </c>
      <c r="S544" s="28">
        <v>1</v>
      </c>
      <c r="T544" s="28">
        <v>0</v>
      </c>
      <c r="U544" s="28">
        <v>1</v>
      </c>
      <c r="V544" s="44" t="str">
        <f>CONCATENATE("INSERT INTO s_glg_tm_tt_d (gtt_id,gl_group_id,tran_mode_id,tran_type_id,narration,display_seq_no,is_enabled,is_ibt,gen_type_id) VALUES (",M544&amp;","&amp;N544&amp;","&amp;O544&amp;","&amp;P544&amp;",'"&amp;Q544&amp;"',"&amp;R544&amp;","&amp;S544&amp;","&amp;T544&amp;","&amp;U544&amp;");")</f>
        <v>INSERT INTO s_glg_tm_tt_d (gtt_id,gl_group_id,tran_mode_id,tran_type_id,narration,display_seq_no,is_enabled,is_ibt,gen_type_id) VALUES (981,10053,2,1002,'Transferred By',0,1,0,1);</v>
      </c>
    </row>
    <row r="545" spans="7:22" x14ac:dyDescent="0.25">
      <c r="G545" s="25">
        <v>10053</v>
      </c>
      <c r="H545" s="25" t="s">
        <v>493</v>
      </c>
      <c r="I545" s="25" t="s">
        <v>494</v>
      </c>
      <c r="J545" s="25" t="s">
        <v>197</v>
      </c>
      <c r="K545" s="32" t="s">
        <v>13</v>
      </c>
      <c r="L545" s="25" t="s">
        <v>163</v>
      </c>
      <c r="M545" s="71">
        <v>982</v>
      </c>
      <c r="N545" s="22">
        <f>G545</f>
        <v>10053</v>
      </c>
      <c r="O545" s="22">
        <v>2</v>
      </c>
      <c r="P545" s="124">
        <v>1031</v>
      </c>
      <c r="Q545" t="s">
        <v>242</v>
      </c>
      <c r="R545" s="79">
        <v>0</v>
      </c>
      <c r="S545" s="78">
        <v>1</v>
      </c>
      <c r="T545" s="78">
        <v>1</v>
      </c>
      <c r="U545" s="82">
        <v>2</v>
      </c>
      <c r="V545" s="44" t="str">
        <f>CONCATENATE("INSERT INTO s_glg_tm_tt_d (gtt_id,gl_group_id,tran_mode_id,tran_type_id,narration,display_seq_no,is_enabled,is_ibt,gen_type_id) VALUES (",M545&amp;","&amp;N545&amp;","&amp;O545&amp;","&amp;P545&amp;",'"&amp;Q545&amp;"',"&amp;R545&amp;","&amp;S545&amp;","&amp;T545&amp;","&amp;U545&amp;");")</f>
        <v>INSERT INTO s_glg_tm_tt_d (gtt_id,gl_group_id,tran_mode_id,tran_type_id,narration,display_seq_no,is_enabled,is_ibt,gen_type_id) VALUES (982,10053,2,1031,'By Neft/Rtgs',0,1,1,2);</v>
      </c>
    </row>
    <row r="546" spans="7:22" x14ac:dyDescent="0.25">
      <c r="J546" s="74"/>
      <c r="K546" s="73"/>
      <c r="L546" s="74"/>
      <c r="O546" s="74"/>
      <c r="P546" s="74"/>
      <c r="Q546" s="74"/>
      <c r="R546" s="74"/>
      <c r="S546" s="73"/>
      <c r="T546" s="73"/>
      <c r="U546" s="73"/>
      <c r="V546" s="44"/>
    </row>
    <row r="547" spans="7:22" x14ac:dyDescent="0.25">
      <c r="J547" s="74"/>
      <c r="K547" s="73"/>
      <c r="L547" s="74"/>
      <c r="O547" s="74"/>
      <c r="P547" s="74"/>
      <c r="Q547" s="74"/>
      <c r="R547" s="74"/>
      <c r="S547" s="73"/>
      <c r="T547" s="73"/>
      <c r="U547" s="73"/>
      <c r="V547" s="44"/>
    </row>
    <row r="548" spans="7:22" x14ac:dyDescent="0.25">
      <c r="J548" s="74"/>
      <c r="K548" s="73"/>
      <c r="L548" s="74"/>
      <c r="O548" s="74"/>
      <c r="P548" s="74"/>
      <c r="Q548" s="74"/>
      <c r="R548" s="74"/>
      <c r="S548" s="73"/>
      <c r="T548" s="73"/>
      <c r="U548" s="73"/>
      <c r="V548" s="44"/>
    </row>
    <row r="549" spans="7:22" x14ac:dyDescent="0.25">
      <c r="G549">
        <v>10054</v>
      </c>
      <c r="H549" t="s">
        <v>495</v>
      </c>
      <c r="I549" t="s">
        <v>496</v>
      </c>
      <c r="J549" s="25" t="s">
        <v>197</v>
      </c>
      <c r="K549" s="32" t="s">
        <v>16</v>
      </c>
      <c r="L549" s="25" t="s">
        <v>17</v>
      </c>
      <c r="M549">
        <v>990</v>
      </c>
      <c r="N549">
        <f>G549</f>
        <v>10054</v>
      </c>
      <c r="O549" s="22">
        <v>2</v>
      </c>
      <c r="P549" s="22">
        <v>2002</v>
      </c>
      <c r="Q549" s="22" t="s">
        <v>227</v>
      </c>
      <c r="R549" s="22">
        <v>0</v>
      </c>
      <c r="S549" s="28">
        <v>1</v>
      </c>
      <c r="T549" s="28">
        <v>1</v>
      </c>
      <c r="U549" s="28">
        <v>1</v>
      </c>
      <c r="V549" s="44" t="str">
        <f>CONCATENATE("INSERT INTO s_glg_tm_tt_d (gtt_id,gl_group_id,tran_mode_id,tran_type_id,narration,display_seq_no,is_enabled,is_ibt,gen_type_id) VALUES (",M549&amp;","&amp;N549&amp;","&amp;O549&amp;","&amp;P549&amp;",'"&amp;Q549&amp;"',"&amp;R549&amp;","&amp;S549&amp;","&amp;T549&amp;","&amp;U549&amp;");")</f>
        <v>INSERT INTO s_glg_tm_tt_d (gtt_id,gl_group_id,tran_mode_id,tran_type_id,narration,display_seq_no,is_enabled,is_ibt,gen_type_id) VALUES (990,10054,2,2002,'Transfer To',0,1,1,1);</v>
      </c>
    </row>
    <row r="550" spans="7:22" x14ac:dyDescent="0.25">
      <c r="G550">
        <v>10054</v>
      </c>
      <c r="H550" t="s">
        <v>495</v>
      </c>
      <c r="I550" t="s">
        <v>496</v>
      </c>
      <c r="J550" s="25" t="s">
        <v>197</v>
      </c>
      <c r="K550" s="32" t="s">
        <v>13</v>
      </c>
      <c r="L550" s="25" t="s">
        <v>19</v>
      </c>
      <c r="M550">
        <v>991</v>
      </c>
      <c r="N550">
        <f>G550</f>
        <v>10054</v>
      </c>
      <c r="O550" s="22">
        <v>2</v>
      </c>
      <c r="P550" s="22">
        <v>1002</v>
      </c>
      <c r="Q550" s="22" t="s">
        <v>229</v>
      </c>
      <c r="R550" s="22">
        <v>0</v>
      </c>
      <c r="S550" s="28">
        <v>1</v>
      </c>
      <c r="T550" s="28">
        <v>1</v>
      </c>
      <c r="U550" s="28">
        <v>1</v>
      </c>
      <c r="V550" s="44" t="str">
        <f>CONCATENATE("INSERT INTO s_glg_tm_tt_d (gtt_id,gl_group_id,tran_mode_id,tran_type_id,narration,display_seq_no,is_enabled,is_ibt,gen_type_id) VALUES (",M550&amp;","&amp;N550&amp;","&amp;O550&amp;","&amp;P550&amp;",'"&amp;Q550&amp;"',"&amp;R550&amp;","&amp;S550&amp;","&amp;T550&amp;","&amp;U550&amp;");")</f>
        <v>INSERT INTO s_glg_tm_tt_d (gtt_id,gl_group_id,tran_mode_id,tran_type_id,narration,display_seq_no,is_enabled,is_ibt,gen_type_id) VALUES (991,10054,2,1002,'Transferred By',0,1,1,1);</v>
      </c>
    </row>
    <row r="551" spans="7:22" x14ac:dyDescent="0.25">
      <c r="G551">
        <v>10054</v>
      </c>
      <c r="H551" t="s">
        <v>495</v>
      </c>
      <c r="I551" t="s">
        <v>496</v>
      </c>
      <c r="J551" s="25" t="s">
        <v>193</v>
      </c>
      <c r="K551" s="32" t="s">
        <v>13</v>
      </c>
      <c r="L551" s="25" t="s">
        <v>497</v>
      </c>
      <c r="M551">
        <v>992</v>
      </c>
      <c r="N551">
        <v>10054</v>
      </c>
      <c r="O551" s="22">
        <v>1</v>
      </c>
      <c r="P551" s="21">
        <v>1001</v>
      </c>
      <c r="Q551" s="22" t="s">
        <v>498</v>
      </c>
      <c r="R551" s="22">
        <v>0</v>
      </c>
      <c r="S551" s="28">
        <v>1</v>
      </c>
      <c r="T551" s="28">
        <v>1</v>
      </c>
      <c r="U551" s="28">
        <v>1</v>
      </c>
      <c r="V551" s="44" t="str">
        <f>CONCATENATE("INSERT INTO s_glg_tm_tt_d (gtt_id,gl_group_id,tran_mode_id,tran_type_id,narration,display_seq_no,is_enabled,is_ibt,gen_type_id) VALUES (",M551&amp;","&amp;N551&amp;","&amp;O551&amp;","&amp;P551&amp;",'"&amp;Q551&amp;"',"&amp;R551&amp;","&amp;S551&amp;","&amp;T551&amp;","&amp;U551&amp;");")</f>
        <v>INSERT INTO s_glg_tm_tt_d (gtt_id,gl_group_id,tran_mode_id,tran_type_id,narration,display_seq_no,is_enabled,is_ibt,gen_type_id) VALUES (992,10054,1,1001,'BY CASH',0,1,1,1);</v>
      </c>
    </row>
    <row r="552" spans="7:22" x14ac:dyDescent="0.25">
      <c r="G552">
        <v>10054</v>
      </c>
      <c r="H552" t="s">
        <v>495</v>
      </c>
      <c r="I552" t="s">
        <v>496</v>
      </c>
      <c r="J552" s="25" t="s">
        <v>197</v>
      </c>
      <c r="K552" s="32" t="s">
        <v>13</v>
      </c>
      <c r="L552" s="25" t="s">
        <v>163</v>
      </c>
      <c r="M552" s="71">
        <v>993</v>
      </c>
      <c r="N552" s="22">
        <f>G552</f>
        <v>10054</v>
      </c>
      <c r="O552" s="22">
        <v>2</v>
      </c>
      <c r="P552" s="124">
        <v>1031</v>
      </c>
      <c r="Q552" t="s">
        <v>242</v>
      </c>
      <c r="R552" s="79">
        <v>0</v>
      </c>
      <c r="S552" s="78">
        <v>1</v>
      </c>
      <c r="T552" s="78">
        <v>1</v>
      </c>
      <c r="U552" s="82">
        <v>2</v>
      </c>
      <c r="V552" s="44" t="str">
        <f>CONCATENATE("INSERT INTO s_glg_tm_tt_d (gtt_id,gl_group_id,tran_mode_id,tran_type_id,narration,display_seq_no,is_enabled,is_ibt,gen_type_id) VALUES (",M552&amp;","&amp;N552&amp;","&amp;O552&amp;","&amp;P552&amp;",'"&amp;Q552&amp;"',"&amp;R552&amp;","&amp;S552&amp;","&amp;T552&amp;","&amp;U552&amp;");")</f>
        <v>INSERT INTO s_glg_tm_tt_d (gtt_id,gl_group_id,tran_mode_id,tran_type_id,narration,display_seq_no,is_enabled,is_ibt,gen_type_id) VALUES (993,10054,2,1031,'By Neft/Rtgs',0,1,1,2);</v>
      </c>
    </row>
    <row r="553" spans="7:22" x14ac:dyDescent="0.25">
      <c r="J553" s="74"/>
      <c r="K553" s="73"/>
      <c r="L553" s="74"/>
      <c r="O553" s="74"/>
      <c r="P553" s="74"/>
      <c r="Q553" s="74"/>
      <c r="R553" s="74"/>
      <c r="S553" s="73"/>
      <c r="T553" s="73"/>
      <c r="U553" s="73"/>
      <c r="V553" s="44"/>
    </row>
    <row r="554" spans="7:22" x14ac:dyDescent="0.25">
      <c r="J554" s="74"/>
      <c r="K554" s="73"/>
      <c r="L554" s="74"/>
      <c r="O554" s="74"/>
      <c r="P554" s="74"/>
      <c r="Q554" s="74"/>
      <c r="R554" s="74"/>
      <c r="S554" s="73"/>
      <c r="T554" s="73"/>
      <c r="U554" s="73"/>
      <c r="V554" s="44"/>
    </row>
    <row r="555" spans="7:22" x14ac:dyDescent="0.25">
      <c r="G555">
        <v>10055</v>
      </c>
      <c r="H555" t="s">
        <v>499</v>
      </c>
      <c r="I555" t="s">
        <v>500</v>
      </c>
      <c r="J555" s="25" t="s">
        <v>197</v>
      </c>
      <c r="K555" s="32" t="s">
        <v>16</v>
      </c>
      <c r="L555" s="25" t="s">
        <v>17</v>
      </c>
      <c r="M555">
        <v>1000</v>
      </c>
      <c r="N555">
        <f>G555</f>
        <v>10055</v>
      </c>
      <c r="O555" s="22">
        <v>2</v>
      </c>
      <c r="P555" s="22">
        <v>2002</v>
      </c>
      <c r="Q555" s="22" t="s">
        <v>227</v>
      </c>
      <c r="R555" s="22">
        <v>0</v>
      </c>
      <c r="S555" s="28">
        <v>1</v>
      </c>
      <c r="T555" s="28">
        <v>0</v>
      </c>
      <c r="U555" s="28">
        <v>1</v>
      </c>
      <c r="V555" s="44" t="str">
        <f>CONCATENATE("INSERT INTO s_glg_tm_tt_d (gtt_id,gl_group_id,tran_mode_id,tran_type_id,narration,display_seq_no,is_enabled,is_ibt,gen_type_id) VALUES (",M555&amp;","&amp;N555&amp;","&amp;O555&amp;","&amp;P555&amp;",'"&amp;Q555&amp;"',"&amp;R555&amp;","&amp;S555&amp;","&amp;T555&amp;","&amp;U555&amp;");")</f>
        <v>INSERT INTO s_glg_tm_tt_d (gtt_id,gl_group_id,tran_mode_id,tran_type_id,narration,display_seq_no,is_enabled,is_ibt,gen_type_id) VALUES (1000,10055,2,2002,'Transfer To',0,1,0,1);</v>
      </c>
    </row>
    <row r="556" spans="7:22" x14ac:dyDescent="0.25">
      <c r="G556">
        <v>10055</v>
      </c>
      <c r="H556" t="s">
        <v>499</v>
      </c>
      <c r="I556" t="s">
        <v>500</v>
      </c>
      <c r="J556" s="25" t="s">
        <v>197</v>
      </c>
      <c r="K556" s="32" t="s">
        <v>13</v>
      </c>
      <c r="L556" s="25" t="s">
        <v>19</v>
      </c>
      <c r="M556">
        <v>1001</v>
      </c>
      <c r="N556">
        <f>G556</f>
        <v>10055</v>
      </c>
      <c r="O556" s="22">
        <v>2</v>
      </c>
      <c r="P556" s="22">
        <v>1002</v>
      </c>
      <c r="Q556" s="22" t="s">
        <v>229</v>
      </c>
      <c r="R556" s="22">
        <v>0</v>
      </c>
      <c r="S556" s="28">
        <v>1</v>
      </c>
      <c r="T556" s="28">
        <v>0</v>
      </c>
      <c r="U556" s="28">
        <v>1</v>
      </c>
      <c r="V556" s="44" t="str">
        <f>CONCATENATE("INSERT INTO s_glg_tm_tt_d (gtt_id,gl_group_id,tran_mode_id,tran_type_id,narration,display_seq_no,is_enabled,is_ibt,gen_type_id) VALUES (",M556&amp;","&amp;N556&amp;","&amp;O556&amp;","&amp;P556&amp;",'"&amp;Q556&amp;"',"&amp;R556&amp;","&amp;S556&amp;","&amp;T556&amp;","&amp;U556&amp;");")</f>
        <v>INSERT INTO s_glg_tm_tt_d (gtt_id,gl_group_id,tran_mode_id,tran_type_id,narration,display_seq_no,is_enabled,is_ibt,gen_type_id) VALUES (1001,10055,2,1002,'Transferred By',0,1,0,1);</v>
      </c>
    </row>
    <row r="557" spans="7:22" x14ac:dyDescent="0.25">
      <c r="G557">
        <v>10055</v>
      </c>
      <c r="H557" t="s">
        <v>499</v>
      </c>
      <c r="I557" t="s">
        <v>500</v>
      </c>
      <c r="J557" s="25" t="s">
        <v>197</v>
      </c>
      <c r="K557" s="32" t="s">
        <v>13</v>
      </c>
      <c r="L557" s="25" t="s">
        <v>163</v>
      </c>
      <c r="M557" s="71">
        <v>1002</v>
      </c>
      <c r="N557" s="22">
        <f>G557</f>
        <v>10055</v>
      </c>
      <c r="O557" s="22">
        <v>2</v>
      </c>
      <c r="P557" s="124">
        <v>1031</v>
      </c>
      <c r="Q557" t="s">
        <v>242</v>
      </c>
      <c r="R557" s="79">
        <v>0</v>
      </c>
      <c r="S557" s="78">
        <v>1</v>
      </c>
      <c r="T557" s="78">
        <v>1</v>
      </c>
      <c r="U557" s="82">
        <v>2</v>
      </c>
      <c r="V557" s="44" t="str">
        <f>CONCATENATE("INSERT INTO s_glg_tm_tt_d (gtt_id,gl_group_id,tran_mode_id,tran_type_id,narration,display_seq_no,is_enabled,is_ibt,gen_type_id) VALUES (",M557&amp;","&amp;N557&amp;","&amp;O557&amp;","&amp;P557&amp;",'"&amp;Q557&amp;"',"&amp;R557&amp;","&amp;S557&amp;","&amp;T557&amp;","&amp;U557&amp;");")</f>
        <v>INSERT INTO s_glg_tm_tt_d (gtt_id,gl_group_id,tran_mode_id,tran_type_id,narration,display_seq_no,is_enabled,is_ibt,gen_type_id) VALUES (1002,10055,2,1031,'By Neft/Rtgs',0,1,1,2);</v>
      </c>
    </row>
    <row r="558" spans="7:22" x14ac:dyDescent="0.25">
      <c r="J558" s="74"/>
      <c r="K558" s="73"/>
      <c r="L558" s="74"/>
      <c r="O558" s="74"/>
      <c r="P558" s="74"/>
      <c r="Q558" s="74"/>
      <c r="R558" s="74"/>
      <c r="S558" s="73"/>
      <c r="T558" s="73"/>
      <c r="U558" s="73"/>
      <c r="V558" s="44"/>
    </row>
    <row r="559" spans="7:22" x14ac:dyDescent="0.25">
      <c r="J559" s="74"/>
      <c r="K559" s="73"/>
      <c r="L559" s="74"/>
      <c r="O559" s="74"/>
      <c r="P559" s="74"/>
      <c r="Q559" s="74"/>
      <c r="R559" s="74"/>
      <c r="S559" s="73"/>
      <c r="T559" s="73"/>
      <c r="U559" s="73"/>
      <c r="V559" s="44"/>
    </row>
    <row r="560" spans="7:22" x14ac:dyDescent="0.25">
      <c r="G560">
        <v>10056</v>
      </c>
      <c r="H560" t="s">
        <v>501</v>
      </c>
      <c r="I560" t="s">
        <v>502</v>
      </c>
      <c r="J560" s="25" t="s">
        <v>197</v>
      </c>
      <c r="K560" s="32" t="s">
        <v>16</v>
      </c>
      <c r="L560" s="25" t="s">
        <v>17</v>
      </c>
      <c r="M560">
        <v>1010</v>
      </c>
      <c r="N560">
        <f>G560</f>
        <v>10056</v>
      </c>
      <c r="O560" s="22">
        <v>2</v>
      </c>
      <c r="P560" s="22">
        <v>2002</v>
      </c>
      <c r="Q560" s="22" t="s">
        <v>227</v>
      </c>
      <c r="R560" s="22">
        <v>0</v>
      </c>
      <c r="S560" s="28">
        <v>1</v>
      </c>
      <c r="T560" s="28">
        <v>0</v>
      </c>
      <c r="U560" s="28">
        <v>1</v>
      </c>
      <c r="V560" s="44" t="str">
        <f>CONCATENATE("INSERT INTO s_glg_tm_tt_d (gtt_id,gl_group_id,tran_mode_id,tran_type_id,narration,display_seq_no,is_enabled,is_ibt,gen_type_id) VALUES (",M560&amp;","&amp;N560&amp;","&amp;O560&amp;","&amp;P560&amp;",'"&amp;Q560&amp;"',"&amp;R560&amp;","&amp;S560&amp;","&amp;T560&amp;","&amp;U560&amp;");")</f>
        <v>INSERT INTO s_glg_tm_tt_d (gtt_id,gl_group_id,tran_mode_id,tran_type_id,narration,display_seq_no,is_enabled,is_ibt,gen_type_id) VALUES (1010,10056,2,2002,'Transfer To',0,1,0,1);</v>
      </c>
    </row>
    <row r="561" spans="7:22" x14ac:dyDescent="0.25">
      <c r="G561">
        <v>10056</v>
      </c>
      <c r="H561" t="s">
        <v>501</v>
      </c>
      <c r="I561" t="s">
        <v>502</v>
      </c>
      <c r="J561" s="25" t="s">
        <v>197</v>
      </c>
      <c r="K561" s="32" t="s">
        <v>13</v>
      </c>
      <c r="L561" s="25" t="s">
        <v>19</v>
      </c>
      <c r="M561">
        <v>1011</v>
      </c>
      <c r="N561">
        <f>G561</f>
        <v>10056</v>
      </c>
      <c r="O561" s="22">
        <v>2</v>
      </c>
      <c r="P561" s="22">
        <v>1002</v>
      </c>
      <c r="Q561" s="22" t="s">
        <v>229</v>
      </c>
      <c r="R561" s="22">
        <v>0</v>
      </c>
      <c r="S561" s="28">
        <v>1</v>
      </c>
      <c r="T561" s="28">
        <v>0</v>
      </c>
      <c r="U561" s="28">
        <v>1</v>
      </c>
      <c r="V561" s="44" t="str">
        <f>CONCATENATE("INSERT INTO s_glg_tm_tt_d (gtt_id,gl_group_id,tran_mode_id,tran_type_id,narration,display_seq_no,is_enabled,is_ibt,gen_type_id) VALUES (",M561&amp;","&amp;N561&amp;","&amp;O561&amp;","&amp;P561&amp;",'"&amp;Q561&amp;"',"&amp;R561&amp;","&amp;S561&amp;","&amp;T561&amp;","&amp;U561&amp;");")</f>
        <v>INSERT INTO s_glg_tm_tt_d (gtt_id,gl_group_id,tran_mode_id,tran_type_id,narration,display_seq_no,is_enabled,is_ibt,gen_type_id) VALUES (1011,10056,2,1002,'Transferred By',0,1,0,1);</v>
      </c>
    </row>
    <row r="562" spans="7:22" x14ac:dyDescent="0.25">
      <c r="G562">
        <v>10056</v>
      </c>
      <c r="H562" t="s">
        <v>501</v>
      </c>
      <c r="I562" t="s">
        <v>502</v>
      </c>
      <c r="J562" s="25" t="s">
        <v>197</v>
      </c>
      <c r="K562" s="32" t="s">
        <v>13</v>
      </c>
      <c r="L562" s="25" t="s">
        <v>163</v>
      </c>
      <c r="M562" s="71">
        <v>1012</v>
      </c>
      <c r="N562" s="22">
        <f>G562</f>
        <v>10056</v>
      </c>
      <c r="O562" s="22">
        <v>2</v>
      </c>
      <c r="P562" s="124">
        <v>1031</v>
      </c>
      <c r="Q562" t="s">
        <v>242</v>
      </c>
      <c r="R562" s="79">
        <v>0</v>
      </c>
      <c r="S562" s="78">
        <v>1</v>
      </c>
      <c r="T562" s="78">
        <v>1</v>
      </c>
      <c r="U562" s="82">
        <v>2</v>
      </c>
      <c r="V562" s="44" t="str">
        <f>CONCATENATE("INSERT INTO s_glg_tm_tt_d (gtt_id,gl_group_id,tran_mode_id,tran_type_id,narration,display_seq_no,is_enabled,is_ibt,gen_type_id) VALUES (",M562&amp;","&amp;N562&amp;","&amp;O562&amp;","&amp;P562&amp;",'"&amp;Q562&amp;"',"&amp;R562&amp;","&amp;S562&amp;","&amp;T562&amp;","&amp;U562&amp;");")</f>
        <v>INSERT INTO s_glg_tm_tt_d (gtt_id,gl_group_id,tran_mode_id,tran_type_id,narration,display_seq_no,is_enabled,is_ibt,gen_type_id) VALUES (1012,10056,2,1031,'By Neft/Rtgs',0,1,1,2);</v>
      </c>
    </row>
    <row r="563" spans="7:22" x14ac:dyDescent="0.25">
      <c r="J563" s="74"/>
      <c r="K563" s="73"/>
      <c r="L563" s="74"/>
      <c r="O563" s="74"/>
      <c r="P563" s="74"/>
      <c r="Q563" s="74"/>
      <c r="R563" s="74"/>
      <c r="S563" s="73"/>
      <c r="T563" s="73"/>
      <c r="U563" s="73"/>
      <c r="V563" s="44"/>
    </row>
    <row r="564" spans="7:22" x14ac:dyDescent="0.25">
      <c r="J564" s="74"/>
      <c r="K564" s="73"/>
      <c r="L564" s="74"/>
      <c r="O564" s="74"/>
      <c r="P564" s="74"/>
      <c r="Q564" s="74"/>
      <c r="R564" s="74"/>
      <c r="S564" s="73"/>
      <c r="T564" s="73"/>
      <c r="U564" s="73"/>
      <c r="V564" s="44"/>
    </row>
    <row r="565" spans="7:22" x14ac:dyDescent="0.25">
      <c r="G565">
        <v>20001</v>
      </c>
      <c r="H565" t="s">
        <v>503</v>
      </c>
      <c r="I565" t="s">
        <v>504</v>
      </c>
      <c r="J565" s="25" t="s">
        <v>197</v>
      </c>
      <c r="K565" s="32" t="s">
        <v>16</v>
      </c>
      <c r="L565" s="25" t="s">
        <v>17</v>
      </c>
      <c r="M565">
        <v>1020</v>
      </c>
      <c r="N565">
        <f>G565</f>
        <v>20001</v>
      </c>
      <c r="O565" s="22">
        <v>2</v>
      </c>
      <c r="P565" s="22">
        <v>2002</v>
      </c>
      <c r="Q565" s="22" t="s">
        <v>227</v>
      </c>
      <c r="R565" s="22">
        <v>0</v>
      </c>
      <c r="S565" s="28">
        <v>1</v>
      </c>
      <c r="T565" s="28">
        <v>0</v>
      </c>
      <c r="U565" s="28">
        <v>1</v>
      </c>
      <c r="V565" s="44" t="str">
        <f>CONCATENATE("INSERT INTO s_glg_tm_tt_d (gtt_id,gl_group_id,tran_mode_id,tran_type_id,narration,display_seq_no,is_enabled,is_ibt,gen_type_id) VALUES (",M565&amp;","&amp;N565&amp;","&amp;O565&amp;","&amp;P565&amp;",'"&amp;Q565&amp;"',"&amp;R565&amp;","&amp;S565&amp;","&amp;T565&amp;","&amp;U565&amp;");")</f>
        <v>INSERT INTO s_glg_tm_tt_d (gtt_id,gl_group_id,tran_mode_id,tran_type_id,narration,display_seq_no,is_enabled,is_ibt,gen_type_id) VALUES (1020,20001,2,2002,'Transfer To',0,1,0,1);</v>
      </c>
    </row>
    <row r="566" spans="7:22" x14ac:dyDescent="0.25">
      <c r="G566">
        <v>20001</v>
      </c>
      <c r="H566" t="s">
        <v>503</v>
      </c>
      <c r="I566" t="s">
        <v>504</v>
      </c>
      <c r="J566" s="25" t="s">
        <v>197</v>
      </c>
      <c r="K566" s="32" t="s">
        <v>13</v>
      </c>
      <c r="L566" s="25" t="s">
        <v>19</v>
      </c>
      <c r="M566">
        <v>1021</v>
      </c>
      <c r="N566">
        <f>G566</f>
        <v>20001</v>
      </c>
      <c r="O566" s="22">
        <v>2</v>
      </c>
      <c r="P566" s="22">
        <v>1002</v>
      </c>
      <c r="Q566" s="22" t="s">
        <v>229</v>
      </c>
      <c r="R566" s="22">
        <v>0</v>
      </c>
      <c r="S566" s="28">
        <v>1</v>
      </c>
      <c r="T566" s="28">
        <v>0</v>
      </c>
      <c r="U566" s="28">
        <v>1</v>
      </c>
      <c r="V566" s="44" t="str">
        <f>CONCATENATE("INSERT INTO s_glg_tm_tt_d (gtt_id,gl_group_id,tran_mode_id,tran_type_id,narration,display_seq_no,is_enabled,is_ibt,gen_type_id) VALUES (",M566&amp;","&amp;N566&amp;","&amp;O566&amp;","&amp;P566&amp;",'"&amp;Q566&amp;"',"&amp;R566&amp;","&amp;S566&amp;","&amp;T566&amp;","&amp;U566&amp;");")</f>
        <v>INSERT INTO s_glg_tm_tt_d (gtt_id,gl_group_id,tran_mode_id,tran_type_id,narration,display_seq_no,is_enabled,is_ibt,gen_type_id) VALUES (1021,20001,2,1002,'Transferred By',0,1,0,1);</v>
      </c>
    </row>
    <row r="567" spans="7:22" x14ac:dyDescent="0.25">
      <c r="G567">
        <v>20001</v>
      </c>
      <c r="H567" t="s">
        <v>503</v>
      </c>
      <c r="I567" t="s">
        <v>504</v>
      </c>
      <c r="J567" s="25" t="s">
        <v>197</v>
      </c>
      <c r="K567" s="32" t="s">
        <v>13</v>
      </c>
      <c r="L567" s="25" t="s">
        <v>163</v>
      </c>
      <c r="M567" s="71">
        <v>1022</v>
      </c>
      <c r="N567" s="22">
        <f>G567</f>
        <v>20001</v>
      </c>
      <c r="O567" s="22">
        <v>2</v>
      </c>
      <c r="P567" s="124">
        <v>1031</v>
      </c>
      <c r="Q567" t="s">
        <v>242</v>
      </c>
      <c r="R567" s="79">
        <v>0</v>
      </c>
      <c r="S567" s="78">
        <v>1</v>
      </c>
      <c r="T567" s="78">
        <v>1</v>
      </c>
      <c r="U567" s="82">
        <v>2</v>
      </c>
      <c r="V567" s="44" t="str">
        <f>CONCATENATE("INSERT INTO s_glg_tm_tt_d (gtt_id,gl_group_id,tran_mode_id,tran_type_id,narration,display_seq_no,is_enabled,is_ibt,gen_type_id) VALUES (",M567&amp;","&amp;N567&amp;","&amp;O567&amp;","&amp;P567&amp;",'"&amp;Q567&amp;"',"&amp;R567&amp;","&amp;S567&amp;","&amp;T567&amp;","&amp;U567&amp;");")</f>
        <v>INSERT INTO s_glg_tm_tt_d (gtt_id,gl_group_id,tran_mode_id,tran_type_id,narration,display_seq_no,is_enabled,is_ibt,gen_type_id) VALUES (1022,20001,2,1031,'By Neft/Rtgs',0,1,1,2);</v>
      </c>
    </row>
    <row r="568" spans="7:22" x14ac:dyDescent="0.25">
      <c r="J568" s="74"/>
      <c r="K568" s="73"/>
      <c r="L568" s="74"/>
      <c r="O568" s="74"/>
      <c r="P568" s="74"/>
      <c r="Q568" s="74"/>
      <c r="R568" s="74"/>
      <c r="S568" s="73"/>
      <c r="T568" s="73"/>
      <c r="U568" s="73"/>
      <c r="V568" s="44"/>
    </row>
    <row r="569" spans="7:22" x14ac:dyDescent="0.25">
      <c r="J569" s="74"/>
      <c r="K569" s="73"/>
      <c r="L569" s="74"/>
      <c r="O569" s="74"/>
      <c r="P569" s="74"/>
      <c r="Q569" s="74"/>
      <c r="R569" s="74"/>
      <c r="S569" s="73"/>
      <c r="T569" s="73"/>
      <c r="U569" s="73"/>
      <c r="V569" s="44"/>
    </row>
    <row r="570" spans="7:22" x14ac:dyDescent="0.25">
      <c r="G570">
        <v>20002</v>
      </c>
      <c r="H570" t="s">
        <v>505</v>
      </c>
      <c r="I570" t="s">
        <v>506</v>
      </c>
      <c r="J570" s="25" t="s">
        <v>197</v>
      </c>
      <c r="K570" s="32" t="s">
        <v>16</v>
      </c>
      <c r="L570" s="25" t="s">
        <v>17</v>
      </c>
      <c r="M570">
        <v>1030</v>
      </c>
      <c r="N570">
        <f>G570</f>
        <v>20002</v>
      </c>
      <c r="O570" s="22">
        <v>2</v>
      </c>
      <c r="P570" s="22">
        <v>2002</v>
      </c>
      <c r="Q570" s="22" t="s">
        <v>227</v>
      </c>
      <c r="R570" s="22">
        <v>0</v>
      </c>
      <c r="S570" s="28">
        <v>1</v>
      </c>
      <c r="T570" s="28">
        <v>0</v>
      </c>
      <c r="U570" s="28">
        <v>1</v>
      </c>
      <c r="V570" s="44" t="str">
        <f t="shared" ref="V570:V575" si="26">CONCATENATE("INSERT INTO s_glg_tm_tt_d (gtt_id,gl_group_id,tran_mode_id,tran_type_id,narration,display_seq_no,is_enabled,is_ibt,gen_type_id) VALUES (",M570&amp;","&amp;N570&amp;","&amp;O570&amp;","&amp;P570&amp;",'"&amp;Q570&amp;"',"&amp;R570&amp;","&amp;S570&amp;","&amp;T570&amp;","&amp;U570&amp;");")</f>
        <v>INSERT INTO s_glg_tm_tt_d (gtt_id,gl_group_id,tran_mode_id,tran_type_id,narration,display_seq_no,is_enabled,is_ibt,gen_type_id) VALUES (1030,20002,2,2002,'Transfer To',0,1,0,1);</v>
      </c>
    </row>
    <row r="571" spans="7:22" x14ac:dyDescent="0.25">
      <c r="G571">
        <v>20002</v>
      </c>
      <c r="H571" t="s">
        <v>505</v>
      </c>
      <c r="I571" t="s">
        <v>506</v>
      </c>
      <c r="J571" s="25" t="s">
        <v>197</v>
      </c>
      <c r="K571" s="32" t="s">
        <v>13</v>
      </c>
      <c r="L571" s="25" t="s">
        <v>19</v>
      </c>
      <c r="M571">
        <v>1031</v>
      </c>
      <c r="N571">
        <f>G571</f>
        <v>20002</v>
      </c>
      <c r="O571" s="22">
        <v>2</v>
      </c>
      <c r="P571" s="22">
        <v>1002</v>
      </c>
      <c r="Q571" s="22" t="s">
        <v>229</v>
      </c>
      <c r="R571" s="22">
        <v>0</v>
      </c>
      <c r="S571" s="28">
        <v>1</v>
      </c>
      <c r="T571" s="28">
        <v>0</v>
      </c>
      <c r="U571" s="28">
        <v>1</v>
      </c>
      <c r="V571" s="44" t="str">
        <f t="shared" si="26"/>
        <v>INSERT INTO s_glg_tm_tt_d (gtt_id,gl_group_id,tran_mode_id,tran_type_id,narration,display_seq_no,is_enabled,is_ibt,gen_type_id) VALUES (1031,20002,2,1002,'Transferred By',0,1,0,1);</v>
      </c>
    </row>
    <row r="572" spans="7:22" x14ac:dyDescent="0.25">
      <c r="G572">
        <v>20002</v>
      </c>
      <c r="H572" t="s">
        <v>505</v>
      </c>
      <c r="I572" t="s">
        <v>506</v>
      </c>
      <c r="J572" s="25" t="s">
        <v>197</v>
      </c>
      <c r="K572" s="32" t="s">
        <v>13</v>
      </c>
      <c r="L572" s="25" t="s">
        <v>19</v>
      </c>
      <c r="M572">
        <v>1032</v>
      </c>
      <c r="N572">
        <f t="shared" ref="N572:N574" si="27">G572</f>
        <v>20002</v>
      </c>
      <c r="O572" s="22">
        <v>2</v>
      </c>
      <c r="P572" s="95">
        <v>1020</v>
      </c>
      <c r="Q572" s="22" t="s">
        <v>229</v>
      </c>
      <c r="R572" s="22">
        <v>0</v>
      </c>
      <c r="S572" s="28">
        <v>1</v>
      </c>
      <c r="T572" s="28">
        <v>0</v>
      </c>
      <c r="U572" s="28">
        <v>2</v>
      </c>
      <c r="V572" s="44" t="str">
        <f t="shared" si="26"/>
        <v>INSERT INTO s_glg_tm_tt_d (gtt_id,gl_group_id,tran_mode_id,tran_type_id,narration,display_seq_no,is_enabled,is_ibt,gen_type_id) VALUES (1032,20002,2,1020,'Transferred By',0,1,0,2);</v>
      </c>
    </row>
    <row r="573" spans="7:22" x14ac:dyDescent="0.25">
      <c r="G573">
        <v>20002</v>
      </c>
      <c r="H573" t="s">
        <v>505</v>
      </c>
      <c r="I573" t="s">
        <v>506</v>
      </c>
      <c r="J573" s="25" t="s">
        <v>197</v>
      </c>
      <c r="K573" s="32" t="s">
        <v>13</v>
      </c>
      <c r="L573" s="25" t="s">
        <v>19</v>
      </c>
      <c r="M573">
        <v>1033</v>
      </c>
      <c r="N573">
        <f t="shared" si="27"/>
        <v>20002</v>
      </c>
      <c r="O573" s="22">
        <v>2</v>
      </c>
      <c r="P573" s="98">
        <v>1021</v>
      </c>
      <c r="Q573" s="22" t="s">
        <v>229</v>
      </c>
      <c r="R573" s="22">
        <v>0</v>
      </c>
      <c r="S573" s="28">
        <v>1</v>
      </c>
      <c r="T573" s="28">
        <v>0</v>
      </c>
      <c r="U573" s="28">
        <v>2</v>
      </c>
      <c r="V573" s="44" t="str">
        <f t="shared" si="26"/>
        <v>INSERT INTO s_glg_tm_tt_d (gtt_id,gl_group_id,tran_mode_id,tran_type_id,narration,display_seq_no,is_enabled,is_ibt,gen_type_id) VALUES (1033,20002,2,1021,'Transferred By',0,1,0,2);</v>
      </c>
    </row>
    <row r="574" spans="7:22" x14ac:dyDescent="0.25">
      <c r="G574">
        <v>20002</v>
      </c>
      <c r="H574" t="s">
        <v>505</v>
      </c>
      <c r="I574" t="s">
        <v>506</v>
      </c>
      <c r="J574" s="25" t="s">
        <v>197</v>
      </c>
      <c r="K574" s="32" t="s">
        <v>13</v>
      </c>
      <c r="L574" s="25" t="s">
        <v>19</v>
      </c>
      <c r="M574">
        <v>1034</v>
      </c>
      <c r="N574">
        <f t="shared" si="27"/>
        <v>20002</v>
      </c>
      <c r="O574" s="22">
        <v>2</v>
      </c>
      <c r="P574" s="98">
        <v>1022</v>
      </c>
      <c r="Q574" s="22" t="s">
        <v>229</v>
      </c>
      <c r="R574" s="22">
        <v>0</v>
      </c>
      <c r="S574" s="28">
        <v>1</v>
      </c>
      <c r="T574" s="28">
        <v>0</v>
      </c>
      <c r="U574" s="28">
        <v>2</v>
      </c>
      <c r="V574" s="44" t="str">
        <f t="shared" si="26"/>
        <v>INSERT INTO s_glg_tm_tt_d (gtt_id,gl_group_id,tran_mode_id,tran_type_id,narration,display_seq_no,is_enabled,is_ibt,gen_type_id) VALUES (1034,20002,2,1022,'Transferred By',0,1,0,2);</v>
      </c>
    </row>
    <row r="575" spans="7:22" x14ac:dyDescent="0.25">
      <c r="G575">
        <v>20002</v>
      </c>
      <c r="H575" t="s">
        <v>505</v>
      </c>
      <c r="I575" t="s">
        <v>506</v>
      </c>
      <c r="J575" s="25" t="s">
        <v>197</v>
      </c>
      <c r="K575" s="32" t="s">
        <v>13</v>
      </c>
      <c r="L575" s="25" t="s">
        <v>163</v>
      </c>
      <c r="M575" s="71">
        <v>1035</v>
      </c>
      <c r="N575" s="22">
        <f>G575</f>
        <v>20002</v>
      </c>
      <c r="O575" s="22">
        <v>2</v>
      </c>
      <c r="P575" s="124">
        <v>1031</v>
      </c>
      <c r="Q575" t="s">
        <v>242</v>
      </c>
      <c r="R575" s="79">
        <v>0</v>
      </c>
      <c r="S575" s="78">
        <v>1</v>
      </c>
      <c r="T575" s="78">
        <v>1</v>
      </c>
      <c r="U575" s="82">
        <v>2</v>
      </c>
      <c r="V575" s="44" t="str">
        <f t="shared" si="26"/>
        <v>INSERT INTO s_glg_tm_tt_d (gtt_id,gl_group_id,tran_mode_id,tran_type_id,narration,display_seq_no,is_enabled,is_ibt,gen_type_id) VALUES (1035,20002,2,1031,'By Neft/Rtgs',0,1,1,2);</v>
      </c>
    </row>
    <row r="576" spans="7:22" x14ac:dyDescent="0.25">
      <c r="J576" s="25"/>
      <c r="K576" s="32"/>
      <c r="L576" s="25"/>
      <c r="O576" s="22"/>
      <c r="P576" s="98"/>
      <c r="Q576" s="22"/>
      <c r="R576" s="22"/>
      <c r="S576" s="28"/>
      <c r="T576" s="28"/>
      <c r="U576" s="28"/>
      <c r="V576" s="44"/>
    </row>
    <row r="577" spans="7:22" x14ac:dyDescent="0.25">
      <c r="J577" s="25"/>
      <c r="K577" s="32"/>
      <c r="L577" s="25"/>
      <c r="O577" s="22"/>
      <c r="P577" s="98"/>
      <c r="Q577" s="22"/>
      <c r="R577" s="22"/>
      <c r="S577" s="28"/>
      <c r="T577" s="28"/>
      <c r="U577" s="28"/>
      <c r="V577" s="44"/>
    </row>
    <row r="578" spans="7:22" x14ac:dyDescent="0.25">
      <c r="J578" s="25"/>
      <c r="K578" s="32"/>
      <c r="L578" s="25"/>
      <c r="O578" s="22"/>
      <c r="P578" s="98"/>
      <c r="Q578" s="22"/>
      <c r="R578" s="22"/>
      <c r="S578" s="28"/>
      <c r="T578" s="28"/>
      <c r="U578" s="28"/>
      <c r="V578" s="44"/>
    </row>
    <row r="579" spans="7:22" x14ac:dyDescent="0.25">
      <c r="G579">
        <v>20008</v>
      </c>
      <c r="H579" t="s">
        <v>507</v>
      </c>
      <c r="I579" t="s">
        <v>508</v>
      </c>
      <c r="J579" s="25" t="s">
        <v>197</v>
      </c>
      <c r="K579" s="32" t="s">
        <v>16</v>
      </c>
      <c r="L579" s="25" t="s">
        <v>17</v>
      </c>
      <c r="M579">
        <v>1040</v>
      </c>
      <c r="N579">
        <f>G579</f>
        <v>20008</v>
      </c>
      <c r="O579" s="22">
        <v>2</v>
      </c>
      <c r="P579" s="22">
        <v>2002</v>
      </c>
      <c r="Q579" s="22" t="s">
        <v>227</v>
      </c>
      <c r="R579" s="22">
        <v>0</v>
      </c>
      <c r="S579" s="28">
        <v>1</v>
      </c>
      <c r="T579" s="28">
        <v>0</v>
      </c>
      <c r="U579" s="28">
        <v>1</v>
      </c>
      <c r="V579" s="44" t="str">
        <f>CONCATENATE("INSERT INTO s_glg_tm_tt_d (gtt_id,gl_group_id,tran_mode_id,tran_type_id,narration,display_seq_no,is_enabled,is_ibt,gen_type_id) VALUES (",M579&amp;","&amp;N579&amp;","&amp;O579&amp;","&amp;P579&amp;",'"&amp;Q579&amp;"',"&amp;R579&amp;","&amp;S579&amp;","&amp;T579&amp;","&amp;U579&amp;");")</f>
        <v>INSERT INTO s_glg_tm_tt_d (gtt_id,gl_group_id,tran_mode_id,tran_type_id,narration,display_seq_no,is_enabled,is_ibt,gen_type_id) VALUES (1040,20008,2,2002,'Transfer To',0,1,0,1);</v>
      </c>
    </row>
    <row r="580" spans="7:22" x14ac:dyDescent="0.25">
      <c r="G580">
        <v>20008</v>
      </c>
      <c r="H580" t="s">
        <v>507</v>
      </c>
      <c r="I580" t="s">
        <v>508</v>
      </c>
      <c r="J580" s="25" t="s">
        <v>197</v>
      </c>
      <c r="K580" s="32" t="s">
        <v>13</v>
      </c>
      <c r="L580" s="25" t="s">
        <v>19</v>
      </c>
      <c r="M580">
        <v>1041</v>
      </c>
      <c r="N580">
        <f>G580</f>
        <v>20008</v>
      </c>
      <c r="O580" s="22">
        <v>2</v>
      </c>
      <c r="P580" s="22">
        <v>1002</v>
      </c>
      <c r="Q580" s="22" t="s">
        <v>229</v>
      </c>
      <c r="R580" s="22">
        <v>0</v>
      </c>
      <c r="S580" s="28">
        <v>1</v>
      </c>
      <c r="T580" s="28">
        <v>0</v>
      </c>
      <c r="U580" s="28">
        <v>1</v>
      </c>
      <c r="V580" s="44" t="str">
        <f>CONCATENATE("INSERT INTO s_glg_tm_tt_d (gtt_id,gl_group_id,tran_mode_id,tran_type_id,narration,display_seq_no,is_enabled,is_ibt,gen_type_id) VALUES (",M580&amp;","&amp;N580&amp;","&amp;O580&amp;","&amp;P580&amp;",'"&amp;Q580&amp;"',"&amp;R580&amp;","&amp;S580&amp;","&amp;T580&amp;","&amp;U580&amp;");")</f>
        <v>INSERT INTO s_glg_tm_tt_d (gtt_id,gl_group_id,tran_mode_id,tran_type_id,narration,display_seq_no,is_enabled,is_ibt,gen_type_id) VALUES (1041,20008,2,1002,'Transferred By',0,1,0,1);</v>
      </c>
    </row>
    <row r="581" spans="7:22" x14ac:dyDescent="0.25">
      <c r="G581">
        <v>20008</v>
      </c>
      <c r="H581" t="s">
        <v>507</v>
      </c>
      <c r="I581" t="s">
        <v>508</v>
      </c>
      <c r="J581" s="25" t="s">
        <v>197</v>
      </c>
      <c r="K581" s="32" t="s">
        <v>13</v>
      </c>
      <c r="L581" s="25" t="s">
        <v>163</v>
      </c>
      <c r="M581" s="71">
        <v>1042</v>
      </c>
      <c r="N581" s="22">
        <f>G581</f>
        <v>20008</v>
      </c>
      <c r="O581" s="22">
        <v>2</v>
      </c>
      <c r="P581" s="124">
        <v>1031</v>
      </c>
      <c r="Q581" t="s">
        <v>242</v>
      </c>
      <c r="R581" s="79">
        <v>0</v>
      </c>
      <c r="S581" s="78">
        <v>1</v>
      </c>
      <c r="T581" s="78">
        <v>1</v>
      </c>
      <c r="U581" s="82">
        <v>2</v>
      </c>
      <c r="V581" s="44" t="str">
        <f>CONCATENATE("INSERT INTO s_glg_tm_tt_d (gtt_id,gl_group_id,tran_mode_id,tran_type_id,narration,display_seq_no,is_enabled,is_ibt,gen_type_id) VALUES (",M581&amp;","&amp;N581&amp;","&amp;O581&amp;","&amp;P581&amp;",'"&amp;Q581&amp;"',"&amp;R581&amp;","&amp;S581&amp;","&amp;T581&amp;","&amp;U581&amp;");")</f>
        <v>INSERT INTO s_glg_tm_tt_d (gtt_id,gl_group_id,tran_mode_id,tran_type_id,narration,display_seq_no,is_enabled,is_ibt,gen_type_id) VALUES (1042,20008,2,1031,'By Neft/Rtgs',0,1,1,2);</v>
      </c>
    </row>
    <row r="582" spans="7:22" x14ac:dyDescent="0.25">
      <c r="J582" s="74"/>
      <c r="K582" s="73"/>
      <c r="L582" s="74"/>
      <c r="O582" s="74"/>
      <c r="P582" s="74"/>
      <c r="Q582" s="74"/>
      <c r="R582" s="74"/>
      <c r="S582" s="73"/>
      <c r="T582" s="73"/>
      <c r="U582" s="73"/>
      <c r="V582" s="44"/>
    </row>
    <row r="583" spans="7:22" x14ac:dyDescent="0.25">
      <c r="J583" s="74"/>
      <c r="K583" s="73"/>
      <c r="L583" s="74"/>
      <c r="O583" s="74"/>
      <c r="P583" s="74"/>
      <c r="Q583" s="74"/>
      <c r="R583" s="74"/>
      <c r="S583" s="73"/>
      <c r="T583" s="73"/>
      <c r="U583" s="73"/>
      <c r="V583" s="44"/>
    </row>
    <row r="584" spans="7:22" x14ac:dyDescent="0.25">
      <c r="G584">
        <v>20009</v>
      </c>
      <c r="H584" t="s">
        <v>509</v>
      </c>
      <c r="I584" t="s">
        <v>510</v>
      </c>
      <c r="J584" s="25" t="s">
        <v>197</v>
      </c>
      <c r="K584" s="32" t="s">
        <v>16</v>
      </c>
      <c r="L584" s="25" t="s">
        <v>17</v>
      </c>
      <c r="M584">
        <v>1050</v>
      </c>
      <c r="N584">
        <f>G584</f>
        <v>20009</v>
      </c>
      <c r="O584" s="22">
        <v>2</v>
      </c>
      <c r="P584" s="22">
        <v>2002</v>
      </c>
      <c r="Q584" s="22" t="s">
        <v>227</v>
      </c>
      <c r="R584" s="22">
        <v>0</v>
      </c>
      <c r="S584" s="28">
        <v>1</v>
      </c>
      <c r="T584" s="28">
        <v>0</v>
      </c>
      <c r="U584" s="28">
        <v>1</v>
      </c>
      <c r="V584" s="44" t="str">
        <f>CONCATENATE("INSERT INTO s_glg_tm_tt_d (gtt_id,gl_group_id,tran_mode_id,tran_type_id,narration,display_seq_no,is_enabled,is_ibt,gen_type_id) VALUES (",M584&amp;","&amp;N584&amp;","&amp;O584&amp;","&amp;P584&amp;",'"&amp;Q584&amp;"',"&amp;R584&amp;","&amp;S584&amp;","&amp;T584&amp;","&amp;U584&amp;");")</f>
        <v>INSERT INTO s_glg_tm_tt_d (gtt_id,gl_group_id,tran_mode_id,tran_type_id,narration,display_seq_no,is_enabled,is_ibt,gen_type_id) VALUES (1050,20009,2,2002,'Transfer To',0,1,0,1);</v>
      </c>
    </row>
    <row r="585" spans="7:22" x14ac:dyDescent="0.25">
      <c r="G585">
        <v>20009</v>
      </c>
      <c r="H585" t="s">
        <v>509</v>
      </c>
      <c r="I585" t="s">
        <v>510</v>
      </c>
      <c r="J585" s="25" t="s">
        <v>197</v>
      </c>
      <c r="K585" s="32" t="s">
        <v>13</v>
      </c>
      <c r="L585" s="25" t="s">
        <v>19</v>
      </c>
      <c r="M585">
        <v>1051</v>
      </c>
      <c r="N585">
        <f>G585</f>
        <v>20009</v>
      </c>
      <c r="O585" s="22">
        <v>2</v>
      </c>
      <c r="P585" s="22">
        <v>1002</v>
      </c>
      <c r="Q585" s="22" t="s">
        <v>229</v>
      </c>
      <c r="R585" s="22">
        <v>0</v>
      </c>
      <c r="S585" s="28">
        <v>1</v>
      </c>
      <c r="T585" s="28">
        <v>0</v>
      </c>
      <c r="U585" s="28">
        <v>1</v>
      </c>
      <c r="V585" s="44" t="str">
        <f>CONCATENATE("INSERT INTO s_glg_tm_tt_d (gtt_id,gl_group_id,tran_mode_id,tran_type_id,narration,display_seq_no,is_enabled,is_ibt,gen_type_id) VALUES (",M585&amp;","&amp;N585&amp;","&amp;O585&amp;","&amp;P585&amp;",'"&amp;Q585&amp;"',"&amp;R585&amp;","&amp;S585&amp;","&amp;T585&amp;","&amp;U585&amp;");")</f>
        <v>INSERT INTO s_glg_tm_tt_d (gtt_id,gl_group_id,tran_mode_id,tran_type_id,narration,display_seq_no,is_enabled,is_ibt,gen_type_id) VALUES (1051,20009,2,1002,'Transferred By',0,1,0,1);</v>
      </c>
    </row>
    <row r="586" spans="7:22" x14ac:dyDescent="0.25">
      <c r="G586">
        <v>20009</v>
      </c>
      <c r="H586" t="s">
        <v>509</v>
      </c>
      <c r="I586" t="s">
        <v>510</v>
      </c>
      <c r="J586" s="25" t="s">
        <v>197</v>
      </c>
      <c r="K586" s="32" t="s">
        <v>13</v>
      </c>
      <c r="L586" s="25" t="s">
        <v>163</v>
      </c>
      <c r="M586" s="71">
        <v>1052</v>
      </c>
      <c r="N586" s="22">
        <f>G586</f>
        <v>20009</v>
      </c>
      <c r="O586" s="22">
        <v>2</v>
      </c>
      <c r="P586" s="124">
        <v>1031</v>
      </c>
      <c r="Q586" t="s">
        <v>242</v>
      </c>
      <c r="R586" s="79">
        <v>0</v>
      </c>
      <c r="S586" s="78">
        <v>1</v>
      </c>
      <c r="T586" s="78">
        <v>1</v>
      </c>
      <c r="U586" s="82">
        <v>2</v>
      </c>
      <c r="V586" s="44" t="str">
        <f>CONCATENATE("INSERT INTO s_glg_tm_tt_d (gtt_id,gl_group_id,tran_mode_id,tran_type_id,narration,display_seq_no,is_enabled,is_ibt,gen_type_id) VALUES (",M586&amp;","&amp;N586&amp;","&amp;O586&amp;","&amp;P586&amp;",'"&amp;Q586&amp;"',"&amp;R586&amp;","&amp;S586&amp;","&amp;T586&amp;","&amp;U586&amp;");")</f>
        <v>INSERT INTO s_glg_tm_tt_d (gtt_id,gl_group_id,tran_mode_id,tran_type_id,narration,display_seq_no,is_enabled,is_ibt,gen_type_id) VALUES (1052,20009,2,1031,'By Neft/Rtgs',0,1,1,2);</v>
      </c>
    </row>
    <row r="587" spans="7:22" x14ac:dyDescent="0.25">
      <c r="J587" s="74"/>
      <c r="K587" s="73"/>
      <c r="L587" s="74"/>
      <c r="O587" s="74"/>
      <c r="P587" s="74"/>
      <c r="Q587" s="74"/>
      <c r="R587" s="74"/>
      <c r="S587" s="73"/>
      <c r="T587" s="73"/>
      <c r="U587" s="73"/>
      <c r="V587" s="44"/>
    </row>
    <row r="588" spans="7:22" x14ac:dyDescent="0.25">
      <c r="J588" s="74"/>
      <c r="K588" s="73"/>
      <c r="L588" s="74"/>
      <c r="O588" s="74"/>
      <c r="P588" s="74"/>
      <c r="Q588" s="74"/>
      <c r="R588" s="74"/>
      <c r="S588" s="73"/>
      <c r="T588" s="73"/>
      <c r="U588" s="73"/>
      <c r="V588" s="44"/>
    </row>
    <row r="589" spans="7:22" x14ac:dyDescent="0.25">
      <c r="G589">
        <v>20014</v>
      </c>
      <c r="H589" t="s">
        <v>511</v>
      </c>
      <c r="I589" t="s">
        <v>512</v>
      </c>
      <c r="J589" s="25" t="s">
        <v>197</v>
      </c>
      <c r="K589" s="32" t="s">
        <v>16</v>
      </c>
      <c r="L589" s="25" t="s">
        <v>17</v>
      </c>
      <c r="M589">
        <v>1060</v>
      </c>
      <c r="N589">
        <f>G589</f>
        <v>20014</v>
      </c>
      <c r="O589" s="22">
        <v>2</v>
      </c>
      <c r="P589" s="22">
        <v>2002</v>
      </c>
      <c r="Q589" s="22" t="s">
        <v>227</v>
      </c>
      <c r="R589" s="22">
        <v>0</v>
      </c>
      <c r="S589" s="28">
        <v>1</v>
      </c>
      <c r="T589" s="28">
        <v>0</v>
      </c>
      <c r="U589" s="28">
        <v>1</v>
      </c>
      <c r="V589" s="44" t="str">
        <f>CONCATENATE("INSERT INTO s_glg_tm_tt_d (gtt_id,gl_group_id,tran_mode_id,tran_type_id,narration,display_seq_no,is_enabled,is_ibt,gen_type_id) VALUES (",M589&amp;","&amp;N589&amp;","&amp;O589&amp;","&amp;P589&amp;",'"&amp;Q589&amp;"',"&amp;R589&amp;","&amp;S589&amp;","&amp;T589&amp;","&amp;U589&amp;");")</f>
        <v>INSERT INTO s_glg_tm_tt_d (gtt_id,gl_group_id,tran_mode_id,tran_type_id,narration,display_seq_no,is_enabled,is_ibt,gen_type_id) VALUES (1060,20014,2,2002,'Transfer To',0,1,0,1);</v>
      </c>
    </row>
    <row r="590" spans="7:22" x14ac:dyDescent="0.25">
      <c r="G590">
        <v>20014</v>
      </c>
      <c r="H590" t="s">
        <v>511</v>
      </c>
      <c r="I590" t="s">
        <v>512</v>
      </c>
      <c r="J590" s="25" t="s">
        <v>197</v>
      </c>
      <c r="K590" s="32" t="s">
        <v>13</v>
      </c>
      <c r="L590" s="25" t="s">
        <v>19</v>
      </c>
      <c r="M590">
        <v>1061</v>
      </c>
      <c r="N590">
        <f>G590</f>
        <v>20014</v>
      </c>
      <c r="O590" s="22">
        <v>2</v>
      </c>
      <c r="P590" s="22">
        <v>1002</v>
      </c>
      <c r="Q590" s="22" t="s">
        <v>229</v>
      </c>
      <c r="R590" s="22">
        <v>0</v>
      </c>
      <c r="S590" s="28">
        <v>1</v>
      </c>
      <c r="T590" s="28">
        <v>0</v>
      </c>
      <c r="U590" s="28">
        <v>1</v>
      </c>
      <c r="V590" s="44" t="str">
        <f>CONCATENATE("INSERT INTO s_glg_tm_tt_d (gtt_id,gl_group_id,tran_mode_id,tran_type_id,narration,display_seq_no,is_enabled,is_ibt,gen_type_id) VALUES (",M590&amp;","&amp;N590&amp;","&amp;O590&amp;","&amp;P590&amp;",'"&amp;Q590&amp;"',"&amp;R590&amp;","&amp;S590&amp;","&amp;T590&amp;","&amp;U590&amp;");")</f>
        <v>INSERT INTO s_glg_tm_tt_d (gtt_id,gl_group_id,tran_mode_id,tran_type_id,narration,display_seq_no,is_enabled,is_ibt,gen_type_id) VALUES (1061,20014,2,1002,'Transferred By',0,1,0,1);</v>
      </c>
    </row>
    <row r="591" spans="7:22" x14ac:dyDescent="0.25">
      <c r="G591">
        <v>20014</v>
      </c>
      <c r="H591" t="s">
        <v>511</v>
      </c>
      <c r="I591" t="s">
        <v>512</v>
      </c>
      <c r="J591" s="25" t="s">
        <v>197</v>
      </c>
      <c r="K591" s="32" t="s">
        <v>13</v>
      </c>
      <c r="L591" s="25" t="s">
        <v>163</v>
      </c>
      <c r="M591" s="71">
        <v>1062</v>
      </c>
      <c r="N591" s="22">
        <f>G591</f>
        <v>20014</v>
      </c>
      <c r="O591" s="22">
        <v>2</v>
      </c>
      <c r="P591" s="124">
        <v>1031</v>
      </c>
      <c r="Q591" t="s">
        <v>242</v>
      </c>
      <c r="R591" s="79">
        <v>0</v>
      </c>
      <c r="S591" s="78">
        <v>1</v>
      </c>
      <c r="T591" s="78">
        <v>1</v>
      </c>
      <c r="U591" s="82">
        <v>2</v>
      </c>
      <c r="V591" s="44" t="str">
        <f>CONCATENATE("INSERT INTO s_glg_tm_tt_d (gtt_id,gl_group_id,tran_mode_id,tran_type_id,narration,display_seq_no,is_enabled,is_ibt,gen_type_id) VALUES (",M591&amp;","&amp;N591&amp;","&amp;O591&amp;","&amp;P591&amp;",'"&amp;Q591&amp;"',"&amp;R591&amp;","&amp;S591&amp;","&amp;T591&amp;","&amp;U591&amp;");")</f>
        <v>INSERT INTO s_glg_tm_tt_d (gtt_id,gl_group_id,tran_mode_id,tran_type_id,narration,display_seq_no,is_enabled,is_ibt,gen_type_id) VALUES (1062,20014,2,1031,'By Neft/Rtgs',0,1,1,2);</v>
      </c>
    </row>
    <row r="592" spans="7:22" x14ac:dyDescent="0.25">
      <c r="J592" s="74"/>
      <c r="K592" s="73"/>
      <c r="L592" s="74"/>
      <c r="O592" s="74"/>
      <c r="P592" s="74"/>
      <c r="Q592" s="74"/>
      <c r="R592" s="74"/>
      <c r="S592" s="73"/>
      <c r="T592" s="73"/>
      <c r="U592" s="73"/>
      <c r="V592" s="44"/>
    </row>
    <row r="593" spans="1:22" x14ac:dyDescent="0.25">
      <c r="J593" s="74"/>
      <c r="K593" s="73"/>
      <c r="L593" s="74"/>
      <c r="O593" s="74"/>
      <c r="P593" s="74"/>
      <c r="Q593" s="74"/>
      <c r="R593" s="74"/>
      <c r="S593" s="73"/>
      <c r="T593" s="73"/>
      <c r="U593" s="73"/>
      <c r="V593" s="44"/>
    </row>
    <row r="594" spans="1:22" x14ac:dyDescent="0.25">
      <c r="J594" s="74"/>
      <c r="K594" s="73"/>
      <c r="L594" s="74"/>
      <c r="O594" s="74"/>
      <c r="P594" s="74"/>
      <c r="Q594" s="74"/>
      <c r="R594" s="74"/>
      <c r="S594" s="73"/>
      <c r="T594" s="73"/>
      <c r="U594" s="73"/>
      <c r="V594" s="44"/>
    </row>
    <row r="595" spans="1:22" x14ac:dyDescent="0.25">
      <c r="G595">
        <v>20015</v>
      </c>
      <c r="H595" t="s">
        <v>513</v>
      </c>
      <c r="I595" t="s">
        <v>514</v>
      </c>
      <c r="J595" s="25" t="s">
        <v>197</v>
      </c>
      <c r="K595" s="32" t="s">
        <v>16</v>
      </c>
      <c r="L595" s="25" t="s">
        <v>17</v>
      </c>
      <c r="M595">
        <v>1070</v>
      </c>
      <c r="N595">
        <f>G595</f>
        <v>20015</v>
      </c>
      <c r="O595" s="22">
        <v>2</v>
      </c>
      <c r="P595" s="22">
        <v>2002</v>
      </c>
      <c r="Q595" s="22" t="s">
        <v>227</v>
      </c>
      <c r="R595" s="22">
        <v>0</v>
      </c>
      <c r="S595" s="28">
        <v>1</v>
      </c>
      <c r="T595" s="28">
        <v>0</v>
      </c>
      <c r="U595" s="28">
        <v>1</v>
      </c>
      <c r="V595" s="44" t="str">
        <f>CONCATENATE("INSERT INTO s_glg_tm_tt_d (gtt_id,gl_group_id,tran_mode_id,tran_type_id,narration,display_seq_no,is_enabled,is_ibt,gen_type_id) VALUES (",M595&amp;","&amp;N595&amp;","&amp;O595&amp;","&amp;P595&amp;",'"&amp;Q595&amp;"',"&amp;R595&amp;","&amp;S595&amp;","&amp;T595&amp;","&amp;U595&amp;");")</f>
        <v>INSERT INTO s_glg_tm_tt_d (gtt_id,gl_group_id,tran_mode_id,tran_type_id,narration,display_seq_no,is_enabled,is_ibt,gen_type_id) VALUES (1070,20015,2,2002,'Transfer To',0,1,0,1);</v>
      </c>
    </row>
    <row r="596" spans="1:22" x14ac:dyDescent="0.25">
      <c r="G596">
        <v>20015</v>
      </c>
      <c r="H596" t="s">
        <v>513</v>
      </c>
      <c r="I596" t="s">
        <v>514</v>
      </c>
      <c r="J596" s="25" t="s">
        <v>197</v>
      </c>
      <c r="K596" s="32" t="s">
        <v>13</v>
      </c>
      <c r="L596" s="25" t="s">
        <v>19</v>
      </c>
      <c r="M596">
        <v>1071</v>
      </c>
      <c r="N596">
        <f>G596</f>
        <v>20015</v>
      </c>
      <c r="O596" s="22">
        <v>2</v>
      </c>
      <c r="P596" s="22">
        <v>1002</v>
      </c>
      <c r="Q596" s="22" t="s">
        <v>229</v>
      </c>
      <c r="R596" s="22">
        <v>0</v>
      </c>
      <c r="S596" s="28">
        <v>1</v>
      </c>
      <c r="T596" s="28">
        <v>0</v>
      </c>
      <c r="U596" s="28">
        <v>1</v>
      </c>
      <c r="V596" s="44" t="str">
        <f>CONCATENATE("INSERT INTO s_glg_tm_tt_d (gtt_id,gl_group_id,tran_mode_id,tran_type_id,narration,display_seq_no,is_enabled,is_ibt,gen_type_id) VALUES (",M596&amp;","&amp;N596&amp;","&amp;O596&amp;","&amp;P596&amp;",'"&amp;Q596&amp;"',"&amp;R596&amp;","&amp;S596&amp;","&amp;T596&amp;","&amp;U596&amp;");")</f>
        <v>INSERT INTO s_glg_tm_tt_d (gtt_id,gl_group_id,tran_mode_id,tran_type_id,narration,display_seq_no,is_enabled,is_ibt,gen_type_id) VALUES (1071,20015,2,1002,'Transferred By',0,1,0,1);</v>
      </c>
    </row>
    <row r="597" spans="1:22" x14ac:dyDescent="0.25">
      <c r="A597" s="5"/>
      <c r="B597" s="5"/>
      <c r="C597" s="5"/>
      <c r="D597" s="5"/>
      <c r="E597" s="5"/>
      <c r="F597" s="5"/>
      <c r="G597">
        <v>20015</v>
      </c>
      <c r="H597" t="s">
        <v>513</v>
      </c>
      <c r="I597" t="s">
        <v>514</v>
      </c>
      <c r="J597" s="69" t="s">
        <v>216</v>
      </c>
      <c r="K597" s="32" t="s">
        <v>16</v>
      </c>
      <c r="L597" s="25" t="s">
        <v>21</v>
      </c>
      <c r="M597">
        <v>1072</v>
      </c>
      <c r="N597">
        <f t="shared" ref="N597:N599" si="28">G597</f>
        <v>20015</v>
      </c>
      <c r="O597" s="22">
        <v>3</v>
      </c>
      <c r="P597" s="22">
        <v>2005</v>
      </c>
      <c r="Q597" s="22" t="s">
        <v>235</v>
      </c>
      <c r="R597" s="22">
        <v>0</v>
      </c>
      <c r="S597" s="28">
        <v>1</v>
      </c>
      <c r="T597" s="28">
        <v>1</v>
      </c>
      <c r="U597" s="29">
        <v>1</v>
      </c>
      <c r="V597" s="44" t="str">
        <f t="shared" ref="V597:V612" si="29">CONCATENATE("INSERT INTO s_glg_tm_tt_d (gtt_id,gl_group_id,tran_mode_id,tran_type_id,narration,display_seq_no,is_enabled,is_ibt,gen_type_id) VALUES (",M597&amp;","&amp;N597&amp;","&amp;O597&amp;","&amp;P597&amp;",'"&amp;Q597&amp;"',"&amp;R597&amp;","&amp;S597&amp;","&amp;T597&amp;","&amp;U597&amp;");")</f>
        <v>INSERT INTO s_glg_tm_tt_d (gtt_id,gl_group_id,tran_mode_id,tran_type_id,narration,display_seq_no,is_enabled,is_ibt,gen_type_id) VALUES (1072,20015,3,2005,'To I/W Clg',0,1,1,1);</v>
      </c>
    </row>
    <row r="598" spans="1:22" s="117" customFormat="1" x14ac:dyDescent="0.25">
      <c r="A598" s="116"/>
      <c r="B598" s="116"/>
      <c r="C598" s="116"/>
      <c r="D598" s="116"/>
      <c r="E598" s="116"/>
      <c r="F598" s="118">
        <v>44743</v>
      </c>
      <c r="G598">
        <v>20015</v>
      </c>
      <c r="H598" t="s">
        <v>513</v>
      </c>
      <c r="I598" t="s">
        <v>514</v>
      </c>
      <c r="J598" s="25" t="s">
        <v>222</v>
      </c>
      <c r="K598" s="32" t="s">
        <v>13</v>
      </c>
      <c r="L598" s="25" t="s">
        <v>25</v>
      </c>
      <c r="M598">
        <v>1073</v>
      </c>
      <c r="N598">
        <f t="shared" si="28"/>
        <v>20015</v>
      </c>
      <c r="O598" s="22">
        <v>4</v>
      </c>
      <c r="P598" s="22">
        <v>1006</v>
      </c>
      <c r="Q598" s="22" t="s">
        <v>344</v>
      </c>
      <c r="R598" s="22">
        <v>0</v>
      </c>
      <c r="S598" s="28">
        <v>1</v>
      </c>
      <c r="T598" s="28">
        <v>1</v>
      </c>
      <c r="U598" s="29">
        <v>2</v>
      </c>
      <c r="V598" s="44" t="str">
        <f t="shared" si="29"/>
        <v>INSERT INTO s_glg_tm_tt_d (gtt_id,gl_group_id,tran_mode_id,tran_type_id,narration,display_seq_no,is_enabled,is_ibt,gen_type_id) VALUES (1073,20015,4,1006,'By O/W Clg',0,1,1,2);</v>
      </c>
    </row>
    <row r="599" spans="1:22" x14ac:dyDescent="0.25">
      <c r="A599" s="5"/>
      <c r="B599" s="5"/>
      <c r="C599" s="5"/>
      <c r="D599" s="5"/>
      <c r="E599" s="5"/>
      <c r="F599" s="5"/>
      <c r="G599">
        <v>20015</v>
      </c>
      <c r="H599" t="s">
        <v>513</v>
      </c>
      <c r="I599" t="s">
        <v>514</v>
      </c>
      <c r="J599" s="25" t="s">
        <v>216</v>
      </c>
      <c r="K599" s="7" t="s">
        <v>13</v>
      </c>
      <c r="L599" s="22" t="s">
        <v>75</v>
      </c>
      <c r="M599">
        <v>1074</v>
      </c>
      <c r="N599">
        <f t="shared" si="28"/>
        <v>20015</v>
      </c>
      <c r="O599" s="5">
        <v>3</v>
      </c>
      <c r="P599" s="5">
        <v>1026</v>
      </c>
      <c r="Q599" s="5" t="s">
        <v>345</v>
      </c>
      <c r="R599" s="5">
        <v>0</v>
      </c>
      <c r="S599" s="7">
        <v>1</v>
      </c>
      <c r="T599" s="7">
        <v>0</v>
      </c>
      <c r="U599" s="28">
        <v>1</v>
      </c>
      <c r="V599" s="44" t="str">
        <f t="shared" si="29"/>
        <v>INSERT INTO s_glg_tm_tt_d (gtt_id,gl_group_id,tran_mode_id,tran_type_id,narration,display_seq_no,is_enabled,is_ibt,gen_type_id) VALUES (1074,20015,3,1026,'By IW CLg Contra',0,1,0,1);</v>
      </c>
    </row>
    <row r="600" spans="1:22" x14ac:dyDescent="0.25">
      <c r="A600" s="5"/>
      <c r="B600" s="5"/>
      <c r="C600" s="5"/>
      <c r="D600" s="5"/>
      <c r="E600" s="5"/>
      <c r="F600" s="5"/>
      <c r="G600">
        <v>20015</v>
      </c>
      <c r="H600" t="s">
        <v>513</v>
      </c>
      <c r="I600" t="s">
        <v>514</v>
      </c>
      <c r="J600" s="25" t="s">
        <v>216</v>
      </c>
      <c r="K600" s="32" t="s">
        <v>16</v>
      </c>
      <c r="L600" s="25" t="s">
        <v>159</v>
      </c>
      <c r="M600" s="148">
        <v>1075</v>
      </c>
      <c r="N600">
        <f>G600</f>
        <v>20015</v>
      </c>
      <c r="O600" s="22">
        <v>3</v>
      </c>
      <c r="P600" s="80">
        <v>2050</v>
      </c>
      <c r="Q600" s="79" t="s">
        <v>240</v>
      </c>
      <c r="R600" s="79">
        <v>0</v>
      </c>
      <c r="S600" s="78">
        <v>1</v>
      </c>
      <c r="T600" s="78">
        <v>1</v>
      </c>
      <c r="U600" s="82">
        <v>1</v>
      </c>
      <c r="V600" s="44" t="str">
        <f t="shared" si="29"/>
        <v>INSERT INTO s_glg_tm_tt_d (gtt_id,gl_group_id,tran_mode_id,tran_type_id,narration,display_seq_no,is_enabled,is_ibt,gen_type_id) VALUES (1075,20015,3,2050,'To ACH',0,1,1,1);</v>
      </c>
    </row>
    <row r="601" spans="1:22" x14ac:dyDescent="0.25">
      <c r="A601" s="5"/>
      <c r="B601" s="5"/>
      <c r="C601" s="5"/>
      <c r="D601" s="5"/>
      <c r="E601" s="5"/>
      <c r="F601" s="5"/>
      <c r="G601">
        <v>20015</v>
      </c>
      <c r="H601" t="s">
        <v>513</v>
      </c>
      <c r="I601" t="s">
        <v>514</v>
      </c>
      <c r="J601" s="25" t="s">
        <v>216</v>
      </c>
      <c r="K601" s="32" t="s">
        <v>13</v>
      </c>
      <c r="L601" s="25" t="s">
        <v>161</v>
      </c>
      <c r="M601" s="148">
        <v>1076</v>
      </c>
      <c r="N601">
        <f>G601</f>
        <v>20015</v>
      </c>
      <c r="O601" s="22">
        <v>3</v>
      </c>
      <c r="P601" s="124">
        <v>1030</v>
      </c>
      <c r="Q601" t="s">
        <v>241</v>
      </c>
      <c r="R601" s="79">
        <v>0</v>
      </c>
      <c r="S601" s="78">
        <v>1</v>
      </c>
      <c r="T601" s="78">
        <v>1</v>
      </c>
      <c r="U601" s="82">
        <v>1</v>
      </c>
      <c r="V601" s="44" t="str">
        <f t="shared" si="29"/>
        <v>INSERT INTO s_glg_tm_tt_d (gtt_id,gl_group_id,tran_mode_id,tran_type_id,narration,display_seq_no,is_enabled,is_ibt,gen_type_id) VALUES (1076,20015,3,1030,'By ACH',0,1,1,1);</v>
      </c>
    </row>
    <row r="602" spans="1:22" x14ac:dyDescent="0.25">
      <c r="A602" s="5"/>
      <c r="B602" s="5"/>
      <c r="C602" s="5"/>
      <c r="D602" s="5"/>
      <c r="E602" s="5"/>
      <c r="F602" s="5"/>
      <c r="G602">
        <v>20015</v>
      </c>
      <c r="H602" t="s">
        <v>513</v>
      </c>
      <c r="I602" t="s">
        <v>514</v>
      </c>
      <c r="J602" s="25" t="s">
        <v>216</v>
      </c>
      <c r="K602" s="70" t="s">
        <v>13</v>
      </c>
      <c r="L602" s="69" t="s">
        <v>165</v>
      </c>
      <c r="M602" s="148">
        <v>1077</v>
      </c>
      <c r="N602">
        <f t="shared" ref="N602:N610" si="30">G602</f>
        <v>20015</v>
      </c>
      <c r="O602" s="72">
        <v>3</v>
      </c>
      <c r="P602" s="124">
        <v>1032</v>
      </c>
      <c r="Q602" t="s">
        <v>346</v>
      </c>
      <c r="R602" s="72">
        <v>0</v>
      </c>
      <c r="S602" s="71">
        <v>1</v>
      </c>
      <c r="T602" s="71">
        <v>0</v>
      </c>
      <c r="U602" s="82">
        <v>2</v>
      </c>
      <c r="V602" s="44" t="str">
        <f t="shared" si="29"/>
        <v>INSERT INTO s_glg_tm_tt_d (gtt_id,gl_group_id,tran_mode_id,tran_type_id,narration,display_seq_no,is_enabled,is_ibt,gen_type_id) VALUES (1077,20015,3,1032,'By Clg Contra',0,1,0,2);</v>
      </c>
    </row>
    <row r="603" spans="1:22" x14ac:dyDescent="0.25">
      <c r="A603" s="5"/>
      <c r="B603" s="5"/>
      <c r="C603" s="5"/>
      <c r="D603" s="5"/>
      <c r="E603" s="5"/>
      <c r="F603" s="5"/>
      <c r="G603">
        <v>20015</v>
      </c>
      <c r="H603" t="s">
        <v>513</v>
      </c>
      <c r="I603" t="s">
        <v>514</v>
      </c>
      <c r="J603" s="25" t="s">
        <v>216</v>
      </c>
      <c r="K603" s="70" t="s">
        <v>16</v>
      </c>
      <c r="L603" s="69" t="s">
        <v>167</v>
      </c>
      <c r="M603" s="148">
        <v>1078</v>
      </c>
      <c r="N603">
        <f t="shared" si="30"/>
        <v>20015</v>
      </c>
      <c r="O603" s="72">
        <v>3</v>
      </c>
      <c r="P603" s="124">
        <v>2051</v>
      </c>
      <c r="Q603" t="s">
        <v>347</v>
      </c>
      <c r="R603" s="72">
        <v>0</v>
      </c>
      <c r="S603" s="71">
        <v>1</v>
      </c>
      <c r="T603" s="71">
        <v>0</v>
      </c>
      <c r="U603" s="82">
        <v>2</v>
      </c>
      <c r="V603" s="44" t="str">
        <f t="shared" si="29"/>
        <v>INSERT INTO s_glg_tm_tt_d (gtt_id,gl_group_id,tran_mode_id,tran_type_id,narration,display_seq_no,is_enabled,is_ibt,gen_type_id) VALUES (1078,20015,3,2051,'To Clg Contra',0,1,0,2);</v>
      </c>
    </row>
    <row r="604" spans="1:22" x14ac:dyDescent="0.25">
      <c r="A604" s="5"/>
      <c r="B604" s="5"/>
      <c r="C604" s="5"/>
      <c r="D604" s="5"/>
      <c r="E604" s="5"/>
      <c r="F604" s="5"/>
      <c r="G604">
        <v>20015</v>
      </c>
      <c r="H604" t="s">
        <v>513</v>
      </c>
      <c r="I604" t="s">
        <v>514</v>
      </c>
      <c r="J604" s="25" t="s">
        <v>222</v>
      </c>
      <c r="K604" s="70" t="s">
        <v>13</v>
      </c>
      <c r="L604" s="69" t="s">
        <v>165</v>
      </c>
      <c r="M604" s="148">
        <v>1079</v>
      </c>
      <c r="N604">
        <f t="shared" si="30"/>
        <v>20015</v>
      </c>
      <c r="O604" s="72">
        <v>4</v>
      </c>
      <c r="P604" s="124">
        <v>1032</v>
      </c>
      <c r="Q604" t="s">
        <v>346</v>
      </c>
      <c r="R604" s="72">
        <v>0</v>
      </c>
      <c r="S604" s="71">
        <v>1</v>
      </c>
      <c r="T604" s="71">
        <v>0</v>
      </c>
      <c r="U604" s="82">
        <v>2</v>
      </c>
      <c r="V604" s="44" t="str">
        <f t="shared" si="29"/>
        <v>INSERT INTO s_glg_tm_tt_d (gtt_id,gl_group_id,tran_mode_id,tran_type_id,narration,display_seq_no,is_enabled,is_ibt,gen_type_id) VALUES (1079,20015,4,1032,'By Clg Contra',0,1,0,2);</v>
      </c>
    </row>
    <row r="605" spans="1:22" x14ac:dyDescent="0.25">
      <c r="A605" s="5"/>
      <c r="B605" s="5"/>
      <c r="C605" s="5"/>
      <c r="D605" s="5"/>
      <c r="E605" s="5"/>
      <c r="F605" s="5"/>
      <c r="G605">
        <v>20015</v>
      </c>
      <c r="H605" t="s">
        <v>513</v>
      </c>
      <c r="I605" t="s">
        <v>514</v>
      </c>
      <c r="J605" s="25" t="s">
        <v>222</v>
      </c>
      <c r="K605" s="70" t="s">
        <v>16</v>
      </c>
      <c r="L605" s="69" t="s">
        <v>167</v>
      </c>
      <c r="M605" s="71">
        <v>70001</v>
      </c>
      <c r="N605">
        <f t="shared" si="30"/>
        <v>20015</v>
      </c>
      <c r="O605" s="72">
        <v>4</v>
      </c>
      <c r="P605" s="124">
        <v>2051</v>
      </c>
      <c r="Q605" t="s">
        <v>347</v>
      </c>
      <c r="R605" s="72">
        <v>0</v>
      </c>
      <c r="S605" s="71">
        <v>1</v>
      </c>
      <c r="T605" s="71">
        <v>0</v>
      </c>
      <c r="U605" s="82">
        <v>2</v>
      </c>
      <c r="V605" s="44" t="str">
        <f t="shared" si="29"/>
        <v>INSERT INTO s_glg_tm_tt_d (gtt_id,gl_group_id,tran_mode_id,tran_type_id,narration,display_seq_no,is_enabled,is_ibt,gen_type_id) VALUES (70001,20015,4,2051,'To Clg Contra',0,1,0,2);</v>
      </c>
    </row>
    <row r="606" spans="1:22" x14ac:dyDescent="0.25">
      <c r="A606" s="5"/>
      <c r="B606" s="5"/>
      <c r="C606" s="5"/>
      <c r="D606" s="5"/>
      <c r="E606" s="5"/>
      <c r="F606" s="118">
        <v>45140</v>
      </c>
      <c r="G606">
        <v>20015</v>
      </c>
      <c r="H606" t="s">
        <v>513</v>
      </c>
      <c r="I606" t="s">
        <v>514</v>
      </c>
      <c r="J606" s="25" t="s">
        <v>216</v>
      </c>
      <c r="K606" s="32" t="s">
        <v>16</v>
      </c>
      <c r="L606" s="26" t="s">
        <v>27</v>
      </c>
      <c r="M606" s="71">
        <v>70002</v>
      </c>
      <c r="N606">
        <f t="shared" si="30"/>
        <v>20015</v>
      </c>
      <c r="O606" s="22">
        <v>3</v>
      </c>
      <c r="P606" s="22">
        <v>2006</v>
      </c>
      <c r="Q606" s="22" t="s">
        <v>236</v>
      </c>
      <c r="R606" s="22">
        <v>0</v>
      </c>
      <c r="S606" s="28">
        <v>1</v>
      </c>
      <c r="T606" s="28">
        <v>1</v>
      </c>
      <c r="U606" s="29">
        <v>1</v>
      </c>
      <c r="V606" s="44" t="str">
        <f t="shared" si="29"/>
        <v>INSERT INTO s_glg_tm_tt_d (gtt_id,gl_group_id,tran_mode_id,tran_type_id,narration,display_seq_no,is_enabled,is_ibt,gen_type_id) VALUES (70002,20015,3,2006,'To O/W CLG Return',0,1,1,1);</v>
      </c>
    </row>
    <row r="607" spans="1:22" x14ac:dyDescent="0.25">
      <c r="A607" s="5"/>
      <c r="B607" s="5"/>
      <c r="C607" s="5"/>
      <c r="D607" s="5"/>
      <c r="E607" s="5"/>
      <c r="F607" s="118">
        <v>45140</v>
      </c>
      <c r="G607">
        <v>20015</v>
      </c>
      <c r="H607" t="s">
        <v>513</v>
      </c>
      <c r="I607" t="s">
        <v>514</v>
      </c>
      <c r="J607" s="83" t="s">
        <v>216</v>
      </c>
      <c r="K607" s="84" t="s">
        <v>13</v>
      </c>
      <c r="L607" s="83" t="s">
        <v>161</v>
      </c>
      <c r="M607" s="71">
        <v>70003</v>
      </c>
      <c r="N607">
        <f t="shared" si="30"/>
        <v>20015</v>
      </c>
      <c r="O607" s="87">
        <v>4</v>
      </c>
      <c r="P607" s="124">
        <v>1030</v>
      </c>
      <c r="Q607" t="s">
        <v>241</v>
      </c>
      <c r="R607" s="140">
        <v>0</v>
      </c>
      <c r="S607" s="139">
        <v>1</v>
      </c>
      <c r="T607" s="139">
        <v>1</v>
      </c>
      <c r="U607" s="149">
        <v>2</v>
      </c>
      <c r="V607" s="44" t="str">
        <f t="shared" si="29"/>
        <v>INSERT INTO s_glg_tm_tt_d (gtt_id,gl_group_id,tran_mode_id,tran_type_id,narration,display_seq_no,is_enabled,is_ibt,gen_type_id) VALUES (70003,20015,4,1030,'By ACH',0,1,1,2);</v>
      </c>
    </row>
    <row r="608" spans="1:22" x14ac:dyDescent="0.25">
      <c r="A608" s="5"/>
      <c r="B608" s="5"/>
      <c r="C608" s="5"/>
      <c r="D608" s="5"/>
      <c r="E608" s="5"/>
      <c r="F608" s="118" t="s">
        <v>243</v>
      </c>
      <c r="G608">
        <v>20015</v>
      </c>
      <c r="H608" t="s">
        <v>513</v>
      </c>
      <c r="I608" t="s">
        <v>514</v>
      </c>
      <c r="J608" s="25" t="s">
        <v>216</v>
      </c>
      <c r="K608" s="32" t="s">
        <v>16</v>
      </c>
      <c r="L608" s="25" t="s">
        <v>171</v>
      </c>
      <c r="M608" s="71">
        <v>70004</v>
      </c>
      <c r="N608">
        <f t="shared" si="30"/>
        <v>20015</v>
      </c>
      <c r="O608" s="22">
        <v>3</v>
      </c>
      <c r="P608" s="80">
        <v>2052</v>
      </c>
      <c r="Q608" s="79" t="s">
        <v>244</v>
      </c>
      <c r="R608" s="79">
        <v>0</v>
      </c>
      <c r="S608" s="78">
        <v>1</v>
      </c>
      <c r="T608" s="78">
        <v>1</v>
      </c>
      <c r="U608" s="82">
        <v>1</v>
      </c>
      <c r="V608" s="44" t="str">
        <f t="shared" si="29"/>
        <v>INSERT INTO s_glg_tm_tt_d (gtt_id,gl_group_id,tran_mode_id,tran_type_id,narration,display_seq_no,is_enabled,is_ibt,gen_type_id) VALUES (70004,20015,3,2052,'To ACH-CR Return',0,1,1,1);</v>
      </c>
    </row>
    <row r="609" spans="1:22" x14ac:dyDescent="0.25">
      <c r="A609" s="5"/>
      <c r="B609" s="5"/>
      <c r="C609" s="5"/>
      <c r="D609" s="5"/>
      <c r="E609" s="5"/>
      <c r="F609" s="118" t="s">
        <v>243</v>
      </c>
      <c r="G609">
        <v>20015</v>
      </c>
      <c r="H609" t="s">
        <v>513</v>
      </c>
      <c r="I609" t="s">
        <v>514</v>
      </c>
      <c r="J609" s="25" t="s">
        <v>216</v>
      </c>
      <c r="K609" s="32" t="s">
        <v>13</v>
      </c>
      <c r="L609" s="25" t="s">
        <v>173</v>
      </c>
      <c r="M609" s="71">
        <v>70005</v>
      </c>
      <c r="N609">
        <f t="shared" si="30"/>
        <v>20015</v>
      </c>
      <c r="O609" s="22">
        <v>3</v>
      </c>
      <c r="P609" s="124">
        <v>1034</v>
      </c>
      <c r="Q609" t="s">
        <v>245</v>
      </c>
      <c r="R609" s="79">
        <v>0</v>
      </c>
      <c r="S609" s="78">
        <v>1</v>
      </c>
      <c r="T609" s="78">
        <v>1</v>
      </c>
      <c r="U609" s="82">
        <v>1</v>
      </c>
      <c r="V609" s="44" t="str">
        <f t="shared" si="29"/>
        <v>INSERT INTO s_glg_tm_tt_d (gtt_id,gl_group_id,tran_mode_id,tran_type_id,narration,display_seq_no,is_enabled,is_ibt,gen_type_id) VALUES (70005,20015,3,1034,'By ACH-DR Return',0,1,1,1);</v>
      </c>
    </row>
    <row r="610" spans="1:22" x14ac:dyDescent="0.25">
      <c r="A610" s="5"/>
      <c r="B610" s="5"/>
      <c r="C610" s="5"/>
      <c r="D610" s="5"/>
      <c r="E610" s="5"/>
      <c r="F610" s="118"/>
      <c r="G610">
        <v>20015</v>
      </c>
      <c r="H610" t="s">
        <v>513</v>
      </c>
      <c r="I610" t="s">
        <v>514</v>
      </c>
      <c r="J610" s="25" t="s">
        <v>216</v>
      </c>
      <c r="K610" s="84" t="s">
        <v>13</v>
      </c>
      <c r="L610" s="85" t="s">
        <v>25</v>
      </c>
      <c r="M610" s="71">
        <v>70006</v>
      </c>
      <c r="N610">
        <f t="shared" si="30"/>
        <v>20015</v>
      </c>
      <c r="O610" s="87">
        <v>3</v>
      </c>
      <c r="P610" s="88">
        <v>1006</v>
      </c>
      <c r="Q610" s="87" t="s">
        <v>238</v>
      </c>
      <c r="R610" s="87">
        <v>0</v>
      </c>
      <c r="S610" s="86">
        <v>1</v>
      </c>
      <c r="T610" s="86">
        <v>1</v>
      </c>
      <c r="U610" s="29">
        <v>2</v>
      </c>
      <c r="V610" s="44" t="str">
        <f t="shared" si="29"/>
        <v>INSERT INTO s_glg_tm_tt_d (gtt_id,gl_group_id,tran_mode_id,tran_type_id,narration,display_seq_no,is_enabled,is_ibt,gen_type_id) VALUES (70006,20015,3,1006,'By I/W CLG Return',0,1,1,2);</v>
      </c>
    </row>
    <row r="611" spans="1:22" x14ac:dyDescent="0.25">
      <c r="G611">
        <v>20015</v>
      </c>
      <c r="H611" t="s">
        <v>513</v>
      </c>
      <c r="I611" t="s">
        <v>514</v>
      </c>
      <c r="J611" s="25" t="s">
        <v>197</v>
      </c>
      <c r="K611" s="32" t="s">
        <v>13</v>
      </c>
      <c r="L611" s="25" t="s">
        <v>163</v>
      </c>
      <c r="M611" s="71">
        <v>70007</v>
      </c>
      <c r="N611" s="22">
        <f>G611</f>
        <v>20015</v>
      </c>
      <c r="O611" s="22">
        <v>2</v>
      </c>
      <c r="P611" s="124">
        <v>1031</v>
      </c>
      <c r="Q611" t="s">
        <v>242</v>
      </c>
      <c r="R611" s="79">
        <v>0</v>
      </c>
      <c r="S611" s="78">
        <v>1</v>
      </c>
      <c r="T611" s="78">
        <v>1</v>
      </c>
      <c r="U611" s="82">
        <v>2</v>
      </c>
      <c r="V611" s="44" t="str">
        <f t="shared" si="29"/>
        <v>INSERT INTO s_glg_tm_tt_d (gtt_id,gl_group_id,tran_mode_id,tran_type_id,narration,display_seq_no,is_enabled,is_ibt,gen_type_id) VALUES (70007,20015,2,1031,'By Neft/Rtgs',0,1,1,2);</v>
      </c>
    </row>
    <row r="612" spans="1:22" x14ac:dyDescent="0.25">
      <c r="G612">
        <v>20015</v>
      </c>
      <c r="H612" t="s">
        <v>513</v>
      </c>
      <c r="I612" t="s">
        <v>514</v>
      </c>
      <c r="J612" s="25" t="s">
        <v>216</v>
      </c>
      <c r="K612" s="32" t="s">
        <v>16</v>
      </c>
      <c r="L612" s="25" t="s">
        <v>175</v>
      </c>
      <c r="M612" s="71">
        <v>70008</v>
      </c>
      <c r="N612" s="22">
        <f>G612</f>
        <v>20015</v>
      </c>
      <c r="O612" s="22">
        <v>3</v>
      </c>
      <c r="P612" s="22">
        <v>2053</v>
      </c>
      <c r="Q612" s="22" t="s">
        <v>488</v>
      </c>
      <c r="R612" s="22">
        <v>0</v>
      </c>
      <c r="S612" s="28">
        <v>1</v>
      </c>
      <c r="T612" s="28">
        <v>1</v>
      </c>
      <c r="U612" s="28">
        <v>1</v>
      </c>
      <c r="V612" s="44" t="str">
        <f t="shared" si="29"/>
        <v>INSERT INTO s_glg_tm_tt_d (gtt_id,gl_group_id,tran_mode_id,tran_type_id,narration,display_seq_no,is_enabled,is_ibt,gen_type_id) VALUES (70008,20015,3,2053,'To Dividend Pay',0,1,1,1);</v>
      </c>
    </row>
    <row r="613" spans="1:22" x14ac:dyDescent="0.25">
      <c r="G613" s="25"/>
      <c r="H613" s="25"/>
      <c r="I613" s="25"/>
      <c r="J613" s="25"/>
      <c r="K613" s="32"/>
      <c r="L613" s="25"/>
      <c r="M613" s="71"/>
      <c r="O613" s="22"/>
      <c r="P613" s="22"/>
      <c r="Q613" s="22"/>
      <c r="R613" s="22"/>
      <c r="S613" s="28"/>
      <c r="T613" s="28"/>
      <c r="U613" s="28"/>
      <c r="V613" s="44"/>
    </row>
    <row r="614" spans="1:22" x14ac:dyDescent="0.25">
      <c r="G614" s="124"/>
      <c r="I614" s="54"/>
      <c r="J614" s="4"/>
      <c r="K614" s="32"/>
      <c r="L614" s="25"/>
      <c r="O614" s="22"/>
      <c r="P614" s="22"/>
      <c r="Q614" s="22"/>
      <c r="R614" s="22"/>
      <c r="S614" s="28"/>
      <c r="T614" s="28"/>
      <c r="U614" s="28"/>
      <c r="V614" s="44"/>
    </row>
    <row r="615" spans="1:22" x14ac:dyDescent="0.25">
      <c r="J615" s="74"/>
      <c r="K615" s="73"/>
      <c r="L615" s="74"/>
      <c r="O615" s="74"/>
      <c r="P615" s="74"/>
      <c r="Q615" s="74"/>
      <c r="R615" s="74"/>
      <c r="S615" s="73"/>
      <c r="T615" s="73"/>
      <c r="U615" s="73"/>
      <c r="V615" s="44"/>
    </row>
    <row r="616" spans="1:22" x14ac:dyDescent="0.25">
      <c r="G616">
        <v>20018</v>
      </c>
      <c r="H616" t="s">
        <v>515</v>
      </c>
      <c r="I616" t="s">
        <v>516</v>
      </c>
      <c r="J616" s="25" t="s">
        <v>197</v>
      </c>
      <c r="K616" s="32" t="s">
        <v>16</v>
      </c>
      <c r="L616" s="25" t="s">
        <v>17</v>
      </c>
      <c r="M616">
        <v>1080</v>
      </c>
      <c r="N616">
        <f>G616</f>
        <v>20018</v>
      </c>
      <c r="O616" s="22">
        <v>2</v>
      </c>
      <c r="P616" s="22">
        <v>2002</v>
      </c>
      <c r="Q616" s="22" t="s">
        <v>227</v>
      </c>
      <c r="R616" s="22">
        <v>0</v>
      </c>
      <c r="S616" s="28">
        <v>1</v>
      </c>
      <c r="T616" s="28">
        <v>0</v>
      </c>
      <c r="U616" s="28">
        <v>1</v>
      </c>
      <c r="V616" s="44" t="str">
        <f>CONCATENATE("INSERT INTO s_glg_tm_tt_d (gtt_id,gl_group_id,tran_mode_id,tran_type_id,narration,display_seq_no,is_enabled,is_ibt,gen_type_id) VALUES (",M616&amp;","&amp;N616&amp;","&amp;O616&amp;","&amp;P616&amp;",'"&amp;Q616&amp;"',"&amp;R616&amp;","&amp;S616&amp;","&amp;T616&amp;","&amp;U616&amp;");")</f>
        <v>INSERT INTO s_glg_tm_tt_d (gtt_id,gl_group_id,tran_mode_id,tran_type_id,narration,display_seq_no,is_enabled,is_ibt,gen_type_id) VALUES (1080,20018,2,2002,'Transfer To',0,1,0,1);</v>
      </c>
    </row>
    <row r="617" spans="1:22" x14ac:dyDescent="0.25">
      <c r="G617">
        <v>20018</v>
      </c>
      <c r="H617" t="s">
        <v>515</v>
      </c>
      <c r="I617" t="s">
        <v>516</v>
      </c>
      <c r="J617" s="25" t="s">
        <v>197</v>
      </c>
      <c r="K617" s="32" t="s">
        <v>13</v>
      </c>
      <c r="L617" s="25" t="s">
        <v>19</v>
      </c>
      <c r="M617">
        <v>1081</v>
      </c>
      <c r="N617">
        <f>G617</f>
        <v>20018</v>
      </c>
      <c r="O617" s="22">
        <v>2</v>
      </c>
      <c r="P617" s="22">
        <v>1002</v>
      </c>
      <c r="Q617" s="22" t="s">
        <v>229</v>
      </c>
      <c r="R617" s="22">
        <v>0</v>
      </c>
      <c r="S617" s="28">
        <v>1</v>
      </c>
      <c r="T617" s="28">
        <v>0</v>
      </c>
      <c r="U617" s="28">
        <v>1</v>
      </c>
      <c r="V617" s="44" t="str">
        <f>CONCATENATE("INSERT INTO s_glg_tm_tt_d (gtt_id,gl_group_id,tran_mode_id,tran_type_id,narration,display_seq_no,is_enabled,is_ibt,gen_type_id) VALUES (",M617&amp;","&amp;N617&amp;","&amp;O617&amp;","&amp;P617&amp;",'"&amp;Q617&amp;"',"&amp;R617&amp;","&amp;S617&amp;","&amp;T617&amp;","&amp;U617&amp;");")</f>
        <v>INSERT INTO s_glg_tm_tt_d (gtt_id,gl_group_id,tran_mode_id,tran_type_id,narration,display_seq_no,is_enabled,is_ibt,gen_type_id) VALUES (1081,20018,2,1002,'Transferred By',0,1,0,1);</v>
      </c>
    </row>
    <row r="618" spans="1:22" x14ac:dyDescent="0.25">
      <c r="G618">
        <v>20018</v>
      </c>
      <c r="H618" t="s">
        <v>515</v>
      </c>
      <c r="I618" t="s">
        <v>516</v>
      </c>
      <c r="J618" s="25" t="s">
        <v>197</v>
      </c>
      <c r="K618" s="32" t="s">
        <v>13</v>
      </c>
      <c r="L618" s="25" t="s">
        <v>163</v>
      </c>
      <c r="M618" s="71">
        <v>1082</v>
      </c>
      <c r="N618" s="22">
        <f>G618</f>
        <v>20018</v>
      </c>
      <c r="O618" s="22">
        <v>2</v>
      </c>
      <c r="P618" s="124">
        <v>1031</v>
      </c>
      <c r="Q618" t="s">
        <v>242</v>
      </c>
      <c r="R618" s="79">
        <v>0</v>
      </c>
      <c r="S618" s="78">
        <v>1</v>
      </c>
      <c r="T618" s="78">
        <v>1</v>
      </c>
      <c r="U618" s="82">
        <v>2</v>
      </c>
      <c r="V618" s="44" t="str">
        <f>CONCATENATE("INSERT INTO s_glg_tm_tt_d (gtt_id,gl_group_id,tran_mode_id,tran_type_id,narration,display_seq_no,is_enabled,is_ibt,gen_type_id) VALUES (",M618&amp;","&amp;N618&amp;","&amp;O618&amp;","&amp;P618&amp;",'"&amp;Q618&amp;"',"&amp;R618&amp;","&amp;S618&amp;","&amp;T618&amp;","&amp;U618&amp;");")</f>
        <v>INSERT INTO s_glg_tm_tt_d (gtt_id,gl_group_id,tran_mode_id,tran_type_id,narration,display_seq_no,is_enabled,is_ibt,gen_type_id) VALUES (1082,20018,2,1031,'By Neft/Rtgs',0,1,1,2);</v>
      </c>
    </row>
    <row r="619" spans="1:22" x14ac:dyDescent="0.25">
      <c r="J619" s="74"/>
      <c r="K619" s="73"/>
      <c r="L619" s="74"/>
      <c r="O619" s="74"/>
      <c r="P619" s="74"/>
      <c r="Q619" s="74"/>
      <c r="R619" s="74"/>
      <c r="S619" s="73"/>
      <c r="T619" s="73"/>
      <c r="U619" s="73"/>
      <c r="V619" s="44"/>
    </row>
    <row r="620" spans="1:22" x14ac:dyDescent="0.25">
      <c r="J620" s="74"/>
      <c r="K620" s="73"/>
      <c r="L620" s="74"/>
      <c r="O620" s="74"/>
      <c r="P620" s="74"/>
      <c r="Q620" s="74"/>
      <c r="R620" s="74"/>
      <c r="S620" s="73"/>
      <c r="T620" s="73"/>
      <c r="U620" s="73"/>
      <c r="V620" s="44"/>
    </row>
    <row r="621" spans="1:22" x14ac:dyDescent="0.25">
      <c r="G621">
        <v>20020</v>
      </c>
      <c r="H621" t="s">
        <v>517</v>
      </c>
      <c r="I621" t="s">
        <v>518</v>
      </c>
      <c r="J621" s="25" t="s">
        <v>197</v>
      </c>
      <c r="K621" s="32" t="s">
        <v>16</v>
      </c>
      <c r="L621" s="25" t="s">
        <v>17</v>
      </c>
      <c r="M621">
        <v>1090</v>
      </c>
      <c r="N621">
        <f>G621</f>
        <v>20020</v>
      </c>
      <c r="O621" s="22">
        <v>2</v>
      </c>
      <c r="P621" s="22">
        <v>2002</v>
      </c>
      <c r="Q621" s="22" t="s">
        <v>227</v>
      </c>
      <c r="R621" s="22">
        <v>0</v>
      </c>
      <c r="S621" s="28">
        <v>1</v>
      </c>
      <c r="T621" s="28">
        <v>0</v>
      </c>
      <c r="U621" s="28">
        <v>1</v>
      </c>
      <c r="V621" s="44" t="str">
        <f>CONCATENATE("INSERT INTO s_glg_tm_tt_d (gtt_id,gl_group_id,tran_mode_id,tran_type_id,narration,display_seq_no,is_enabled,is_ibt,gen_type_id) VALUES (",M621&amp;","&amp;N621&amp;","&amp;O621&amp;","&amp;P621&amp;",'"&amp;Q621&amp;"',"&amp;R621&amp;","&amp;S621&amp;","&amp;T621&amp;","&amp;U621&amp;");")</f>
        <v>INSERT INTO s_glg_tm_tt_d (gtt_id,gl_group_id,tran_mode_id,tran_type_id,narration,display_seq_no,is_enabled,is_ibt,gen_type_id) VALUES (1090,20020,2,2002,'Transfer To',0,1,0,1);</v>
      </c>
    </row>
    <row r="622" spans="1:22" x14ac:dyDescent="0.25">
      <c r="G622">
        <v>20020</v>
      </c>
      <c r="H622" t="s">
        <v>517</v>
      </c>
      <c r="I622" t="s">
        <v>518</v>
      </c>
      <c r="J622" s="25" t="s">
        <v>197</v>
      </c>
      <c r="K622" s="32" t="s">
        <v>13</v>
      </c>
      <c r="L622" s="25" t="s">
        <v>19</v>
      </c>
      <c r="M622">
        <v>1091</v>
      </c>
      <c r="N622">
        <f>G622</f>
        <v>20020</v>
      </c>
      <c r="O622" s="22">
        <v>2</v>
      </c>
      <c r="P622" s="22">
        <v>1002</v>
      </c>
      <c r="Q622" s="22" t="s">
        <v>229</v>
      </c>
      <c r="R622" s="22">
        <v>0</v>
      </c>
      <c r="S622" s="28">
        <v>1</v>
      </c>
      <c r="T622" s="28">
        <v>0</v>
      </c>
      <c r="U622" s="28">
        <v>1</v>
      </c>
      <c r="V622" s="44" t="str">
        <f>CONCATENATE("INSERT INTO s_glg_tm_tt_d (gtt_id,gl_group_id,tran_mode_id,tran_type_id,narration,display_seq_no,is_enabled,is_ibt,gen_type_id) VALUES (",M622&amp;","&amp;N622&amp;","&amp;O622&amp;","&amp;P622&amp;",'"&amp;Q622&amp;"',"&amp;R622&amp;","&amp;S622&amp;","&amp;T622&amp;","&amp;U622&amp;");")</f>
        <v>INSERT INTO s_glg_tm_tt_d (gtt_id,gl_group_id,tran_mode_id,tran_type_id,narration,display_seq_no,is_enabled,is_ibt,gen_type_id) VALUES (1091,20020,2,1002,'Transferred By',0,1,0,1);</v>
      </c>
    </row>
    <row r="623" spans="1:22" x14ac:dyDescent="0.25">
      <c r="G623">
        <v>20020</v>
      </c>
      <c r="H623" t="s">
        <v>517</v>
      </c>
      <c r="I623" t="s">
        <v>518</v>
      </c>
      <c r="J623" s="25" t="s">
        <v>197</v>
      </c>
      <c r="K623" s="32" t="s">
        <v>13</v>
      </c>
      <c r="L623" s="25" t="s">
        <v>163</v>
      </c>
      <c r="M623" s="71">
        <v>1092</v>
      </c>
      <c r="N623" s="22">
        <f>G623</f>
        <v>20020</v>
      </c>
      <c r="O623" s="22">
        <v>2</v>
      </c>
      <c r="P623" s="124">
        <v>1031</v>
      </c>
      <c r="Q623" t="s">
        <v>242</v>
      </c>
      <c r="R623" s="79">
        <v>0</v>
      </c>
      <c r="S623" s="78">
        <v>1</v>
      </c>
      <c r="T623" s="78">
        <v>1</v>
      </c>
      <c r="U623" s="82">
        <v>2</v>
      </c>
      <c r="V623" s="44" t="str">
        <f>CONCATENATE("INSERT INTO s_glg_tm_tt_d (gtt_id,gl_group_id,tran_mode_id,tran_type_id,narration,display_seq_no,is_enabled,is_ibt,gen_type_id) VALUES (",M623&amp;","&amp;N623&amp;","&amp;O623&amp;","&amp;P623&amp;",'"&amp;Q623&amp;"',"&amp;R623&amp;","&amp;S623&amp;","&amp;T623&amp;","&amp;U623&amp;");")</f>
        <v>INSERT INTO s_glg_tm_tt_d (gtt_id,gl_group_id,tran_mode_id,tran_type_id,narration,display_seq_no,is_enabled,is_ibt,gen_type_id) VALUES (1092,20020,2,1031,'By Neft/Rtgs',0,1,1,2);</v>
      </c>
    </row>
    <row r="624" spans="1:22" x14ac:dyDescent="0.25">
      <c r="J624" s="74"/>
      <c r="K624" s="73"/>
      <c r="L624" s="74"/>
      <c r="O624" s="74"/>
      <c r="P624" s="74"/>
      <c r="Q624" s="74"/>
      <c r="R624" s="74"/>
      <c r="S624" s="73"/>
      <c r="T624" s="73"/>
      <c r="U624" s="73"/>
      <c r="V624" s="44"/>
    </row>
    <row r="625" spans="7:22" x14ac:dyDescent="0.25">
      <c r="J625" s="74"/>
      <c r="K625" s="73"/>
      <c r="L625" s="74"/>
      <c r="O625" s="74"/>
      <c r="P625" s="74"/>
      <c r="Q625" s="74"/>
      <c r="R625" s="74"/>
      <c r="S625" s="73"/>
      <c r="T625" s="73"/>
      <c r="U625" s="73"/>
      <c r="V625" s="44"/>
    </row>
    <row r="626" spans="7:22" x14ac:dyDescent="0.25">
      <c r="J626" s="74"/>
      <c r="K626" s="73"/>
      <c r="L626" s="74"/>
      <c r="O626" s="74"/>
      <c r="P626" s="74"/>
      <c r="Q626" s="74"/>
      <c r="R626" s="74"/>
      <c r="S626" s="73"/>
      <c r="T626" s="73"/>
      <c r="U626" s="73"/>
      <c r="V626" s="44"/>
    </row>
    <row r="627" spans="7:22" x14ac:dyDescent="0.25">
      <c r="G627">
        <v>20021</v>
      </c>
      <c r="H627" t="s">
        <v>519</v>
      </c>
      <c r="I627" t="s">
        <v>520</v>
      </c>
      <c r="J627" s="25" t="s">
        <v>197</v>
      </c>
      <c r="K627" s="32" t="s">
        <v>16</v>
      </c>
      <c r="L627" s="25" t="s">
        <v>17</v>
      </c>
      <c r="M627">
        <v>1100</v>
      </c>
      <c r="N627">
        <f>G627</f>
        <v>20021</v>
      </c>
      <c r="O627" s="22">
        <v>2</v>
      </c>
      <c r="P627" s="22">
        <v>2002</v>
      </c>
      <c r="Q627" s="22" t="s">
        <v>227</v>
      </c>
      <c r="R627" s="22">
        <v>0</v>
      </c>
      <c r="S627" s="28">
        <v>1</v>
      </c>
      <c r="T627" s="28">
        <v>0</v>
      </c>
      <c r="U627" s="28">
        <v>1</v>
      </c>
      <c r="V627" s="44" t="str">
        <f>CONCATENATE("INSERT INTO s_glg_tm_tt_d (gtt_id,gl_group_id,tran_mode_id,tran_type_id,narration,display_seq_no,is_enabled,is_ibt,gen_type_id) VALUES (",M627&amp;","&amp;N627&amp;","&amp;O627&amp;","&amp;P627&amp;",'"&amp;Q627&amp;"',"&amp;R627&amp;","&amp;S627&amp;","&amp;T627&amp;","&amp;U627&amp;");")</f>
        <v>INSERT INTO s_glg_tm_tt_d (gtt_id,gl_group_id,tran_mode_id,tran_type_id,narration,display_seq_no,is_enabled,is_ibt,gen_type_id) VALUES (1100,20021,2,2002,'Transfer To',0,1,0,1);</v>
      </c>
    </row>
    <row r="628" spans="7:22" x14ac:dyDescent="0.25">
      <c r="G628">
        <v>20021</v>
      </c>
      <c r="H628" t="s">
        <v>519</v>
      </c>
      <c r="I628" t="s">
        <v>520</v>
      </c>
      <c r="J628" s="25" t="s">
        <v>197</v>
      </c>
      <c r="K628" s="32" t="s">
        <v>13</v>
      </c>
      <c r="L628" s="25" t="s">
        <v>19</v>
      </c>
      <c r="M628">
        <v>1101</v>
      </c>
      <c r="N628">
        <f>G628</f>
        <v>20021</v>
      </c>
      <c r="O628" s="22">
        <v>2</v>
      </c>
      <c r="P628" s="22">
        <v>1002</v>
      </c>
      <c r="Q628" s="22" t="s">
        <v>229</v>
      </c>
      <c r="R628" s="22">
        <v>0</v>
      </c>
      <c r="S628" s="28">
        <v>1</v>
      </c>
      <c r="T628" s="28">
        <v>0</v>
      </c>
      <c r="U628" s="28">
        <v>1</v>
      </c>
      <c r="V628" s="44" t="str">
        <f>CONCATENATE("INSERT INTO s_glg_tm_tt_d (gtt_id,gl_group_id,tran_mode_id,tran_type_id,narration,display_seq_no,is_enabled,is_ibt,gen_type_id) VALUES (",M628&amp;","&amp;N628&amp;","&amp;O628&amp;","&amp;P628&amp;",'"&amp;Q628&amp;"',"&amp;R628&amp;","&amp;S628&amp;","&amp;T628&amp;","&amp;U628&amp;");")</f>
        <v>INSERT INTO s_glg_tm_tt_d (gtt_id,gl_group_id,tran_mode_id,tran_type_id,narration,display_seq_no,is_enabled,is_ibt,gen_type_id) VALUES (1101,20021,2,1002,'Transferred By',0,1,0,1);</v>
      </c>
    </row>
    <row r="629" spans="7:22" x14ac:dyDescent="0.25">
      <c r="G629">
        <v>20021</v>
      </c>
      <c r="H629" t="s">
        <v>519</v>
      </c>
      <c r="I629" t="s">
        <v>520</v>
      </c>
      <c r="J629" s="25" t="s">
        <v>197</v>
      </c>
      <c r="K629" s="32" t="s">
        <v>13</v>
      </c>
      <c r="L629" s="25" t="s">
        <v>163</v>
      </c>
      <c r="M629" s="71">
        <v>1102</v>
      </c>
      <c r="N629" s="22">
        <f>G629</f>
        <v>20021</v>
      </c>
      <c r="O629" s="22">
        <v>2</v>
      </c>
      <c r="P629" s="124">
        <v>1031</v>
      </c>
      <c r="Q629" t="s">
        <v>242</v>
      </c>
      <c r="R629" s="79">
        <v>0</v>
      </c>
      <c r="S629" s="78">
        <v>1</v>
      </c>
      <c r="T629" s="78">
        <v>1</v>
      </c>
      <c r="U629" s="82">
        <v>2</v>
      </c>
      <c r="V629" s="44" t="str">
        <f>CONCATENATE("INSERT INTO s_glg_tm_tt_d (gtt_id,gl_group_id,tran_mode_id,tran_type_id,narration,display_seq_no,is_enabled,is_ibt,gen_type_id) VALUES (",M629&amp;","&amp;N629&amp;","&amp;O629&amp;","&amp;P629&amp;",'"&amp;Q629&amp;"',"&amp;R629&amp;","&amp;S629&amp;","&amp;T629&amp;","&amp;U629&amp;");")</f>
        <v>INSERT INTO s_glg_tm_tt_d (gtt_id,gl_group_id,tran_mode_id,tran_type_id,narration,display_seq_no,is_enabled,is_ibt,gen_type_id) VALUES (1102,20021,2,1031,'By Neft/Rtgs',0,1,1,2);</v>
      </c>
    </row>
    <row r="630" spans="7:22" x14ac:dyDescent="0.25">
      <c r="J630" s="74"/>
      <c r="K630" s="73"/>
      <c r="L630" s="74"/>
      <c r="O630" s="74"/>
      <c r="P630" s="74"/>
      <c r="Q630" s="74"/>
      <c r="R630" s="74"/>
      <c r="S630" s="73"/>
      <c r="T630" s="73"/>
      <c r="U630" s="73"/>
      <c r="V630" s="44"/>
    </row>
    <row r="631" spans="7:22" x14ac:dyDescent="0.25">
      <c r="J631" s="74"/>
      <c r="K631" s="73"/>
      <c r="L631" s="74"/>
      <c r="O631" s="74"/>
      <c r="P631" s="74"/>
      <c r="Q631" s="74"/>
      <c r="R631" s="74"/>
      <c r="S631" s="73"/>
      <c r="T631" s="73"/>
      <c r="U631" s="73"/>
      <c r="V631" s="44"/>
    </row>
    <row r="632" spans="7:22" x14ac:dyDescent="0.25">
      <c r="J632" s="74"/>
      <c r="K632" s="73"/>
      <c r="L632" s="74"/>
      <c r="O632" s="74"/>
      <c r="P632" s="74"/>
      <c r="Q632" s="74"/>
      <c r="R632" s="74"/>
      <c r="S632" s="73"/>
      <c r="T632" s="73"/>
      <c r="U632" s="73"/>
      <c r="V632" s="44"/>
    </row>
    <row r="633" spans="7:22" x14ac:dyDescent="0.25">
      <c r="G633">
        <v>20022</v>
      </c>
      <c r="H633" t="s">
        <v>521</v>
      </c>
      <c r="I633" t="s">
        <v>522</v>
      </c>
      <c r="J633" s="25" t="s">
        <v>197</v>
      </c>
      <c r="K633" s="32" t="s">
        <v>16</v>
      </c>
      <c r="L633" s="25" t="s">
        <v>17</v>
      </c>
      <c r="M633">
        <v>1110</v>
      </c>
      <c r="N633">
        <f>G633</f>
        <v>20022</v>
      </c>
      <c r="O633" s="22">
        <v>2</v>
      </c>
      <c r="P633" s="22">
        <v>2002</v>
      </c>
      <c r="Q633" s="22" t="s">
        <v>227</v>
      </c>
      <c r="R633" s="22">
        <v>0</v>
      </c>
      <c r="S633" s="28">
        <v>1</v>
      </c>
      <c r="T633" s="28">
        <v>0</v>
      </c>
      <c r="U633" s="28">
        <v>1</v>
      </c>
      <c r="V633" s="44" t="str">
        <f>CONCATENATE("INSERT INTO s_glg_tm_tt_d (gtt_id,gl_group_id,tran_mode_id,tran_type_id,narration,display_seq_no,is_enabled,is_ibt,gen_type_id) VALUES (",M633&amp;","&amp;N633&amp;","&amp;O633&amp;","&amp;P633&amp;",'"&amp;Q633&amp;"',"&amp;R633&amp;","&amp;S633&amp;","&amp;T633&amp;","&amp;U633&amp;");")</f>
        <v>INSERT INTO s_glg_tm_tt_d (gtt_id,gl_group_id,tran_mode_id,tran_type_id,narration,display_seq_no,is_enabled,is_ibt,gen_type_id) VALUES (1110,20022,2,2002,'Transfer To',0,1,0,1);</v>
      </c>
    </row>
    <row r="634" spans="7:22" x14ac:dyDescent="0.25">
      <c r="G634">
        <v>20022</v>
      </c>
      <c r="H634" t="s">
        <v>521</v>
      </c>
      <c r="I634" t="s">
        <v>522</v>
      </c>
      <c r="J634" s="25" t="s">
        <v>197</v>
      </c>
      <c r="K634" s="32" t="s">
        <v>13</v>
      </c>
      <c r="L634" s="25" t="s">
        <v>19</v>
      </c>
      <c r="M634">
        <v>1111</v>
      </c>
      <c r="N634">
        <f>G634</f>
        <v>20022</v>
      </c>
      <c r="O634" s="22">
        <v>2</v>
      </c>
      <c r="P634" s="22">
        <v>1002</v>
      </c>
      <c r="Q634" s="22" t="s">
        <v>229</v>
      </c>
      <c r="R634" s="22">
        <v>0</v>
      </c>
      <c r="S634" s="28">
        <v>1</v>
      </c>
      <c r="T634" s="28">
        <v>0</v>
      </c>
      <c r="U634" s="28">
        <v>1</v>
      </c>
      <c r="V634" s="44" t="str">
        <f>CONCATENATE("INSERT INTO s_glg_tm_tt_d (gtt_id,gl_group_id,tran_mode_id,tran_type_id,narration,display_seq_no,is_enabled,is_ibt,gen_type_id) VALUES (",M634&amp;","&amp;N634&amp;","&amp;O634&amp;","&amp;P634&amp;",'"&amp;Q634&amp;"',"&amp;R634&amp;","&amp;S634&amp;","&amp;T634&amp;","&amp;U634&amp;");")</f>
        <v>INSERT INTO s_glg_tm_tt_d (gtt_id,gl_group_id,tran_mode_id,tran_type_id,narration,display_seq_no,is_enabled,is_ibt,gen_type_id) VALUES (1111,20022,2,1002,'Transferred By',0,1,0,1);</v>
      </c>
    </row>
    <row r="635" spans="7:22" x14ac:dyDescent="0.25">
      <c r="G635">
        <v>20022</v>
      </c>
      <c r="H635" t="s">
        <v>521</v>
      </c>
      <c r="I635" t="s">
        <v>522</v>
      </c>
      <c r="J635" s="25" t="s">
        <v>197</v>
      </c>
      <c r="K635" s="32" t="s">
        <v>13</v>
      </c>
      <c r="L635" s="25" t="s">
        <v>163</v>
      </c>
      <c r="M635">
        <v>1112</v>
      </c>
      <c r="N635" s="22">
        <f>G635</f>
        <v>20022</v>
      </c>
      <c r="O635" s="22">
        <v>2</v>
      </c>
      <c r="P635" s="124">
        <v>1031</v>
      </c>
      <c r="Q635" t="s">
        <v>242</v>
      </c>
      <c r="R635" s="79">
        <v>0</v>
      </c>
      <c r="S635" s="78">
        <v>1</v>
      </c>
      <c r="T635" s="78">
        <v>1</v>
      </c>
      <c r="U635" s="82">
        <v>2</v>
      </c>
      <c r="V635" s="44" t="str">
        <f>CONCATENATE("INSERT INTO s_glg_tm_tt_d (gtt_id,gl_group_id,tran_mode_id,tran_type_id,narration,display_seq_no,is_enabled,is_ibt,gen_type_id) VALUES (",M635&amp;","&amp;N635&amp;","&amp;O635&amp;","&amp;P635&amp;",'"&amp;Q635&amp;"',"&amp;R635&amp;","&amp;S635&amp;","&amp;T635&amp;","&amp;U635&amp;");")</f>
        <v>INSERT INTO s_glg_tm_tt_d (gtt_id,gl_group_id,tran_mode_id,tran_type_id,narration,display_seq_no,is_enabled,is_ibt,gen_type_id) VALUES (1112,20022,2,1031,'By Neft/Rtgs',0,1,1,2);</v>
      </c>
    </row>
    <row r="636" spans="7:22" x14ac:dyDescent="0.25">
      <c r="J636" s="74"/>
      <c r="K636" s="73"/>
      <c r="L636" s="74"/>
      <c r="O636" s="74"/>
      <c r="P636" s="74"/>
      <c r="Q636" s="74"/>
      <c r="R636" s="74"/>
      <c r="S636" s="73"/>
      <c r="T636" s="73"/>
      <c r="U636" s="73"/>
      <c r="V636" s="44"/>
    </row>
    <row r="637" spans="7:22" x14ac:dyDescent="0.25">
      <c r="J637" s="74"/>
      <c r="K637" s="73"/>
      <c r="L637" s="74"/>
      <c r="O637" s="74"/>
      <c r="P637" s="74"/>
      <c r="Q637" s="74"/>
      <c r="R637" s="74"/>
      <c r="S637" s="73"/>
      <c r="T637" s="73"/>
      <c r="U637" s="73"/>
      <c r="V637" s="44"/>
    </row>
    <row r="638" spans="7:22" x14ac:dyDescent="0.25">
      <c r="G638" s="16">
        <v>20023</v>
      </c>
      <c r="H638" s="16" t="s">
        <v>523</v>
      </c>
      <c r="I638" s="16" t="s">
        <v>524</v>
      </c>
      <c r="J638" s="63" t="s">
        <v>197</v>
      </c>
      <c r="K638" s="64" t="s">
        <v>16</v>
      </c>
      <c r="L638" s="63" t="s">
        <v>17</v>
      </c>
      <c r="M638" s="16">
        <v>1120</v>
      </c>
      <c r="N638" s="16">
        <f>G638</f>
        <v>20023</v>
      </c>
      <c r="O638" s="63">
        <v>2</v>
      </c>
      <c r="P638" s="63">
        <v>2002</v>
      </c>
      <c r="Q638" s="63" t="s">
        <v>227</v>
      </c>
      <c r="R638" s="63">
        <v>0</v>
      </c>
      <c r="S638" s="64">
        <v>1</v>
      </c>
      <c r="T638" s="64">
        <v>0</v>
      </c>
      <c r="U638" s="64">
        <v>1</v>
      </c>
      <c r="V638" s="67"/>
    </row>
    <row r="639" spans="7:22" x14ac:dyDescent="0.25">
      <c r="G639" s="16">
        <v>20023</v>
      </c>
      <c r="H639" s="16" t="s">
        <v>523</v>
      </c>
      <c r="I639" s="16" t="s">
        <v>524</v>
      </c>
      <c r="J639" s="63" t="s">
        <v>197</v>
      </c>
      <c r="K639" s="64" t="s">
        <v>13</v>
      </c>
      <c r="L639" s="63" t="s">
        <v>19</v>
      </c>
      <c r="M639" s="16">
        <v>1121</v>
      </c>
      <c r="N639" s="16">
        <f>G639</f>
        <v>20023</v>
      </c>
      <c r="O639" s="63">
        <v>2</v>
      </c>
      <c r="P639" s="63">
        <v>1002</v>
      </c>
      <c r="Q639" s="63" t="s">
        <v>229</v>
      </c>
      <c r="R639" s="63">
        <v>0</v>
      </c>
      <c r="S639" s="64">
        <v>1</v>
      </c>
      <c r="T639" s="64">
        <v>0</v>
      </c>
      <c r="U639" s="64">
        <v>1</v>
      </c>
      <c r="V639" s="67"/>
    </row>
    <row r="640" spans="7:22" x14ac:dyDescent="0.25">
      <c r="J640" s="74"/>
      <c r="K640" s="73"/>
      <c r="L640" s="74"/>
      <c r="O640" s="74"/>
      <c r="P640" s="74"/>
      <c r="Q640" s="74"/>
      <c r="R640" s="74"/>
      <c r="S640" s="73"/>
      <c r="T640" s="73"/>
      <c r="U640" s="73"/>
      <c r="V640" s="44"/>
    </row>
    <row r="641" spans="7:22" x14ac:dyDescent="0.25">
      <c r="G641">
        <v>20024</v>
      </c>
      <c r="H641" t="s">
        <v>525</v>
      </c>
      <c r="I641" t="s">
        <v>526</v>
      </c>
      <c r="J641" s="25" t="s">
        <v>197</v>
      </c>
      <c r="K641" s="32" t="s">
        <v>16</v>
      </c>
      <c r="L641" s="25" t="s">
        <v>17</v>
      </c>
      <c r="M641">
        <v>1130</v>
      </c>
      <c r="N641">
        <f>G641</f>
        <v>20024</v>
      </c>
      <c r="O641" s="22">
        <v>2</v>
      </c>
      <c r="P641" s="22">
        <v>2002</v>
      </c>
      <c r="Q641" s="22" t="s">
        <v>227</v>
      </c>
      <c r="R641" s="22">
        <v>0</v>
      </c>
      <c r="S641" s="28">
        <v>1</v>
      </c>
      <c r="T641" s="28">
        <v>0</v>
      </c>
      <c r="U641" s="28">
        <v>1</v>
      </c>
      <c r="V641" s="44" t="str">
        <f>CONCATENATE("INSERT INTO s_glg_tm_tt_d (gtt_id,gl_group_id,tran_mode_id,tran_type_id,narration,display_seq_no,is_enabled,is_ibt,gen_type_id) VALUES (",M641&amp;","&amp;N641&amp;","&amp;O641&amp;","&amp;P641&amp;",'"&amp;Q641&amp;"',"&amp;R641&amp;","&amp;S641&amp;","&amp;T641&amp;","&amp;U641&amp;");")</f>
        <v>INSERT INTO s_glg_tm_tt_d (gtt_id,gl_group_id,tran_mode_id,tran_type_id,narration,display_seq_no,is_enabled,is_ibt,gen_type_id) VALUES (1130,20024,2,2002,'Transfer To',0,1,0,1);</v>
      </c>
    </row>
    <row r="642" spans="7:22" x14ac:dyDescent="0.25">
      <c r="G642">
        <v>20024</v>
      </c>
      <c r="H642" t="s">
        <v>525</v>
      </c>
      <c r="I642" t="s">
        <v>526</v>
      </c>
      <c r="J642" s="25" t="s">
        <v>197</v>
      </c>
      <c r="K642" s="32" t="s">
        <v>13</v>
      </c>
      <c r="L642" s="25" t="s">
        <v>19</v>
      </c>
      <c r="M642">
        <v>1131</v>
      </c>
      <c r="N642">
        <f>G642</f>
        <v>20024</v>
      </c>
      <c r="O642" s="22">
        <v>2</v>
      </c>
      <c r="P642" s="22">
        <v>1002</v>
      </c>
      <c r="Q642" s="22" t="s">
        <v>229</v>
      </c>
      <c r="R642" s="22">
        <v>0</v>
      </c>
      <c r="S642" s="28">
        <v>1</v>
      </c>
      <c r="T642" s="28">
        <v>0</v>
      </c>
      <c r="U642" s="28">
        <v>1</v>
      </c>
      <c r="V642" s="44" t="str">
        <f>CONCATENATE("INSERT INTO s_glg_tm_tt_d (gtt_id,gl_group_id,tran_mode_id,tran_type_id,narration,display_seq_no,is_enabled,is_ibt,gen_type_id) VALUES (",M642&amp;","&amp;N642&amp;","&amp;O642&amp;","&amp;P642&amp;",'"&amp;Q642&amp;"',"&amp;R642&amp;","&amp;S642&amp;","&amp;T642&amp;","&amp;U642&amp;");")</f>
        <v>INSERT INTO s_glg_tm_tt_d (gtt_id,gl_group_id,tran_mode_id,tran_type_id,narration,display_seq_no,is_enabled,is_ibt,gen_type_id) VALUES (1131,20024,2,1002,'Transferred By',0,1,0,1);</v>
      </c>
    </row>
    <row r="643" spans="7:22" x14ac:dyDescent="0.25">
      <c r="G643">
        <v>20024</v>
      </c>
      <c r="H643" t="s">
        <v>525</v>
      </c>
      <c r="I643" t="s">
        <v>526</v>
      </c>
      <c r="J643" s="25" t="s">
        <v>197</v>
      </c>
      <c r="K643" s="32" t="s">
        <v>13</v>
      </c>
      <c r="L643" s="25" t="s">
        <v>163</v>
      </c>
      <c r="M643">
        <v>1132</v>
      </c>
      <c r="N643" s="22">
        <f>G643</f>
        <v>20024</v>
      </c>
      <c r="O643" s="22">
        <v>2</v>
      </c>
      <c r="P643" s="124">
        <v>1031</v>
      </c>
      <c r="Q643" t="s">
        <v>242</v>
      </c>
      <c r="R643" s="79">
        <v>0</v>
      </c>
      <c r="S643" s="78">
        <v>1</v>
      </c>
      <c r="T643" s="78">
        <v>1</v>
      </c>
      <c r="U643" s="82">
        <v>2</v>
      </c>
      <c r="V643" s="44" t="str">
        <f>CONCATENATE("INSERT INTO s_glg_tm_tt_d (gtt_id,gl_group_id,tran_mode_id,tran_type_id,narration,display_seq_no,is_enabled,is_ibt,gen_type_id) VALUES (",M643&amp;","&amp;N643&amp;","&amp;O643&amp;","&amp;P643&amp;",'"&amp;Q643&amp;"',"&amp;R643&amp;","&amp;S643&amp;","&amp;T643&amp;","&amp;U643&amp;");")</f>
        <v>INSERT INTO s_glg_tm_tt_d (gtt_id,gl_group_id,tran_mode_id,tran_type_id,narration,display_seq_no,is_enabled,is_ibt,gen_type_id) VALUES (1132,20024,2,1031,'By Neft/Rtgs',0,1,1,2);</v>
      </c>
    </row>
    <row r="644" spans="7:22" x14ac:dyDescent="0.25">
      <c r="J644" s="74"/>
      <c r="K644" s="73"/>
      <c r="L644" s="74"/>
      <c r="O644" s="74"/>
      <c r="P644" s="74"/>
      <c r="Q644" s="74"/>
      <c r="R644" s="74"/>
      <c r="S644" s="73"/>
      <c r="T644" s="73"/>
      <c r="U644" s="73"/>
      <c r="V644" s="44"/>
    </row>
    <row r="645" spans="7:22" x14ac:dyDescent="0.25">
      <c r="J645" s="74"/>
      <c r="K645" s="73"/>
      <c r="L645" s="74"/>
      <c r="O645" s="74"/>
      <c r="P645" s="74"/>
      <c r="Q645" s="74"/>
      <c r="R645" s="74"/>
      <c r="S645" s="73"/>
      <c r="T645" s="73"/>
      <c r="U645" s="73"/>
      <c r="V645" s="44"/>
    </row>
    <row r="646" spans="7:22" x14ac:dyDescent="0.25">
      <c r="J646" s="74"/>
      <c r="K646" s="73"/>
      <c r="L646" s="74"/>
      <c r="O646" s="74"/>
      <c r="P646" s="74"/>
      <c r="Q646" s="74"/>
      <c r="R646" s="74"/>
      <c r="S646" s="73"/>
      <c r="T646" s="73"/>
      <c r="U646" s="73"/>
      <c r="V646" s="44"/>
    </row>
    <row r="647" spans="7:22" x14ac:dyDescent="0.25">
      <c r="G647">
        <v>20025</v>
      </c>
      <c r="H647" t="s">
        <v>527</v>
      </c>
      <c r="I647" t="s">
        <v>528</v>
      </c>
      <c r="J647" s="25" t="s">
        <v>197</v>
      </c>
      <c r="K647" s="32" t="s">
        <v>16</v>
      </c>
      <c r="L647" s="25" t="s">
        <v>17</v>
      </c>
      <c r="M647">
        <v>1140</v>
      </c>
      <c r="N647">
        <f>G647</f>
        <v>20025</v>
      </c>
      <c r="O647" s="22">
        <v>2</v>
      </c>
      <c r="P647" s="22">
        <v>2002</v>
      </c>
      <c r="Q647" s="22" t="s">
        <v>227</v>
      </c>
      <c r="R647" s="22">
        <v>0</v>
      </c>
      <c r="S647" s="28">
        <v>1</v>
      </c>
      <c r="T647" s="28">
        <v>0</v>
      </c>
      <c r="U647" s="28">
        <v>1</v>
      </c>
      <c r="V647" s="44" t="str">
        <f>CONCATENATE("INSERT INTO s_glg_tm_tt_d (gtt_id,gl_group_id,tran_mode_id,tran_type_id,narration,display_seq_no,is_enabled,is_ibt,gen_type_id) VALUES (",M647&amp;","&amp;N647&amp;","&amp;O647&amp;","&amp;P647&amp;",'"&amp;Q647&amp;"',"&amp;R647&amp;","&amp;S647&amp;","&amp;T647&amp;","&amp;U647&amp;");")</f>
        <v>INSERT INTO s_glg_tm_tt_d (gtt_id,gl_group_id,tran_mode_id,tran_type_id,narration,display_seq_no,is_enabled,is_ibt,gen_type_id) VALUES (1140,20025,2,2002,'Transfer To',0,1,0,1);</v>
      </c>
    </row>
    <row r="648" spans="7:22" x14ac:dyDescent="0.25">
      <c r="G648">
        <v>20025</v>
      </c>
      <c r="H648" t="s">
        <v>527</v>
      </c>
      <c r="I648" t="s">
        <v>528</v>
      </c>
      <c r="J648" s="25" t="s">
        <v>197</v>
      </c>
      <c r="K648" s="32" t="s">
        <v>13</v>
      </c>
      <c r="L648" s="25" t="s">
        <v>19</v>
      </c>
      <c r="M648">
        <v>1141</v>
      </c>
      <c r="N648">
        <f>G648</f>
        <v>20025</v>
      </c>
      <c r="O648" s="22">
        <v>2</v>
      </c>
      <c r="P648" s="22">
        <v>1002</v>
      </c>
      <c r="Q648" s="22" t="s">
        <v>229</v>
      </c>
      <c r="R648" s="22">
        <v>0</v>
      </c>
      <c r="S648" s="28">
        <v>1</v>
      </c>
      <c r="T648" s="28">
        <v>0</v>
      </c>
      <c r="U648" s="28">
        <v>1</v>
      </c>
      <c r="V648" s="44" t="str">
        <f>CONCATENATE("INSERT INTO s_glg_tm_tt_d (gtt_id,gl_group_id,tran_mode_id,tran_type_id,narration,display_seq_no,is_enabled,is_ibt,gen_type_id) VALUES (",M648&amp;","&amp;N648&amp;","&amp;O648&amp;","&amp;P648&amp;",'"&amp;Q648&amp;"',"&amp;R648&amp;","&amp;S648&amp;","&amp;T648&amp;","&amp;U648&amp;");")</f>
        <v>INSERT INTO s_glg_tm_tt_d (gtt_id,gl_group_id,tran_mode_id,tran_type_id,narration,display_seq_no,is_enabled,is_ibt,gen_type_id) VALUES (1141,20025,2,1002,'Transferred By',0,1,0,1);</v>
      </c>
    </row>
    <row r="649" spans="7:22" x14ac:dyDescent="0.25">
      <c r="G649">
        <v>20025</v>
      </c>
      <c r="H649" t="s">
        <v>527</v>
      </c>
      <c r="I649" t="s">
        <v>528</v>
      </c>
      <c r="J649" s="25" t="s">
        <v>197</v>
      </c>
      <c r="K649" s="32" t="s">
        <v>13</v>
      </c>
      <c r="L649" s="25" t="s">
        <v>163</v>
      </c>
      <c r="M649">
        <v>1142</v>
      </c>
      <c r="N649" s="22">
        <f>G649</f>
        <v>20025</v>
      </c>
      <c r="O649" s="22">
        <v>2</v>
      </c>
      <c r="P649" s="124">
        <v>1031</v>
      </c>
      <c r="Q649" t="s">
        <v>242</v>
      </c>
      <c r="R649" s="79">
        <v>0</v>
      </c>
      <c r="S649" s="78">
        <v>1</v>
      </c>
      <c r="T649" s="78">
        <v>1</v>
      </c>
      <c r="U649" s="82">
        <v>2</v>
      </c>
      <c r="V649" s="44" t="str">
        <f>CONCATENATE("INSERT INTO s_glg_tm_tt_d (gtt_id,gl_group_id,tran_mode_id,tran_type_id,narration,display_seq_no,is_enabled,is_ibt,gen_type_id) VALUES (",M649&amp;","&amp;N649&amp;","&amp;O649&amp;","&amp;P649&amp;",'"&amp;Q649&amp;"',"&amp;R649&amp;","&amp;S649&amp;","&amp;T649&amp;","&amp;U649&amp;");")</f>
        <v>INSERT INTO s_glg_tm_tt_d (gtt_id,gl_group_id,tran_mode_id,tran_type_id,narration,display_seq_no,is_enabled,is_ibt,gen_type_id) VALUES (1142,20025,2,1031,'By Neft/Rtgs',0,1,1,2);</v>
      </c>
    </row>
    <row r="650" spans="7:22" x14ac:dyDescent="0.25">
      <c r="J650" s="74"/>
      <c r="K650" s="73"/>
      <c r="L650" s="74"/>
      <c r="O650" s="74"/>
      <c r="P650" s="74"/>
      <c r="Q650" s="74"/>
      <c r="R650" s="74"/>
      <c r="S650" s="73"/>
      <c r="T650" s="73"/>
      <c r="U650" s="73"/>
      <c r="V650" s="44"/>
    </row>
    <row r="651" spans="7:22" x14ac:dyDescent="0.25">
      <c r="J651" s="74"/>
      <c r="K651" s="73"/>
      <c r="L651" s="74"/>
      <c r="O651" s="74"/>
      <c r="P651" s="74"/>
      <c r="Q651" s="74"/>
      <c r="R651" s="74"/>
      <c r="S651" s="73"/>
      <c r="T651" s="73"/>
      <c r="U651" s="73"/>
      <c r="V651" s="44"/>
    </row>
    <row r="652" spans="7:22" x14ac:dyDescent="0.25">
      <c r="J652" s="74"/>
      <c r="K652" s="73"/>
      <c r="L652" s="74"/>
      <c r="O652" s="74"/>
      <c r="P652" s="74"/>
      <c r="Q652" s="74"/>
      <c r="R652" s="74"/>
      <c r="S652" s="73"/>
      <c r="T652" s="73"/>
      <c r="U652" s="73"/>
      <c r="V652" s="44"/>
    </row>
    <row r="653" spans="7:22" x14ac:dyDescent="0.25">
      <c r="G653">
        <v>20026</v>
      </c>
      <c r="H653" t="s">
        <v>529</v>
      </c>
      <c r="I653" t="s">
        <v>530</v>
      </c>
      <c r="J653" s="25" t="s">
        <v>197</v>
      </c>
      <c r="K653" s="32" t="s">
        <v>16</v>
      </c>
      <c r="L653" s="25" t="s">
        <v>17</v>
      </c>
      <c r="M653">
        <v>1150</v>
      </c>
      <c r="N653">
        <f>G653</f>
        <v>20026</v>
      </c>
      <c r="O653" s="22">
        <v>2</v>
      </c>
      <c r="P653" s="22">
        <v>2002</v>
      </c>
      <c r="Q653" s="22" t="s">
        <v>227</v>
      </c>
      <c r="R653" s="22">
        <v>0</v>
      </c>
      <c r="S653" s="28">
        <v>1</v>
      </c>
      <c r="T653" s="28">
        <v>0</v>
      </c>
      <c r="U653" s="28">
        <v>1</v>
      </c>
      <c r="V653" s="44" t="str">
        <f>CONCATENATE("INSERT INTO s_glg_tm_tt_d (gtt_id,gl_group_id,tran_mode_id,tran_type_id,narration,display_seq_no,is_enabled,is_ibt,gen_type_id) VALUES (",M653&amp;","&amp;N653&amp;","&amp;O653&amp;","&amp;P653&amp;",'"&amp;Q653&amp;"',"&amp;R653&amp;","&amp;S653&amp;","&amp;T653&amp;","&amp;U653&amp;");")</f>
        <v>INSERT INTO s_glg_tm_tt_d (gtt_id,gl_group_id,tran_mode_id,tran_type_id,narration,display_seq_no,is_enabled,is_ibt,gen_type_id) VALUES (1150,20026,2,2002,'Transfer To',0,1,0,1);</v>
      </c>
    </row>
    <row r="654" spans="7:22" x14ac:dyDescent="0.25">
      <c r="G654">
        <v>20026</v>
      </c>
      <c r="H654" t="s">
        <v>529</v>
      </c>
      <c r="I654" t="s">
        <v>530</v>
      </c>
      <c r="J654" s="25" t="s">
        <v>197</v>
      </c>
      <c r="K654" s="32" t="s">
        <v>13</v>
      </c>
      <c r="L654" s="25" t="s">
        <v>19</v>
      </c>
      <c r="M654">
        <v>1151</v>
      </c>
      <c r="N654">
        <f>G654</f>
        <v>20026</v>
      </c>
      <c r="O654" s="22">
        <v>2</v>
      </c>
      <c r="P654" s="22">
        <v>1002</v>
      </c>
      <c r="Q654" s="22" t="s">
        <v>229</v>
      </c>
      <c r="R654" s="22">
        <v>0</v>
      </c>
      <c r="S654" s="28">
        <v>1</v>
      </c>
      <c r="T654" s="28">
        <v>0</v>
      </c>
      <c r="U654" s="28">
        <v>1</v>
      </c>
      <c r="V654" s="44" t="str">
        <f>CONCATENATE("INSERT INTO s_glg_tm_tt_d (gtt_id,gl_group_id,tran_mode_id,tran_type_id,narration,display_seq_no,is_enabled,is_ibt,gen_type_id) VALUES (",M654&amp;","&amp;N654&amp;","&amp;O654&amp;","&amp;P654&amp;",'"&amp;Q654&amp;"',"&amp;R654&amp;","&amp;S654&amp;","&amp;T654&amp;","&amp;U654&amp;");")</f>
        <v>INSERT INTO s_glg_tm_tt_d (gtt_id,gl_group_id,tran_mode_id,tran_type_id,narration,display_seq_no,is_enabled,is_ibt,gen_type_id) VALUES (1151,20026,2,1002,'Transferred By',0,1,0,1);</v>
      </c>
    </row>
    <row r="655" spans="7:22" x14ac:dyDescent="0.25">
      <c r="G655">
        <v>20026</v>
      </c>
      <c r="H655" t="s">
        <v>529</v>
      </c>
      <c r="I655" t="s">
        <v>530</v>
      </c>
      <c r="J655" s="25" t="s">
        <v>197</v>
      </c>
      <c r="K655" s="32" t="s">
        <v>13</v>
      </c>
      <c r="L655" s="25" t="s">
        <v>163</v>
      </c>
      <c r="M655">
        <v>1152</v>
      </c>
      <c r="N655" s="22">
        <f>G655</f>
        <v>20026</v>
      </c>
      <c r="O655" s="22">
        <v>2</v>
      </c>
      <c r="P655" s="124">
        <v>1031</v>
      </c>
      <c r="Q655" t="s">
        <v>242</v>
      </c>
      <c r="R655" s="79">
        <v>0</v>
      </c>
      <c r="S655" s="78">
        <v>1</v>
      </c>
      <c r="T655" s="78">
        <v>1</v>
      </c>
      <c r="U655" s="82">
        <v>2</v>
      </c>
      <c r="V655" s="44" t="str">
        <f>CONCATENATE("INSERT INTO s_glg_tm_tt_d (gtt_id,gl_group_id,tran_mode_id,tran_type_id,narration,display_seq_no,is_enabled,is_ibt,gen_type_id) VALUES (",M655&amp;","&amp;N655&amp;","&amp;O655&amp;","&amp;P655&amp;",'"&amp;Q655&amp;"',"&amp;R655&amp;","&amp;S655&amp;","&amp;T655&amp;","&amp;U655&amp;");")</f>
        <v>INSERT INTO s_glg_tm_tt_d (gtt_id,gl_group_id,tran_mode_id,tran_type_id,narration,display_seq_no,is_enabled,is_ibt,gen_type_id) VALUES (1152,20026,2,1031,'By Neft/Rtgs',0,1,1,2);</v>
      </c>
    </row>
    <row r="656" spans="7:22" x14ac:dyDescent="0.25">
      <c r="J656" s="74"/>
      <c r="K656" s="73"/>
      <c r="L656" s="74"/>
      <c r="O656" s="74"/>
      <c r="P656" s="74"/>
      <c r="Q656" s="74"/>
      <c r="R656" s="74"/>
      <c r="S656" s="73"/>
      <c r="T656" s="73"/>
      <c r="U656" s="73"/>
      <c r="V656" s="44"/>
    </row>
    <row r="657" spans="6:22" x14ac:dyDescent="0.25">
      <c r="J657" s="74"/>
      <c r="K657" s="73"/>
      <c r="L657" s="74"/>
      <c r="O657" s="74"/>
      <c r="P657" s="74"/>
      <c r="Q657" s="74"/>
      <c r="R657" s="74"/>
      <c r="S657" s="73"/>
      <c r="T657" s="73"/>
      <c r="U657" s="73"/>
      <c r="V657" s="44"/>
    </row>
    <row r="658" spans="6:22" x14ac:dyDescent="0.25">
      <c r="G658">
        <v>20027</v>
      </c>
      <c r="H658" t="s">
        <v>531</v>
      </c>
      <c r="I658" t="s">
        <v>532</v>
      </c>
      <c r="J658" s="25" t="s">
        <v>197</v>
      </c>
      <c r="K658" s="32" t="s">
        <v>16</v>
      </c>
      <c r="L658" s="25" t="s">
        <v>17</v>
      </c>
      <c r="M658">
        <v>1160</v>
      </c>
      <c r="N658">
        <f>G658</f>
        <v>20027</v>
      </c>
      <c r="O658" s="22">
        <v>2</v>
      </c>
      <c r="P658" s="22">
        <v>2002</v>
      </c>
      <c r="Q658" s="22" t="s">
        <v>227</v>
      </c>
      <c r="R658" s="22">
        <v>0</v>
      </c>
      <c r="S658" s="28">
        <v>1</v>
      </c>
      <c r="T658" s="28">
        <v>0</v>
      </c>
      <c r="U658" s="28">
        <v>1</v>
      </c>
      <c r="V658" s="44" t="str">
        <f>CONCATENATE("INSERT INTO s_glg_tm_tt_d (gtt_id,gl_group_id,tran_mode_id,tran_type_id,narration,display_seq_no,is_enabled,is_ibt,gen_type_id) VALUES (",M658&amp;","&amp;N658&amp;","&amp;O658&amp;","&amp;P658&amp;",'"&amp;Q658&amp;"',"&amp;R658&amp;","&amp;S658&amp;","&amp;T658&amp;","&amp;U658&amp;");")</f>
        <v>INSERT INTO s_glg_tm_tt_d (gtt_id,gl_group_id,tran_mode_id,tran_type_id,narration,display_seq_no,is_enabled,is_ibt,gen_type_id) VALUES (1160,20027,2,2002,'Transfer To',0,1,0,1);</v>
      </c>
    </row>
    <row r="659" spans="6:22" x14ac:dyDescent="0.25">
      <c r="G659">
        <v>20027</v>
      </c>
      <c r="H659" t="s">
        <v>531</v>
      </c>
      <c r="I659" t="s">
        <v>532</v>
      </c>
      <c r="J659" s="25" t="s">
        <v>197</v>
      </c>
      <c r="K659" s="32" t="s">
        <v>13</v>
      </c>
      <c r="L659" s="25" t="s">
        <v>19</v>
      </c>
      <c r="M659">
        <v>1161</v>
      </c>
      <c r="N659">
        <f>G659</f>
        <v>20027</v>
      </c>
      <c r="O659" s="22">
        <v>2</v>
      </c>
      <c r="P659" s="22">
        <v>1002</v>
      </c>
      <c r="Q659" s="22" t="s">
        <v>229</v>
      </c>
      <c r="R659" s="22">
        <v>0</v>
      </c>
      <c r="S659" s="28">
        <v>1</v>
      </c>
      <c r="T659" s="28">
        <v>0</v>
      </c>
      <c r="U659" s="28">
        <v>1</v>
      </c>
      <c r="V659" s="44" t="str">
        <f>CONCATENATE("INSERT INTO s_glg_tm_tt_d (gtt_id,gl_group_id,tran_mode_id,tran_type_id,narration,display_seq_no,is_enabled,is_ibt,gen_type_id) VALUES (",M659&amp;","&amp;N659&amp;","&amp;O659&amp;","&amp;P659&amp;",'"&amp;Q659&amp;"',"&amp;R659&amp;","&amp;S659&amp;","&amp;T659&amp;","&amp;U659&amp;");")</f>
        <v>INSERT INTO s_glg_tm_tt_d (gtt_id,gl_group_id,tran_mode_id,tran_type_id,narration,display_seq_no,is_enabled,is_ibt,gen_type_id) VALUES (1161,20027,2,1002,'Transferred By',0,1,0,1);</v>
      </c>
    </row>
    <row r="660" spans="6:22" x14ac:dyDescent="0.25">
      <c r="G660">
        <v>20027</v>
      </c>
      <c r="H660" t="s">
        <v>531</v>
      </c>
      <c r="I660" t="s">
        <v>532</v>
      </c>
      <c r="J660" s="25" t="s">
        <v>197</v>
      </c>
      <c r="K660" s="32" t="s">
        <v>13</v>
      </c>
      <c r="L660" s="25" t="s">
        <v>163</v>
      </c>
      <c r="M660">
        <v>1162</v>
      </c>
      <c r="N660" s="22">
        <f>G660</f>
        <v>20027</v>
      </c>
      <c r="O660" s="22">
        <v>2</v>
      </c>
      <c r="P660" s="124">
        <v>1031</v>
      </c>
      <c r="Q660" t="s">
        <v>242</v>
      </c>
      <c r="R660" s="79">
        <v>0</v>
      </c>
      <c r="S660" s="78">
        <v>1</v>
      </c>
      <c r="T660" s="78">
        <v>1</v>
      </c>
      <c r="U660" s="82">
        <v>2</v>
      </c>
      <c r="V660" s="44" t="str">
        <f>CONCATENATE("INSERT INTO s_glg_tm_tt_d (gtt_id,gl_group_id,tran_mode_id,tran_type_id,narration,display_seq_no,is_enabled,is_ibt,gen_type_id) VALUES (",M660&amp;","&amp;N660&amp;","&amp;O660&amp;","&amp;P660&amp;",'"&amp;Q660&amp;"',"&amp;R660&amp;","&amp;S660&amp;","&amp;T660&amp;","&amp;U660&amp;");")</f>
        <v>INSERT INTO s_glg_tm_tt_d (gtt_id,gl_group_id,tran_mode_id,tran_type_id,narration,display_seq_no,is_enabled,is_ibt,gen_type_id) VALUES (1162,20027,2,1031,'By Neft/Rtgs',0,1,1,2);</v>
      </c>
    </row>
    <row r="661" spans="6:22" x14ac:dyDescent="0.25">
      <c r="J661" s="74"/>
      <c r="K661" s="73"/>
      <c r="L661" s="74"/>
      <c r="O661" s="74"/>
      <c r="P661" s="74"/>
      <c r="Q661" s="74"/>
      <c r="R661" s="74"/>
      <c r="S661" s="73"/>
      <c r="T661" s="73"/>
      <c r="U661" s="73"/>
      <c r="V661" s="44"/>
    </row>
    <row r="662" spans="6:22" x14ac:dyDescent="0.25">
      <c r="J662" s="74"/>
      <c r="K662" s="73"/>
      <c r="L662" s="74"/>
      <c r="O662" s="74"/>
      <c r="P662" s="74"/>
      <c r="Q662" s="74"/>
      <c r="R662" s="74"/>
      <c r="S662" s="73"/>
      <c r="T662" s="73"/>
      <c r="U662" s="73"/>
      <c r="V662" s="44"/>
    </row>
    <row r="663" spans="6:22" x14ac:dyDescent="0.25">
      <c r="J663" s="74"/>
      <c r="K663" s="73"/>
      <c r="L663" s="74"/>
      <c r="O663" s="74"/>
      <c r="P663" s="74"/>
      <c r="Q663" s="74"/>
      <c r="R663" s="74"/>
      <c r="S663" s="73"/>
      <c r="T663" s="73"/>
      <c r="U663" s="73"/>
      <c r="V663" s="44"/>
    </row>
    <row r="664" spans="6:22" x14ac:dyDescent="0.25">
      <c r="G664">
        <v>20028</v>
      </c>
      <c r="H664" t="s">
        <v>533</v>
      </c>
      <c r="I664" t="s">
        <v>534</v>
      </c>
      <c r="J664" s="25" t="s">
        <v>197</v>
      </c>
      <c r="K664" s="32" t="s">
        <v>16</v>
      </c>
      <c r="L664" s="25" t="s">
        <v>17</v>
      </c>
      <c r="M664">
        <v>1170</v>
      </c>
      <c r="N664">
        <f>G664</f>
        <v>20028</v>
      </c>
      <c r="O664" s="22">
        <v>2</v>
      </c>
      <c r="P664" s="22">
        <v>2002</v>
      </c>
      <c r="Q664" s="22" t="s">
        <v>227</v>
      </c>
      <c r="R664" s="22">
        <v>0</v>
      </c>
      <c r="S664" s="28">
        <v>1</v>
      </c>
      <c r="T664" s="28">
        <v>0</v>
      </c>
      <c r="U664" s="28">
        <v>1</v>
      </c>
      <c r="V664" s="44" t="str">
        <f>CONCATENATE("INSERT INTO s_glg_tm_tt_d (gtt_id,gl_group_id,tran_mode_id,tran_type_id,narration,display_seq_no,is_enabled,is_ibt,gen_type_id) VALUES (",M664&amp;","&amp;N664&amp;","&amp;O664&amp;","&amp;P664&amp;",'"&amp;Q664&amp;"',"&amp;R664&amp;","&amp;S664&amp;","&amp;T664&amp;","&amp;U664&amp;");")</f>
        <v>INSERT INTO s_glg_tm_tt_d (gtt_id,gl_group_id,tran_mode_id,tran_type_id,narration,display_seq_no,is_enabled,is_ibt,gen_type_id) VALUES (1170,20028,2,2002,'Transfer To',0,1,0,1);</v>
      </c>
    </row>
    <row r="665" spans="6:22" x14ac:dyDescent="0.25">
      <c r="G665">
        <v>20028</v>
      </c>
      <c r="H665" t="s">
        <v>533</v>
      </c>
      <c r="I665" t="s">
        <v>534</v>
      </c>
      <c r="J665" s="25" t="s">
        <v>197</v>
      </c>
      <c r="K665" s="32" t="s">
        <v>13</v>
      </c>
      <c r="L665" s="25" t="s">
        <v>19</v>
      </c>
      <c r="M665">
        <v>1171</v>
      </c>
      <c r="N665">
        <f>G665</f>
        <v>20028</v>
      </c>
      <c r="O665" s="22">
        <v>2</v>
      </c>
      <c r="P665" s="22">
        <v>1002</v>
      </c>
      <c r="Q665" s="22" t="s">
        <v>229</v>
      </c>
      <c r="R665" s="22">
        <v>0</v>
      </c>
      <c r="S665" s="28">
        <v>1</v>
      </c>
      <c r="T665" s="28">
        <v>0</v>
      </c>
      <c r="U665" s="28">
        <v>1</v>
      </c>
      <c r="V665" s="44" t="str">
        <f>CONCATENATE("INSERT INTO s_glg_tm_tt_d (gtt_id,gl_group_id,tran_mode_id,tran_type_id,narration,display_seq_no,is_enabled,is_ibt,gen_type_id) VALUES (",M665&amp;","&amp;N665&amp;","&amp;O665&amp;","&amp;P665&amp;",'"&amp;Q665&amp;"',"&amp;R665&amp;","&amp;S665&amp;","&amp;T665&amp;","&amp;U665&amp;");")</f>
        <v>INSERT INTO s_glg_tm_tt_d (gtt_id,gl_group_id,tran_mode_id,tran_type_id,narration,display_seq_no,is_enabled,is_ibt,gen_type_id) VALUES (1171,20028,2,1002,'Transferred By',0,1,0,1);</v>
      </c>
    </row>
    <row r="666" spans="6:22" x14ac:dyDescent="0.25">
      <c r="F666" t="s">
        <v>535</v>
      </c>
      <c r="G666" s="25">
        <v>20028</v>
      </c>
      <c r="H666" s="25" t="s">
        <v>533</v>
      </c>
      <c r="I666" s="25" t="s">
        <v>534</v>
      </c>
      <c r="J666" s="25" t="s">
        <v>197</v>
      </c>
      <c r="K666" s="32" t="s">
        <v>16</v>
      </c>
      <c r="L666" s="25" t="s">
        <v>87</v>
      </c>
      <c r="M666" s="28">
        <v>1172</v>
      </c>
      <c r="N666" s="22">
        <v>20028</v>
      </c>
      <c r="O666" s="22">
        <v>2</v>
      </c>
      <c r="P666" s="22">
        <v>2033</v>
      </c>
      <c r="Q666" s="22" t="s">
        <v>227</v>
      </c>
      <c r="R666" s="22">
        <v>0</v>
      </c>
      <c r="S666" s="28">
        <v>1</v>
      </c>
      <c r="T666" s="28">
        <v>0</v>
      </c>
      <c r="U666" s="28">
        <v>1</v>
      </c>
      <c r="V666" s="44" t="str">
        <f>CONCATENATE("INSERT INTO s_glg_tm_tt_d (gtt_id,gl_group_id,tran_mode_id,tran_type_id,narration,display_seq_no,is_enabled,is_ibt,gen_type_id) VALUES (",M666&amp;","&amp;N666&amp;","&amp;O666&amp;","&amp;P666&amp;",'"&amp;Q666&amp;"',"&amp;R666&amp;","&amp;S666&amp;","&amp;T666&amp;","&amp;U666&amp;");")</f>
        <v>INSERT INTO s_glg_tm_tt_d (gtt_id,gl_group_id,tran_mode_id,tran_type_id,narration,display_seq_no,is_enabled,is_ibt,gen_type_id) VALUES (1172,20028,2,2033,'Transfer To',0,1,0,1);</v>
      </c>
    </row>
    <row r="667" spans="6:22" x14ac:dyDescent="0.25">
      <c r="G667">
        <v>20028</v>
      </c>
      <c r="H667" t="s">
        <v>533</v>
      </c>
      <c r="I667" t="s">
        <v>534</v>
      </c>
      <c r="J667" s="25" t="s">
        <v>197</v>
      </c>
      <c r="K667" s="32" t="s">
        <v>13</v>
      </c>
      <c r="L667" s="25" t="s">
        <v>163</v>
      </c>
      <c r="M667">
        <v>1173</v>
      </c>
      <c r="N667" s="22">
        <f>G667</f>
        <v>20028</v>
      </c>
      <c r="O667" s="22">
        <v>2</v>
      </c>
      <c r="P667" s="124">
        <v>1031</v>
      </c>
      <c r="Q667" t="s">
        <v>242</v>
      </c>
      <c r="R667" s="79">
        <v>0</v>
      </c>
      <c r="S667" s="78">
        <v>1</v>
      </c>
      <c r="T667" s="78">
        <v>1</v>
      </c>
      <c r="U667" s="82">
        <v>2</v>
      </c>
      <c r="V667" s="44" t="str">
        <f>CONCATENATE("INSERT INTO s_glg_tm_tt_d (gtt_id,gl_group_id,tran_mode_id,tran_type_id,narration,display_seq_no,is_enabled,is_ibt,gen_type_id) VALUES (",M667&amp;","&amp;N667&amp;","&amp;O667&amp;","&amp;P667&amp;",'"&amp;Q667&amp;"',"&amp;R667&amp;","&amp;S667&amp;","&amp;T667&amp;","&amp;U667&amp;");")</f>
        <v>INSERT INTO s_glg_tm_tt_d (gtt_id,gl_group_id,tran_mode_id,tran_type_id,narration,display_seq_no,is_enabled,is_ibt,gen_type_id) VALUES (1173,20028,2,1031,'By Neft/Rtgs',0,1,1,2);</v>
      </c>
    </row>
    <row r="668" spans="6:22" x14ac:dyDescent="0.25">
      <c r="J668" s="74"/>
      <c r="K668" s="73"/>
      <c r="L668" s="74"/>
      <c r="O668" s="74"/>
      <c r="P668" s="74"/>
      <c r="Q668" s="74"/>
      <c r="R668" s="74"/>
      <c r="S668" s="73"/>
      <c r="T668" s="73"/>
      <c r="U668" s="73"/>
      <c r="V668" s="44"/>
    </row>
    <row r="669" spans="6:22" x14ac:dyDescent="0.25">
      <c r="G669">
        <v>20029</v>
      </c>
      <c r="H669" t="s">
        <v>536</v>
      </c>
      <c r="I669" t="s">
        <v>537</v>
      </c>
      <c r="J669" s="25" t="s">
        <v>197</v>
      </c>
      <c r="K669" s="32" t="s">
        <v>16</v>
      </c>
      <c r="L669" s="25" t="s">
        <v>17</v>
      </c>
      <c r="M669">
        <v>1180</v>
      </c>
      <c r="N669">
        <f>G669</f>
        <v>20029</v>
      </c>
      <c r="O669" s="22">
        <v>2</v>
      </c>
      <c r="P669" s="22">
        <v>2002</v>
      </c>
      <c r="Q669" s="22" t="s">
        <v>227</v>
      </c>
      <c r="R669" s="22">
        <v>0</v>
      </c>
      <c r="S669" s="28">
        <v>1</v>
      </c>
      <c r="T669" s="28">
        <v>0</v>
      </c>
      <c r="U669" s="28">
        <v>1</v>
      </c>
      <c r="V669" s="44" t="str">
        <f>CONCATENATE("INSERT INTO s_glg_tm_tt_d (gtt_id,gl_group_id,tran_mode_id,tran_type_id,narration,display_seq_no,is_enabled,is_ibt,gen_type_id) VALUES (",M669&amp;","&amp;N669&amp;","&amp;O669&amp;","&amp;P669&amp;",'"&amp;Q669&amp;"',"&amp;R669&amp;","&amp;S669&amp;","&amp;T669&amp;","&amp;U669&amp;");")</f>
        <v>INSERT INTO s_glg_tm_tt_d (gtt_id,gl_group_id,tran_mode_id,tran_type_id,narration,display_seq_no,is_enabled,is_ibt,gen_type_id) VALUES (1180,20029,2,2002,'Transfer To',0,1,0,1);</v>
      </c>
    </row>
    <row r="670" spans="6:22" x14ac:dyDescent="0.25">
      <c r="G670">
        <v>20029</v>
      </c>
      <c r="H670" t="s">
        <v>536</v>
      </c>
      <c r="I670" t="s">
        <v>537</v>
      </c>
      <c r="J670" s="25" t="s">
        <v>197</v>
      </c>
      <c r="K670" s="32" t="s">
        <v>13</v>
      </c>
      <c r="L670" s="25" t="s">
        <v>19</v>
      </c>
      <c r="M670">
        <v>1181</v>
      </c>
      <c r="N670">
        <f>G670</f>
        <v>20029</v>
      </c>
      <c r="O670" s="22">
        <v>2</v>
      </c>
      <c r="P670" s="22">
        <v>1002</v>
      </c>
      <c r="Q670" s="22" t="s">
        <v>229</v>
      </c>
      <c r="R670" s="22">
        <v>0</v>
      </c>
      <c r="S670" s="28">
        <v>1</v>
      </c>
      <c r="T670" s="28">
        <v>0</v>
      </c>
      <c r="U670" s="28">
        <v>1</v>
      </c>
      <c r="V670" s="44" t="str">
        <f>CONCATENATE("INSERT INTO s_glg_tm_tt_d (gtt_id,gl_group_id,tran_mode_id,tran_type_id,narration,display_seq_no,is_enabled,is_ibt,gen_type_id) VALUES (",M670&amp;","&amp;N670&amp;","&amp;O670&amp;","&amp;P670&amp;",'"&amp;Q670&amp;"',"&amp;R670&amp;","&amp;S670&amp;","&amp;T670&amp;","&amp;U670&amp;");")</f>
        <v>INSERT INTO s_glg_tm_tt_d (gtt_id,gl_group_id,tran_mode_id,tran_type_id,narration,display_seq_no,is_enabled,is_ibt,gen_type_id) VALUES (1181,20029,2,1002,'Transferred By',0,1,0,1);</v>
      </c>
    </row>
    <row r="671" spans="6:22" x14ac:dyDescent="0.25">
      <c r="G671">
        <v>20029</v>
      </c>
      <c r="H671" t="s">
        <v>536</v>
      </c>
      <c r="I671" t="s">
        <v>537</v>
      </c>
      <c r="J671" s="25" t="s">
        <v>197</v>
      </c>
      <c r="K671" s="32" t="s">
        <v>13</v>
      </c>
      <c r="L671" s="25" t="s">
        <v>163</v>
      </c>
      <c r="M671">
        <v>1182</v>
      </c>
      <c r="N671" s="22">
        <f>G671</f>
        <v>20029</v>
      </c>
      <c r="O671" s="22">
        <v>2</v>
      </c>
      <c r="P671" s="124">
        <v>1031</v>
      </c>
      <c r="Q671" t="s">
        <v>242</v>
      </c>
      <c r="R671" s="79">
        <v>0</v>
      </c>
      <c r="S671" s="78">
        <v>1</v>
      </c>
      <c r="T671" s="78">
        <v>1</v>
      </c>
      <c r="U671" s="82">
        <v>2</v>
      </c>
      <c r="V671" s="44" t="str">
        <f>CONCATENATE("INSERT INTO s_glg_tm_tt_d (gtt_id,gl_group_id,tran_mode_id,tran_type_id,narration,display_seq_no,is_enabled,is_ibt,gen_type_id) VALUES (",M671&amp;","&amp;N671&amp;","&amp;O671&amp;","&amp;P671&amp;",'"&amp;Q671&amp;"',"&amp;R671&amp;","&amp;S671&amp;","&amp;T671&amp;","&amp;U671&amp;");")</f>
        <v>INSERT INTO s_glg_tm_tt_d (gtt_id,gl_group_id,tran_mode_id,tran_type_id,narration,display_seq_no,is_enabled,is_ibt,gen_type_id) VALUES (1182,20029,2,1031,'By Neft/Rtgs',0,1,1,2);</v>
      </c>
    </row>
    <row r="672" spans="6:22" x14ac:dyDescent="0.25">
      <c r="J672" s="74"/>
      <c r="K672" s="73"/>
      <c r="L672" s="74"/>
      <c r="O672" s="74"/>
      <c r="P672" s="74"/>
      <c r="Q672" s="74"/>
      <c r="R672" s="74"/>
      <c r="S672" s="73"/>
      <c r="T672" s="73"/>
      <c r="U672" s="73"/>
      <c r="V672" s="44"/>
    </row>
    <row r="673" spans="7:22" x14ac:dyDescent="0.25">
      <c r="J673" s="74"/>
      <c r="K673" s="73"/>
      <c r="L673" s="74"/>
      <c r="O673" s="74"/>
      <c r="P673" s="74"/>
      <c r="Q673" s="74"/>
      <c r="R673" s="74"/>
      <c r="S673" s="73"/>
      <c r="T673" s="73"/>
      <c r="U673" s="73"/>
      <c r="V673" s="44"/>
    </row>
    <row r="674" spans="7:22" x14ac:dyDescent="0.25">
      <c r="J674" s="74"/>
      <c r="K674" s="73"/>
      <c r="L674" s="74"/>
      <c r="O674" s="74"/>
      <c r="P674" s="74"/>
      <c r="Q674" s="74"/>
      <c r="R674" s="74"/>
      <c r="S674" s="73"/>
      <c r="T674" s="73"/>
      <c r="U674" s="73"/>
      <c r="V674" s="44"/>
    </row>
    <row r="675" spans="7:22" x14ac:dyDescent="0.25">
      <c r="G675">
        <v>20030</v>
      </c>
      <c r="H675" t="s">
        <v>538</v>
      </c>
      <c r="I675" t="s">
        <v>539</v>
      </c>
      <c r="J675" s="25" t="s">
        <v>197</v>
      </c>
      <c r="K675" s="32" t="s">
        <v>16</v>
      </c>
      <c r="L675" s="25" t="s">
        <v>17</v>
      </c>
      <c r="M675">
        <v>1190</v>
      </c>
      <c r="N675">
        <f>G675</f>
        <v>20030</v>
      </c>
      <c r="O675" s="22">
        <v>2</v>
      </c>
      <c r="P675" s="22">
        <v>2002</v>
      </c>
      <c r="Q675" s="22" t="s">
        <v>227</v>
      </c>
      <c r="R675" s="22">
        <v>0</v>
      </c>
      <c r="S675" s="28">
        <v>1</v>
      </c>
      <c r="T675" s="28">
        <v>0</v>
      </c>
      <c r="U675" s="28">
        <v>1</v>
      </c>
      <c r="V675" s="44" t="str">
        <f>CONCATENATE("INSERT INTO s_glg_tm_tt_d (gtt_id,gl_group_id,tran_mode_id,tran_type_id,narration,display_seq_no,is_enabled,is_ibt,gen_type_id) VALUES (",M675&amp;","&amp;N675&amp;","&amp;O675&amp;","&amp;P675&amp;",'"&amp;Q675&amp;"',"&amp;R675&amp;","&amp;S675&amp;","&amp;T675&amp;","&amp;U675&amp;");")</f>
        <v>INSERT INTO s_glg_tm_tt_d (gtt_id,gl_group_id,tran_mode_id,tran_type_id,narration,display_seq_no,is_enabled,is_ibt,gen_type_id) VALUES (1190,20030,2,2002,'Transfer To',0,1,0,1);</v>
      </c>
    </row>
    <row r="676" spans="7:22" x14ac:dyDescent="0.25">
      <c r="G676">
        <v>20030</v>
      </c>
      <c r="H676" t="s">
        <v>538</v>
      </c>
      <c r="I676" t="s">
        <v>539</v>
      </c>
      <c r="J676" s="25" t="s">
        <v>197</v>
      </c>
      <c r="K676" s="32" t="s">
        <v>13</v>
      </c>
      <c r="L676" s="25" t="s">
        <v>19</v>
      </c>
      <c r="M676">
        <v>1191</v>
      </c>
      <c r="N676">
        <f>G676</f>
        <v>20030</v>
      </c>
      <c r="O676" s="22">
        <v>2</v>
      </c>
      <c r="P676" s="22">
        <v>1002</v>
      </c>
      <c r="Q676" s="22" t="s">
        <v>229</v>
      </c>
      <c r="R676" s="22">
        <v>0</v>
      </c>
      <c r="S676" s="28">
        <v>1</v>
      </c>
      <c r="T676" s="28">
        <v>0</v>
      </c>
      <c r="U676" s="28">
        <v>1</v>
      </c>
      <c r="V676" s="44" t="str">
        <f>CONCATENATE("INSERT INTO s_glg_tm_tt_d (gtt_id,gl_group_id,tran_mode_id,tran_type_id,narration,display_seq_no,is_enabled,is_ibt,gen_type_id) VALUES (",M676&amp;","&amp;N676&amp;","&amp;O676&amp;","&amp;P676&amp;",'"&amp;Q676&amp;"',"&amp;R676&amp;","&amp;S676&amp;","&amp;T676&amp;","&amp;U676&amp;");")</f>
        <v>INSERT INTO s_glg_tm_tt_d (gtt_id,gl_group_id,tran_mode_id,tran_type_id,narration,display_seq_no,is_enabled,is_ibt,gen_type_id) VALUES (1191,20030,2,1002,'Transferred By',0,1,0,1);</v>
      </c>
    </row>
    <row r="677" spans="7:22" ht="15" customHeight="1" x14ac:dyDescent="0.25">
      <c r="G677">
        <v>20030</v>
      </c>
      <c r="H677" t="s">
        <v>538</v>
      </c>
      <c r="I677" t="s">
        <v>539</v>
      </c>
      <c r="J677" s="25" t="s">
        <v>197</v>
      </c>
      <c r="K677" s="32" t="s">
        <v>13</v>
      </c>
      <c r="L677" s="25" t="s">
        <v>163</v>
      </c>
      <c r="M677">
        <v>1192</v>
      </c>
      <c r="N677" s="22">
        <f>G677</f>
        <v>20030</v>
      </c>
      <c r="O677" s="22">
        <v>2</v>
      </c>
      <c r="P677" s="124">
        <v>1031</v>
      </c>
      <c r="Q677" t="s">
        <v>242</v>
      </c>
      <c r="R677" s="79">
        <v>0</v>
      </c>
      <c r="S677" s="78">
        <v>1</v>
      </c>
      <c r="T677" s="78">
        <v>1</v>
      </c>
      <c r="U677" s="82">
        <v>2</v>
      </c>
      <c r="V677" s="44" t="str">
        <f>CONCATENATE("INSERT INTO s_glg_tm_tt_d (gtt_id,gl_group_id,tran_mode_id,tran_type_id,narration,display_seq_no,is_enabled,is_ibt,gen_type_id) VALUES (",M677&amp;","&amp;N677&amp;","&amp;O677&amp;","&amp;P677&amp;",'"&amp;Q677&amp;"',"&amp;R677&amp;","&amp;S677&amp;","&amp;T677&amp;","&amp;U677&amp;");")</f>
        <v>INSERT INTO s_glg_tm_tt_d (gtt_id,gl_group_id,tran_mode_id,tran_type_id,narration,display_seq_no,is_enabled,is_ibt,gen_type_id) VALUES (1192,20030,2,1031,'By Neft/Rtgs',0,1,1,2);</v>
      </c>
    </row>
    <row r="678" spans="7:22" ht="15" customHeight="1" x14ac:dyDescent="0.25">
      <c r="J678" s="74"/>
      <c r="K678" s="73"/>
      <c r="L678" s="74"/>
      <c r="O678" s="74"/>
      <c r="P678" s="74"/>
      <c r="Q678" s="74"/>
      <c r="R678" s="74"/>
      <c r="S678" s="73"/>
      <c r="T678" s="73"/>
      <c r="U678" s="73"/>
      <c r="V678" s="44"/>
    </row>
    <row r="679" spans="7:22" ht="15" customHeight="1" x14ac:dyDescent="0.25">
      <c r="J679" s="74"/>
      <c r="K679" s="73"/>
      <c r="L679" s="74"/>
      <c r="O679" s="74"/>
      <c r="P679" s="74"/>
      <c r="Q679" s="74"/>
      <c r="R679" s="74"/>
      <c r="S679" s="73"/>
      <c r="T679" s="73"/>
      <c r="U679" s="73"/>
      <c r="V679" s="44"/>
    </row>
    <row r="680" spans="7:22" ht="15" customHeight="1" x14ac:dyDescent="0.25">
      <c r="J680" s="74"/>
      <c r="K680" s="73"/>
      <c r="L680" s="74"/>
      <c r="O680" s="74"/>
      <c r="P680" s="74"/>
      <c r="Q680" s="74"/>
      <c r="R680" s="74"/>
      <c r="S680" s="73"/>
      <c r="T680" s="73"/>
      <c r="U680" s="73"/>
      <c r="V680" s="44"/>
    </row>
    <row r="681" spans="7:22" x14ac:dyDescent="0.25">
      <c r="G681">
        <v>20031</v>
      </c>
      <c r="H681" t="s">
        <v>540</v>
      </c>
      <c r="I681" t="s">
        <v>541</v>
      </c>
      <c r="J681" s="25" t="s">
        <v>197</v>
      </c>
      <c r="K681" s="32" t="s">
        <v>16</v>
      </c>
      <c r="L681" s="25" t="s">
        <v>17</v>
      </c>
      <c r="M681">
        <v>1200</v>
      </c>
      <c r="N681">
        <f>G681</f>
        <v>20031</v>
      </c>
      <c r="O681" s="22">
        <v>2</v>
      </c>
      <c r="P681" s="22">
        <v>2002</v>
      </c>
      <c r="Q681" s="22" t="s">
        <v>227</v>
      </c>
      <c r="R681" s="22">
        <v>0</v>
      </c>
      <c r="S681" s="28">
        <v>1</v>
      </c>
      <c r="T681" s="28">
        <v>0</v>
      </c>
      <c r="U681" s="28">
        <v>1</v>
      </c>
      <c r="V681" s="44" t="str">
        <f t="shared" ref="V681:V687" si="31">CONCATENATE("INSERT INTO s_glg_tm_tt_d (gtt_id,gl_group_id,tran_mode_id,tran_type_id,narration,display_seq_no,is_enabled,is_ibt,gen_type_id) VALUES (",M681&amp;","&amp;N681&amp;","&amp;O681&amp;","&amp;P681&amp;",'"&amp;Q681&amp;"',"&amp;R681&amp;","&amp;S681&amp;","&amp;T681&amp;","&amp;U681&amp;");")</f>
        <v>INSERT INTO s_glg_tm_tt_d (gtt_id,gl_group_id,tran_mode_id,tran_type_id,narration,display_seq_no,is_enabled,is_ibt,gen_type_id) VALUES (1200,20031,2,2002,'Transfer To',0,1,0,1);</v>
      </c>
    </row>
    <row r="682" spans="7:22" x14ac:dyDescent="0.25">
      <c r="G682">
        <v>20031</v>
      </c>
      <c r="H682" t="s">
        <v>540</v>
      </c>
      <c r="I682" t="s">
        <v>541</v>
      </c>
      <c r="J682" s="25" t="s">
        <v>197</v>
      </c>
      <c r="K682" s="32" t="s">
        <v>13</v>
      </c>
      <c r="L682" s="25" t="s">
        <v>19</v>
      </c>
      <c r="M682">
        <v>1201</v>
      </c>
      <c r="N682">
        <f>G682</f>
        <v>20031</v>
      </c>
      <c r="O682" s="22">
        <v>2</v>
      </c>
      <c r="P682" s="22">
        <v>1002</v>
      </c>
      <c r="Q682" s="22" t="s">
        <v>229</v>
      </c>
      <c r="R682" s="22">
        <v>0</v>
      </c>
      <c r="S682" s="28">
        <v>1</v>
      </c>
      <c r="T682" s="28">
        <v>0</v>
      </c>
      <c r="U682" s="28">
        <v>1</v>
      </c>
      <c r="V682" s="44" t="str">
        <f t="shared" si="31"/>
        <v>INSERT INTO s_glg_tm_tt_d (gtt_id,gl_group_id,tran_mode_id,tran_type_id,narration,display_seq_no,is_enabled,is_ibt,gen_type_id) VALUES (1201,20031,2,1002,'Transferred By',0,1,0,1);</v>
      </c>
    </row>
    <row r="683" spans="7:22" x14ac:dyDescent="0.25">
      <c r="G683">
        <v>20031</v>
      </c>
      <c r="H683" t="s">
        <v>540</v>
      </c>
      <c r="I683" t="s">
        <v>541</v>
      </c>
      <c r="J683" s="25" t="s">
        <v>216</v>
      </c>
      <c r="K683" s="70" t="s">
        <v>13</v>
      </c>
      <c r="L683" s="69" t="s">
        <v>165</v>
      </c>
      <c r="M683">
        <v>1202</v>
      </c>
      <c r="N683" s="22">
        <f t="shared" ref="N683:N686" si="32">G683</f>
        <v>20031</v>
      </c>
      <c r="O683" s="72">
        <v>3</v>
      </c>
      <c r="P683" s="72">
        <v>1032</v>
      </c>
      <c r="Q683" s="72" t="s">
        <v>346</v>
      </c>
      <c r="R683" s="22">
        <v>0</v>
      </c>
      <c r="S683" s="28">
        <v>1</v>
      </c>
      <c r="T683" s="28">
        <v>0</v>
      </c>
      <c r="U683" s="28">
        <v>2</v>
      </c>
      <c r="V683" s="44" t="str">
        <f t="shared" si="31"/>
        <v>INSERT INTO s_glg_tm_tt_d (gtt_id,gl_group_id,tran_mode_id,tran_type_id,narration,display_seq_no,is_enabled,is_ibt,gen_type_id) VALUES (1202,20031,3,1032,'By Clg Contra',0,1,0,2);</v>
      </c>
    </row>
    <row r="684" spans="7:22" x14ac:dyDescent="0.25">
      <c r="G684">
        <v>20031</v>
      </c>
      <c r="H684" t="s">
        <v>540</v>
      </c>
      <c r="I684" t="s">
        <v>541</v>
      </c>
      <c r="J684" s="25" t="s">
        <v>216</v>
      </c>
      <c r="K684" s="70" t="s">
        <v>16</v>
      </c>
      <c r="L684" s="69" t="s">
        <v>167</v>
      </c>
      <c r="M684">
        <v>1203</v>
      </c>
      <c r="N684" s="22">
        <f t="shared" si="32"/>
        <v>20031</v>
      </c>
      <c r="O684" s="72">
        <v>3</v>
      </c>
      <c r="P684" s="72">
        <v>2051</v>
      </c>
      <c r="Q684" s="72" t="s">
        <v>347</v>
      </c>
      <c r="R684" s="22">
        <v>0</v>
      </c>
      <c r="S684" s="28">
        <v>1</v>
      </c>
      <c r="T684" s="28">
        <v>0</v>
      </c>
      <c r="U684" s="28">
        <v>2</v>
      </c>
      <c r="V684" s="44" t="str">
        <f t="shared" si="31"/>
        <v>INSERT INTO s_glg_tm_tt_d (gtt_id,gl_group_id,tran_mode_id,tran_type_id,narration,display_seq_no,is_enabled,is_ibt,gen_type_id) VALUES (1203,20031,3,2051,'To Clg Contra',0,1,0,2);</v>
      </c>
    </row>
    <row r="685" spans="7:22" x14ac:dyDescent="0.25">
      <c r="G685">
        <v>20031</v>
      </c>
      <c r="H685" t="s">
        <v>540</v>
      </c>
      <c r="I685" t="s">
        <v>541</v>
      </c>
      <c r="J685" s="25" t="s">
        <v>222</v>
      </c>
      <c r="K685" s="70" t="s">
        <v>13</v>
      </c>
      <c r="L685" s="69" t="s">
        <v>165</v>
      </c>
      <c r="M685">
        <v>1204</v>
      </c>
      <c r="N685" s="22">
        <f t="shared" si="32"/>
        <v>20031</v>
      </c>
      <c r="O685" s="72">
        <v>4</v>
      </c>
      <c r="P685" s="72">
        <v>1032</v>
      </c>
      <c r="Q685" s="72" t="s">
        <v>346</v>
      </c>
      <c r="R685" s="22">
        <v>0</v>
      </c>
      <c r="S685" s="28">
        <v>1</v>
      </c>
      <c r="T685" s="28">
        <v>0</v>
      </c>
      <c r="U685" s="28">
        <v>2</v>
      </c>
      <c r="V685" s="44" t="str">
        <f t="shared" si="31"/>
        <v>INSERT INTO s_glg_tm_tt_d (gtt_id,gl_group_id,tran_mode_id,tran_type_id,narration,display_seq_no,is_enabled,is_ibt,gen_type_id) VALUES (1204,20031,4,1032,'By Clg Contra',0,1,0,2);</v>
      </c>
    </row>
    <row r="686" spans="7:22" x14ac:dyDescent="0.25">
      <c r="G686">
        <v>20031</v>
      </c>
      <c r="H686" t="s">
        <v>540</v>
      </c>
      <c r="I686" t="s">
        <v>541</v>
      </c>
      <c r="J686" s="25" t="s">
        <v>222</v>
      </c>
      <c r="K686" s="70" t="s">
        <v>16</v>
      </c>
      <c r="L686" s="69" t="s">
        <v>167</v>
      </c>
      <c r="M686">
        <v>1205</v>
      </c>
      <c r="N686" s="22">
        <f t="shared" si="32"/>
        <v>20031</v>
      </c>
      <c r="O686" s="72">
        <v>4</v>
      </c>
      <c r="P686" s="72">
        <v>2051</v>
      </c>
      <c r="Q686" s="72" t="s">
        <v>347</v>
      </c>
      <c r="R686" s="22">
        <v>0</v>
      </c>
      <c r="S686" s="28">
        <v>1</v>
      </c>
      <c r="T686" s="28">
        <v>0</v>
      </c>
      <c r="U686" s="28">
        <v>2</v>
      </c>
      <c r="V686" s="44" t="str">
        <f t="shared" si="31"/>
        <v>INSERT INTO s_glg_tm_tt_d (gtt_id,gl_group_id,tran_mode_id,tran_type_id,narration,display_seq_no,is_enabled,is_ibt,gen_type_id) VALUES (1205,20031,4,2051,'To Clg Contra',0,1,0,2);</v>
      </c>
    </row>
    <row r="687" spans="7:22" x14ac:dyDescent="0.25">
      <c r="G687">
        <v>20031</v>
      </c>
      <c r="H687" t="s">
        <v>540</v>
      </c>
      <c r="I687" t="s">
        <v>541</v>
      </c>
      <c r="J687" s="25" t="s">
        <v>197</v>
      </c>
      <c r="K687" s="32" t="s">
        <v>13</v>
      </c>
      <c r="L687" s="25" t="s">
        <v>163</v>
      </c>
      <c r="M687">
        <v>1206</v>
      </c>
      <c r="N687" s="22">
        <f>G687</f>
        <v>20031</v>
      </c>
      <c r="O687" s="22">
        <v>2</v>
      </c>
      <c r="P687" s="124">
        <v>1031</v>
      </c>
      <c r="Q687" t="s">
        <v>242</v>
      </c>
      <c r="R687" s="79">
        <v>0</v>
      </c>
      <c r="S687" s="78">
        <v>1</v>
      </c>
      <c r="T687" s="78">
        <v>1</v>
      </c>
      <c r="U687" s="82">
        <v>2</v>
      </c>
      <c r="V687" s="44" t="str">
        <f t="shared" si="31"/>
        <v>INSERT INTO s_glg_tm_tt_d (gtt_id,gl_group_id,tran_mode_id,tran_type_id,narration,display_seq_no,is_enabled,is_ibt,gen_type_id) VALUES (1206,20031,2,1031,'By Neft/Rtgs',0,1,1,2);</v>
      </c>
    </row>
    <row r="688" spans="7:22" x14ac:dyDescent="0.25">
      <c r="J688" s="25"/>
      <c r="K688" s="32"/>
      <c r="L688" s="25"/>
      <c r="O688" s="22"/>
      <c r="P688" s="22"/>
      <c r="Q688" s="22"/>
      <c r="R688" s="22"/>
      <c r="S688" s="28"/>
      <c r="T688" s="28"/>
      <c r="U688" s="28"/>
      <c r="V688" s="44"/>
    </row>
    <row r="689" spans="7:22" x14ac:dyDescent="0.25">
      <c r="J689" s="25"/>
      <c r="K689" s="32"/>
      <c r="L689" s="25"/>
      <c r="O689" s="22"/>
      <c r="P689" s="22"/>
      <c r="Q689" s="22"/>
      <c r="R689" s="22"/>
      <c r="S689" s="28"/>
      <c r="T689" s="28"/>
      <c r="U689" s="28"/>
      <c r="V689" s="44"/>
    </row>
    <row r="690" spans="7:22" x14ac:dyDescent="0.25">
      <c r="J690" s="25"/>
      <c r="K690" s="32"/>
      <c r="L690" s="25"/>
      <c r="O690" s="22"/>
      <c r="P690" s="22"/>
      <c r="Q690" s="22"/>
      <c r="R690" s="22"/>
      <c r="S690" s="28"/>
      <c r="T690" s="28"/>
      <c r="U690" s="28"/>
      <c r="V690" s="44"/>
    </row>
    <row r="691" spans="7:22" x14ac:dyDescent="0.25">
      <c r="J691" s="25"/>
      <c r="K691" s="32"/>
      <c r="L691" s="25"/>
      <c r="O691" s="22"/>
      <c r="P691" s="22"/>
      <c r="Q691" s="22"/>
      <c r="R691" s="22"/>
      <c r="S691" s="28"/>
      <c r="T691" s="28"/>
      <c r="U691" s="28"/>
      <c r="V691" s="44"/>
    </row>
    <row r="692" spans="7:22" x14ac:dyDescent="0.25">
      <c r="J692" s="74"/>
      <c r="K692" s="73"/>
      <c r="L692" s="74"/>
      <c r="O692" s="74"/>
      <c r="P692" s="74"/>
      <c r="Q692" s="74"/>
      <c r="R692" s="74"/>
      <c r="S692" s="73"/>
      <c r="T692" s="73"/>
      <c r="U692" s="73"/>
      <c r="V692" s="44"/>
    </row>
    <row r="693" spans="7:22" x14ac:dyDescent="0.25">
      <c r="G693">
        <v>20032</v>
      </c>
      <c r="H693" t="s">
        <v>542</v>
      </c>
      <c r="I693" t="s">
        <v>543</v>
      </c>
      <c r="J693" s="25" t="s">
        <v>197</v>
      </c>
      <c r="K693" s="32" t="s">
        <v>16</v>
      </c>
      <c r="L693" s="25" t="s">
        <v>17</v>
      </c>
      <c r="M693">
        <v>1210</v>
      </c>
      <c r="N693">
        <f>G693</f>
        <v>20032</v>
      </c>
      <c r="O693" s="22">
        <v>2</v>
      </c>
      <c r="P693" s="22">
        <v>2002</v>
      </c>
      <c r="Q693" s="22" t="s">
        <v>227</v>
      </c>
      <c r="R693" s="22">
        <v>0</v>
      </c>
      <c r="S693" s="28">
        <v>1</v>
      </c>
      <c r="T693" s="28">
        <v>0</v>
      </c>
      <c r="U693" s="28">
        <v>1</v>
      </c>
      <c r="V693" s="44" t="str">
        <f>CONCATENATE("INSERT INTO s_glg_tm_tt_d (gtt_id,gl_group_id,tran_mode_id,tran_type_id,narration,display_seq_no,is_enabled,is_ibt,gen_type_id) VALUES (",M693&amp;","&amp;N693&amp;","&amp;O693&amp;","&amp;P693&amp;",'"&amp;Q693&amp;"',"&amp;R693&amp;","&amp;S693&amp;","&amp;T693&amp;","&amp;U693&amp;");")</f>
        <v>INSERT INTO s_glg_tm_tt_d (gtt_id,gl_group_id,tran_mode_id,tran_type_id,narration,display_seq_no,is_enabled,is_ibt,gen_type_id) VALUES (1210,20032,2,2002,'Transfer To',0,1,0,1);</v>
      </c>
    </row>
    <row r="694" spans="7:22" x14ac:dyDescent="0.25">
      <c r="G694">
        <v>20032</v>
      </c>
      <c r="H694" t="s">
        <v>542</v>
      </c>
      <c r="I694" t="s">
        <v>543</v>
      </c>
      <c r="J694" s="25" t="s">
        <v>197</v>
      </c>
      <c r="K694" s="32" t="s">
        <v>13</v>
      </c>
      <c r="L694" s="25" t="s">
        <v>19</v>
      </c>
      <c r="M694">
        <v>1211</v>
      </c>
      <c r="N694">
        <f>G694</f>
        <v>20032</v>
      </c>
      <c r="O694" s="22">
        <v>2</v>
      </c>
      <c r="P694" s="22">
        <v>1002</v>
      </c>
      <c r="Q694" s="22" t="s">
        <v>229</v>
      </c>
      <c r="R694" s="22">
        <v>0</v>
      </c>
      <c r="S694" s="28">
        <v>1</v>
      </c>
      <c r="T694" s="28">
        <v>0</v>
      </c>
      <c r="U694" s="28">
        <v>1</v>
      </c>
      <c r="V694" s="44" t="str">
        <f>CONCATENATE("INSERT INTO s_glg_tm_tt_d (gtt_id,gl_group_id,tran_mode_id,tran_type_id,narration,display_seq_no,is_enabled,is_ibt,gen_type_id) VALUES (",M694&amp;","&amp;N694&amp;","&amp;O694&amp;","&amp;P694&amp;",'"&amp;Q694&amp;"',"&amp;R694&amp;","&amp;S694&amp;","&amp;T694&amp;","&amp;U694&amp;");")</f>
        <v>INSERT INTO s_glg_tm_tt_d (gtt_id,gl_group_id,tran_mode_id,tran_type_id,narration,display_seq_no,is_enabled,is_ibt,gen_type_id) VALUES (1211,20032,2,1002,'Transferred By',0,1,0,1);</v>
      </c>
    </row>
    <row r="695" spans="7:22" x14ac:dyDescent="0.25">
      <c r="G695">
        <v>20032</v>
      </c>
      <c r="H695" t="s">
        <v>542</v>
      </c>
      <c r="I695" t="s">
        <v>543</v>
      </c>
      <c r="J695" s="25" t="s">
        <v>197</v>
      </c>
      <c r="K695" s="32" t="s">
        <v>13</v>
      </c>
      <c r="L695" s="25" t="s">
        <v>163</v>
      </c>
      <c r="M695">
        <v>1212</v>
      </c>
      <c r="N695" s="22">
        <f>G695</f>
        <v>20032</v>
      </c>
      <c r="O695" s="22">
        <v>2</v>
      </c>
      <c r="P695" s="124">
        <v>1031</v>
      </c>
      <c r="Q695" t="s">
        <v>242</v>
      </c>
      <c r="R695" s="79">
        <v>0</v>
      </c>
      <c r="S695" s="78">
        <v>1</v>
      </c>
      <c r="T695" s="78">
        <v>1</v>
      </c>
      <c r="U695" s="82">
        <v>2</v>
      </c>
      <c r="V695" s="44" t="str">
        <f>CONCATENATE("INSERT INTO s_glg_tm_tt_d (gtt_id,gl_group_id,tran_mode_id,tran_type_id,narration,display_seq_no,is_enabled,is_ibt,gen_type_id) VALUES (",M695&amp;","&amp;N695&amp;","&amp;O695&amp;","&amp;P695&amp;",'"&amp;Q695&amp;"',"&amp;R695&amp;","&amp;S695&amp;","&amp;T695&amp;","&amp;U695&amp;");")</f>
        <v>INSERT INTO s_glg_tm_tt_d (gtt_id,gl_group_id,tran_mode_id,tran_type_id,narration,display_seq_no,is_enabled,is_ibt,gen_type_id) VALUES (1212,20032,2,1031,'By Neft/Rtgs',0,1,1,2);</v>
      </c>
    </row>
    <row r="696" spans="7:22" x14ac:dyDescent="0.25">
      <c r="J696" s="74"/>
      <c r="K696" s="73"/>
      <c r="L696" s="74"/>
      <c r="O696" s="74"/>
      <c r="P696" s="74"/>
      <c r="Q696" s="74"/>
      <c r="R696" s="74"/>
      <c r="S696" s="73"/>
      <c r="T696" s="73"/>
      <c r="U696" s="73"/>
      <c r="V696" s="44"/>
    </row>
    <row r="697" spans="7:22" x14ac:dyDescent="0.25">
      <c r="J697" s="74"/>
      <c r="K697" s="73"/>
      <c r="L697" s="74"/>
      <c r="O697" s="74"/>
      <c r="P697" s="74"/>
      <c r="Q697" s="74"/>
      <c r="R697" s="74"/>
      <c r="S697" s="73"/>
      <c r="T697" s="73"/>
      <c r="U697" s="73"/>
      <c r="V697" s="44"/>
    </row>
    <row r="698" spans="7:22" x14ac:dyDescent="0.25">
      <c r="J698" s="74"/>
      <c r="K698" s="73"/>
      <c r="L698" s="74"/>
      <c r="O698" s="74"/>
      <c r="P698" s="74"/>
      <c r="Q698" s="74"/>
      <c r="R698" s="74"/>
      <c r="S698" s="73"/>
      <c r="T698" s="73"/>
      <c r="U698" s="73"/>
      <c r="V698" s="44"/>
    </row>
    <row r="699" spans="7:22" x14ac:dyDescent="0.25">
      <c r="G699">
        <v>20033</v>
      </c>
      <c r="H699" t="s">
        <v>544</v>
      </c>
      <c r="I699" t="s">
        <v>545</v>
      </c>
      <c r="J699" s="25" t="s">
        <v>197</v>
      </c>
      <c r="K699" s="32" t="s">
        <v>16</v>
      </c>
      <c r="L699" s="25" t="s">
        <v>17</v>
      </c>
      <c r="M699">
        <v>1220</v>
      </c>
      <c r="N699">
        <f>G699</f>
        <v>20033</v>
      </c>
      <c r="O699" s="22">
        <v>2</v>
      </c>
      <c r="P699" s="22">
        <v>2002</v>
      </c>
      <c r="Q699" s="22" t="s">
        <v>227</v>
      </c>
      <c r="R699" s="22">
        <v>0</v>
      </c>
      <c r="S699" s="28">
        <v>1</v>
      </c>
      <c r="T699" s="28">
        <v>0</v>
      </c>
      <c r="U699" s="28">
        <v>1</v>
      </c>
      <c r="V699" s="44" t="str">
        <f>CONCATENATE("INSERT INTO s_glg_tm_tt_d (gtt_id,gl_group_id,tran_mode_id,tran_type_id,narration,display_seq_no,is_enabled,is_ibt,gen_type_id) VALUES (",M699&amp;","&amp;N699&amp;","&amp;O699&amp;","&amp;P699&amp;",'"&amp;Q699&amp;"',"&amp;R699&amp;","&amp;S699&amp;","&amp;T699&amp;","&amp;U699&amp;");")</f>
        <v>INSERT INTO s_glg_tm_tt_d (gtt_id,gl_group_id,tran_mode_id,tran_type_id,narration,display_seq_no,is_enabled,is_ibt,gen_type_id) VALUES (1220,20033,2,2002,'Transfer To',0,1,0,1);</v>
      </c>
    </row>
    <row r="700" spans="7:22" x14ac:dyDescent="0.25">
      <c r="G700">
        <v>20033</v>
      </c>
      <c r="H700" t="s">
        <v>544</v>
      </c>
      <c r="I700" t="s">
        <v>545</v>
      </c>
      <c r="J700" s="25" t="s">
        <v>197</v>
      </c>
      <c r="K700" s="32" t="s">
        <v>13</v>
      </c>
      <c r="L700" s="25" t="s">
        <v>19</v>
      </c>
      <c r="M700">
        <v>1221</v>
      </c>
      <c r="N700">
        <f>G700</f>
        <v>20033</v>
      </c>
      <c r="O700" s="22">
        <v>2</v>
      </c>
      <c r="P700" s="22">
        <v>1002</v>
      </c>
      <c r="Q700" s="22" t="s">
        <v>229</v>
      </c>
      <c r="R700" s="22">
        <v>0</v>
      </c>
      <c r="S700" s="28">
        <v>1</v>
      </c>
      <c r="T700" s="28">
        <v>0</v>
      </c>
      <c r="U700" s="28">
        <v>1</v>
      </c>
      <c r="V700" s="44" t="str">
        <f>CONCATENATE("INSERT INTO s_glg_tm_tt_d (gtt_id,gl_group_id,tran_mode_id,tran_type_id,narration,display_seq_no,is_enabled,is_ibt,gen_type_id) VALUES (",M700&amp;","&amp;N700&amp;","&amp;O700&amp;","&amp;P700&amp;",'"&amp;Q700&amp;"',"&amp;R700&amp;","&amp;S700&amp;","&amp;T700&amp;","&amp;U700&amp;");")</f>
        <v>INSERT INTO s_glg_tm_tt_d (gtt_id,gl_group_id,tran_mode_id,tran_type_id,narration,display_seq_no,is_enabled,is_ibt,gen_type_id) VALUES (1221,20033,2,1002,'Transferred By',0,1,0,1);</v>
      </c>
    </row>
    <row r="701" spans="7:22" x14ac:dyDescent="0.25">
      <c r="G701">
        <v>20033</v>
      </c>
      <c r="H701" t="s">
        <v>544</v>
      </c>
      <c r="I701" t="s">
        <v>545</v>
      </c>
      <c r="J701" s="25" t="s">
        <v>197</v>
      </c>
      <c r="K701" s="32" t="s">
        <v>13</v>
      </c>
      <c r="L701" s="25" t="s">
        <v>163</v>
      </c>
      <c r="M701">
        <v>1222</v>
      </c>
      <c r="N701" s="22">
        <f>G701</f>
        <v>20033</v>
      </c>
      <c r="O701" s="22">
        <v>2</v>
      </c>
      <c r="P701" s="124">
        <v>1031</v>
      </c>
      <c r="Q701" t="s">
        <v>242</v>
      </c>
      <c r="R701" s="79">
        <v>0</v>
      </c>
      <c r="S701" s="78">
        <v>1</v>
      </c>
      <c r="T701" s="78">
        <v>1</v>
      </c>
      <c r="U701" s="82">
        <v>2</v>
      </c>
      <c r="V701" s="44" t="str">
        <f>CONCATENATE("INSERT INTO s_glg_tm_tt_d (gtt_id,gl_group_id,tran_mode_id,tran_type_id,narration,display_seq_no,is_enabled,is_ibt,gen_type_id) VALUES (",M701&amp;","&amp;N701&amp;","&amp;O701&amp;","&amp;P701&amp;",'"&amp;Q701&amp;"',"&amp;R701&amp;","&amp;S701&amp;","&amp;T701&amp;","&amp;U701&amp;");")</f>
        <v>INSERT INTO s_glg_tm_tt_d (gtt_id,gl_group_id,tran_mode_id,tran_type_id,narration,display_seq_no,is_enabled,is_ibt,gen_type_id) VALUES (1222,20033,2,1031,'By Neft/Rtgs',0,1,1,2);</v>
      </c>
    </row>
    <row r="702" spans="7:22" x14ac:dyDescent="0.25">
      <c r="J702" s="74"/>
      <c r="K702" s="73"/>
      <c r="L702" s="74"/>
      <c r="O702" s="74"/>
      <c r="P702" s="74"/>
      <c r="Q702" s="74"/>
      <c r="R702" s="74"/>
      <c r="S702" s="73"/>
      <c r="T702" s="73"/>
      <c r="U702" s="73"/>
      <c r="V702" s="44"/>
    </row>
    <row r="703" spans="7:22" x14ac:dyDescent="0.25">
      <c r="J703" s="74"/>
      <c r="K703" s="73"/>
      <c r="L703" s="74"/>
      <c r="O703" s="74"/>
      <c r="P703" s="74"/>
      <c r="Q703" s="74"/>
      <c r="R703" s="74"/>
      <c r="S703" s="73"/>
      <c r="T703" s="73"/>
      <c r="U703" s="73"/>
      <c r="V703" s="44"/>
    </row>
    <row r="704" spans="7:22" x14ac:dyDescent="0.25">
      <c r="G704">
        <v>20034</v>
      </c>
      <c r="H704" t="s">
        <v>546</v>
      </c>
      <c r="I704" t="s">
        <v>547</v>
      </c>
      <c r="J704" s="25" t="s">
        <v>197</v>
      </c>
      <c r="K704" s="32" t="s">
        <v>16</v>
      </c>
      <c r="L704" s="25" t="s">
        <v>17</v>
      </c>
      <c r="M704">
        <v>1230</v>
      </c>
      <c r="N704">
        <f>G704</f>
        <v>20034</v>
      </c>
      <c r="O704" s="22">
        <v>2</v>
      </c>
      <c r="P704" s="22">
        <v>2002</v>
      </c>
      <c r="Q704" s="22" t="s">
        <v>227</v>
      </c>
      <c r="R704" s="22">
        <v>0</v>
      </c>
      <c r="S704" s="28">
        <v>1</v>
      </c>
      <c r="T704" s="28">
        <v>0</v>
      </c>
      <c r="U704" s="28">
        <v>1</v>
      </c>
      <c r="V704" s="44" t="str">
        <f>CONCATENATE("INSERT INTO s_glg_tm_tt_d (gtt_id,gl_group_id,tran_mode_id,tran_type_id,narration,display_seq_no,is_enabled,is_ibt,gen_type_id) VALUES (",M704&amp;","&amp;N704&amp;","&amp;O704&amp;","&amp;P704&amp;",'"&amp;Q704&amp;"',"&amp;R704&amp;","&amp;S704&amp;","&amp;T704&amp;","&amp;U704&amp;");")</f>
        <v>INSERT INTO s_glg_tm_tt_d (gtt_id,gl_group_id,tran_mode_id,tran_type_id,narration,display_seq_no,is_enabled,is_ibt,gen_type_id) VALUES (1230,20034,2,2002,'Transfer To',0,1,0,1);</v>
      </c>
    </row>
    <row r="705" spans="6:22" x14ac:dyDescent="0.25">
      <c r="G705">
        <v>20034</v>
      </c>
      <c r="H705" t="s">
        <v>546</v>
      </c>
      <c r="I705" t="s">
        <v>547</v>
      </c>
      <c r="J705" s="25" t="s">
        <v>197</v>
      </c>
      <c r="K705" s="32" t="s">
        <v>13</v>
      </c>
      <c r="L705" s="25" t="s">
        <v>19</v>
      </c>
      <c r="M705">
        <v>1231</v>
      </c>
      <c r="N705">
        <f>G705</f>
        <v>20034</v>
      </c>
      <c r="O705" s="22">
        <v>2</v>
      </c>
      <c r="P705" s="22">
        <v>1002</v>
      </c>
      <c r="Q705" s="22" t="s">
        <v>229</v>
      </c>
      <c r="R705" s="22">
        <v>0</v>
      </c>
      <c r="S705" s="28">
        <v>1</v>
      </c>
      <c r="T705" s="28">
        <v>0</v>
      </c>
      <c r="U705" s="28">
        <v>1</v>
      </c>
      <c r="V705" s="44" t="str">
        <f>CONCATENATE("INSERT INTO s_glg_tm_tt_d (gtt_id,gl_group_id,tran_mode_id,tran_type_id,narration,display_seq_no,is_enabled,is_ibt,gen_type_id) VALUES (",M705&amp;","&amp;N705&amp;","&amp;O705&amp;","&amp;P705&amp;",'"&amp;Q705&amp;"',"&amp;R705&amp;","&amp;S705&amp;","&amp;T705&amp;","&amp;U705&amp;");")</f>
        <v>INSERT INTO s_glg_tm_tt_d (gtt_id,gl_group_id,tran_mode_id,tran_type_id,narration,display_seq_no,is_enabled,is_ibt,gen_type_id) VALUES (1231,20034,2,1002,'Transferred By',0,1,0,1);</v>
      </c>
    </row>
    <row r="706" spans="6:22" x14ac:dyDescent="0.25">
      <c r="F706" t="s">
        <v>548</v>
      </c>
      <c r="G706">
        <v>20034</v>
      </c>
      <c r="H706" t="s">
        <v>546</v>
      </c>
      <c r="I706" t="s">
        <v>547</v>
      </c>
      <c r="J706" s="25" t="s">
        <v>192</v>
      </c>
      <c r="K706" s="32" t="s">
        <v>13</v>
      </c>
      <c r="L706" s="25" t="s">
        <v>11</v>
      </c>
      <c r="M706" s="28">
        <v>1232</v>
      </c>
      <c r="N706">
        <f>G706</f>
        <v>20034</v>
      </c>
      <c r="O706" s="22">
        <v>1</v>
      </c>
      <c r="P706" s="22">
        <v>1001</v>
      </c>
      <c r="Q706" s="22" t="s">
        <v>221</v>
      </c>
      <c r="R706" s="22">
        <v>0</v>
      </c>
      <c r="S706" s="28">
        <v>1</v>
      </c>
      <c r="T706" s="28">
        <v>0</v>
      </c>
      <c r="U706" s="28">
        <v>1</v>
      </c>
      <c r="V706" s="44" t="str">
        <f>CONCATENATE("INSERT INTO s_glg_tm_tt_d (gtt_id,gl_group_id,tran_mode_id,tran_type_id,narration,display_seq_no,is_enabled,is_ibt,gen_type_id) VALUES (",M706&amp;","&amp;N706&amp;","&amp;O706&amp;","&amp;P706&amp;",'"&amp;Q706&amp;"',"&amp;R706&amp;","&amp;S706&amp;","&amp;T706&amp;","&amp;U706&amp;");")</f>
        <v>INSERT INTO s_glg_tm_tt_d (gtt_id,gl_group_id,tran_mode_id,tran_type_id,narration,display_seq_no,is_enabled,is_ibt,gen_type_id) VALUES (1232,20034,1,1001,'By Cash',0,1,0,1);</v>
      </c>
    </row>
    <row r="707" spans="6:22" x14ac:dyDescent="0.25">
      <c r="F707" t="s">
        <v>548</v>
      </c>
      <c r="G707">
        <v>20034</v>
      </c>
      <c r="H707" t="s">
        <v>546</v>
      </c>
      <c r="I707" t="s">
        <v>547</v>
      </c>
      <c r="J707" s="25" t="s">
        <v>192</v>
      </c>
      <c r="K707" s="32" t="s">
        <v>16</v>
      </c>
      <c r="L707" s="25" t="s">
        <v>14</v>
      </c>
      <c r="M707" s="28">
        <v>1233</v>
      </c>
      <c r="N707">
        <f>G707</f>
        <v>20034</v>
      </c>
      <c r="O707" s="22">
        <v>1</v>
      </c>
      <c r="P707" s="22">
        <v>2001</v>
      </c>
      <c r="Q707" s="22" t="s">
        <v>225</v>
      </c>
      <c r="R707" s="22">
        <v>0</v>
      </c>
      <c r="S707" s="28">
        <v>1</v>
      </c>
      <c r="T707" s="28">
        <v>0</v>
      </c>
      <c r="U707" s="28">
        <v>1</v>
      </c>
      <c r="V707" s="44" t="str">
        <f>CONCATENATE("INSERT INTO s_glg_tm_tt_d (gtt_id,gl_group_id,tran_mode_id,tran_type_id,narration,display_seq_no,is_enabled,is_ibt,gen_type_id) VALUES (",M707&amp;","&amp;N707&amp;","&amp;O707&amp;","&amp;P707&amp;",'"&amp;Q707&amp;"',"&amp;R707&amp;","&amp;S707&amp;","&amp;T707&amp;","&amp;U707&amp;");")</f>
        <v>INSERT INTO s_glg_tm_tt_d (gtt_id,gl_group_id,tran_mode_id,tran_type_id,narration,display_seq_no,is_enabled,is_ibt,gen_type_id) VALUES (1233,20034,1,2001,'To Cash',0,1,0,1);</v>
      </c>
    </row>
    <row r="708" spans="6:22" x14ac:dyDescent="0.25">
      <c r="G708">
        <v>20034</v>
      </c>
      <c r="H708" t="s">
        <v>546</v>
      </c>
      <c r="I708" t="s">
        <v>547</v>
      </c>
      <c r="J708" s="25" t="s">
        <v>197</v>
      </c>
      <c r="K708" s="32" t="s">
        <v>13</v>
      </c>
      <c r="L708" s="25" t="s">
        <v>163</v>
      </c>
      <c r="M708">
        <v>1234</v>
      </c>
      <c r="N708" s="22">
        <f>G708</f>
        <v>20034</v>
      </c>
      <c r="O708" s="22">
        <v>2</v>
      </c>
      <c r="P708" s="124">
        <v>1031</v>
      </c>
      <c r="Q708" t="s">
        <v>242</v>
      </c>
      <c r="R708" s="79">
        <v>0</v>
      </c>
      <c r="S708" s="78">
        <v>1</v>
      </c>
      <c r="T708" s="78">
        <v>1</v>
      </c>
      <c r="U708" s="82">
        <v>2</v>
      </c>
      <c r="V708" s="44" t="str">
        <f>CONCATENATE("INSERT INTO s_glg_tm_tt_d (gtt_id,gl_group_id,tran_mode_id,tran_type_id,narration,display_seq_no,is_enabled,is_ibt,gen_type_id) VALUES (",M708&amp;","&amp;N708&amp;","&amp;O708&amp;","&amp;P708&amp;",'"&amp;Q708&amp;"',"&amp;R708&amp;","&amp;S708&amp;","&amp;T708&amp;","&amp;U708&amp;");")</f>
        <v>INSERT INTO s_glg_tm_tt_d (gtt_id,gl_group_id,tran_mode_id,tran_type_id,narration,display_seq_no,is_enabled,is_ibt,gen_type_id) VALUES (1234,20034,2,1031,'By Neft/Rtgs',0,1,1,2);</v>
      </c>
    </row>
    <row r="709" spans="6:22" x14ac:dyDescent="0.25">
      <c r="J709" s="74"/>
      <c r="K709" s="73"/>
      <c r="L709" s="74"/>
      <c r="O709" s="74"/>
      <c r="P709" s="74"/>
      <c r="Q709" s="74"/>
      <c r="R709" s="74"/>
      <c r="S709" s="73"/>
      <c r="T709" s="73"/>
      <c r="U709" s="73"/>
      <c r="V709" s="44"/>
    </row>
    <row r="710" spans="6:22" x14ac:dyDescent="0.25">
      <c r="J710" s="74"/>
      <c r="K710" s="73"/>
      <c r="L710" s="74"/>
      <c r="O710" s="74"/>
      <c r="P710" s="74"/>
      <c r="Q710" s="74"/>
      <c r="R710" s="74"/>
      <c r="S710" s="73"/>
      <c r="T710" s="73"/>
      <c r="U710" s="73"/>
      <c r="V710" s="44"/>
    </row>
    <row r="711" spans="6:22" x14ac:dyDescent="0.25">
      <c r="J711" s="74"/>
      <c r="K711" s="73"/>
      <c r="L711" s="74"/>
      <c r="O711" s="74"/>
      <c r="P711" s="74"/>
      <c r="Q711" s="74"/>
      <c r="R711" s="74"/>
      <c r="S711" s="73"/>
      <c r="T711" s="73"/>
      <c r="U711" s="73"/>
      <c r="V711" s="44"/>
    </row>
    <row r="712" spans="6:22" x14ac:dyDescent="0.25">
      <c r="G712">
        <v>20035</v>
      </c>
      <c r="H712" t="s">
        <v>549</v>
      </c>
      <c r="I712" t="s">
        <v>550</v>
      </c>
      <c r="J712" s="25" t="s">
        <v>197</v>
      </c>
      <c r="K712" s="32" t="s">
        <v>16</v>
      </c>
      <c r="L712" s="25" t="s">
        <v>17</v>
      </c>
      <c r="M712">
        <v>1240</v>
      </c>
      <c r="N712">
        <f>G712</f>
        <v>20035</v>
      </c>
      <c r="O712" s="22">
        <v>2</v>
      </c>
      <c r="P712" s="22">
        <v>2002</v>
      </c>
      <c r="Q712" s="22" t="s">
        <v>227</v>
      </c>
      <c r="R712" s="22">
        <v>0</v>
      </c>
      <c r="S712" s="28">
        <v>1</v>
      </c>
      <c r="T712" s="28">
        <v>0</v>
      </c>
      <c r="U712" s="28">
        <v>1</v>
      </c>
      <c r="V712" s="44" t="str">
        <f>CONCATENATE("INSERT INTO s_glg_tm_tt_d (gtt_id,gl_group_id,tran_mode_id,tran_type_id,narration,display_seq_no,is_enabled,is_ibt,gen_type_id) VALUES (",M712&amp;","&amp;N712&amp;","&amp;O712&amp;","&amp;P712&amp;",'"&amp;Q712&amp;"',"&amp;R712&amp;","&amp;S712&amp;","&amp;T712&amp;","&amp;U712&amp;");")</f>
        <v>INSERT INTO s_glg_tm_tt_d (gtt_id,gl_group_id,tran_mode_id,tran_type_id,narration,display_seq_no,is_enabled,is_ibt,gen_type_id) VALUES (1240,20035,2,2002,'Transfer To',0,1,0,1);</v>
      </c>
    </row>
    <row r="713" spans="6:22" x14ac:dyDescent="0.25">
      <c r="G713">
        <v>20035</v>
      </c>
      <c r="H713" t="s">
        <v>549</v>
      </c>
      <c r="I713" t="s">
        <v>550</v>
      </c>
      <c r="J713" s="25" t="s">
        <v>197</v>
      </c>
      <c r="K713" s="32" t="s">
        <v>13</v>
      </c>
      <c r="L713" s="25" t="s">
        <v>19</v>
      </c>
      <c r="M713">
        <v>1241</v>
      </c>
      <c r="N713">
        <f>G713</f>
        <v>20035</v>
      </c>
      <c r="O713" s="22">
        <v>2</v>
      </c>
      <c r="P713" s="22">
        <v>1002</v>
      </c>
      <c r="Q713" s="22" t="s">
        <v>229</v>
      </c>
      <c r="R713" s="22">
        <v>0</v>
      </c>
      <c r="S713" s="28">
        <v>1</v>
      </c>
      <c r="T713" s="28">
        <v>0</v>
      </c>
      <c r="U713" s="28">
        <v>1</v>
      </c>
      <c r="V713" s="44" t="str">
        <f>CONCATENATE("INSERT INTO s_glg_tm_tt_d (gtt_id,gl_group_id,tran_mode_id,tran_type_id,narration,display_seq_no,is_enabled,is_ibt,gen_type_id) VALUES (",M713&amp;","&amp;N713&amp;","&amp;O713&amp;","&amp;P713&amp;",'"&amp;Q713&amp;"',"&amp;R713&amp;","&amp;S713&amp;","&amp;T713&amp;","&amp;U713&amp;");")</f>
        <v>INSERT INTO s_glg_tm_tt_d (gtt_id,gl_group_id,tran_mode_id,tran_type_id,narration,display_seq_no,is_enabled,is_ibt,gen_type_id) VALUES (1241,20035,2,1002,'Transferred By',0,1,0,1);</v>
      </c>
    </row>
    <row r="714" spans="6:22" x14ac:dyDescent="0.25">
      <c r="G714">
        <v>20035</v>
      </c>
      <c r="H714" t="s">
        <v>549</v>
      </c>
      <c r="I714" t="s">
        <v>550</v>
      </c>
      <c r="J714" s="25" t="s">
        <v>197</v>
      </c>
      <c r="K714" s="32" t="s">
        <v>13</v>
      </c>
      <c r="L714" s="25" t="s">
        <v>163</v>
      </c>
      <c r="M714">
        <v>1242</v>
      </c>
      <c r="N714" s="22">
        <f>G714</f>
        <v>20035</v>
      </c>
      <c r="O714" s="22">
        <v>2</v>
      </c>
      <c r="P714" s="124">
        <v>1031</v>
      </c>
      <c r="Q714" t="s">
        <v>242</v>
      </c>
      <c r="R714" s="79">
        <v>0</v>
      </c>
      <c r="S714" s="78">
        <v>1</v>
      </c>
      <c r="T714" s="78">
        <v>1</v>
      </c>
      <c r="U714" s="82">
        <v>2</v>
      </c>
      <c r="V714" s="44" t="str">
        <f>CONCATENATE("INSERT INTO s_glg_tm_tt_d (gtt_id,gl_group_id,tran_mode_id,tran_type_id,narration,display_seq_no,is_enabled,is_ibt,gen_type_id) VALUES (",M714&amp;","&amp;N714&amp;","&amp;O714&amp;","&amp;P714&amp;",'"&amp;Q714&amp;"',"&amp;R714&amp;","&amp;S714&amp;","&amp;T714&amp;","&amp;U714&amp;");")</f>
        <v>INSERT INTO s_glg_tm_tt_d (gtt_id,gl_group_id,tran_mode_id,tran_type_id,narration,display_seq_no,is_enabled,is_ibt,gen_type_id) VALUES (1242,20035,2,1031,'By Neft/Rtgs',0,1,1,2);</v>
      </c>
    </row>
    <row r="715" spans="6:22" x14ac:dyDescent="0.25">
      <c r="J715" s="74"/>
      <c r="K715" s="73"/>
      <c r="L715" s="74"/>
      <c r="O715" s="74"/>
      <c r="P715" s="74"/>
      <c r="Q715" s="74"/>
      <c r="R715" s="74"/>
      <c r="S715" s="73"/>
      <c r="T715" s="73"/>
      <c r="U715" s="73"/>
      <c r="V715" s="44"/>
    </row>
    <row r="716" spans="6:22" x14ac:dyDescent="0.25">
      <c r="J716" s="74"/>
      <c r="K716" s="73"/>
      <c r="L716" s="74"/>
      <c r="O716" s="74"/>
      <c r="P716" s="74"/>
      <c r="Q716" s="74"/>
      <c r="R716" s="74"/>
      <c r="S716" s="73"/>
      <c r="T716" s="73"/>
      <c r="U716" s="73"/>
      <c r="V716" s="44"/>
    </row>
    <row r="717" spans="6:22" x14ac:dyDescent="0.25">
      <c r="G717">
        <v>20038</v>
      </c>
      <c r="H717" t="s">
        <v>551</v>
      </c>
      <c r="I717" t="s">
        <v>552</v>
      </c>
      <c r="J717" s="25" t="s">
        <v>197</v>
      </c>
      <c r="K717" s="32" t="s">
        <v>16</v>
      </c>
      <c r="L717" s="25" t="s">
        <v>17</v>
      </c>
      <c r="M717">
        <v>1250</v>
      </c>
      <c r="N717">
        <f>G717</f>
        <v>20038</v>
      </c>
      <c r="O717" s="22">
        <v>2</v>
      </c>
      <c r="P717" s="22">
        <v>2002</v>
      </c>
      <c r="Q717" s="22" t="s">
        <v>227</v>
      </c>
      <c r="R717" s="22">
        <v>0</v>
      </c>
      <c r="S717" s="28">
        <v>1</v>
      </c>
      <c r="T717" s="28">
        <v>0</v>
      </c>
      <c r="U717" s="28">
        <v>1</v>
      </c>
      <c r="V717" s="44" t="str">
        <f>CONCATENATE("INSERT INTO s_glg_tm_tt_d (gtt_id,gl_group_id,tran_mode_id,tran_type_id,narration,display_seq_no,is_enabled,is_ibt,gen_type_id) VALUES (",M717&amp;","&amp;N717&amp;","&amp;O717&amp;","&amp;P717&amp;",'"&amp;Q717&amp;"',"&amp;R717&amp;","&amp;S717&amp;","&amp;T717&amp;","&amp;U717&amp;");")</f>
        <v>INSERT INTO s_glg_tm_tt_d (gtt_id,gl_group_id,tran_mode_id,tran_type_id,narration,display_seq_no,is_enabled,is_ibt,gen_type_id) VALUES (1250,20038,2,2002,'Transfer To',0,1,0,1);</v>
      </c>
    </row>
    <row r="718" spans="6:22" x14ac:dyDescent="0.25">
      <c r="G718">
        <v>20038</v>
      </c>
      <c r="H718" t="s">
        <v>551</v>
      </c>
      <c r="I718" t="s">
        <v>552</v>
      </c>
      <c r="J718" s="25" t="s">
        <v>197</v>
      </c>
      <c r="K718" s="32" t="s">
        <v>13</v>
      </c>
      <c r="L718" s="25" t="s">
        <v>19</v>
      </c>
      <c r="M718">
        <v>1251</v>
      </c>
      <c r="N718">
        <f>G718</f>
        <v>20038</v>
      </c>
      <c r="O718" s="22">
        <v>2</v>
      </c>
      <c r="P718" s="22">
        <v>1002</v>
      </c>
      <c r="Q718" s="22" t="s">
        <v>229</v>
      </c>
      <c r="R718" s="22">
        <v>0</v>
      </c>
      <c r="S718" s="28">
        <v>1</v>
      </c>
      <c r="T718" s="28">
        <v>0</v>
      </c>
      <c r="U718" s="28">
        <v>1</v>
      </c>
      <c r="V718" s="44" t="str">
        <f>CONCATENATE("INSERT INTO s_glg_tm_tt_d (gtt_id,gl_group_id,tran_mode_id,tran_type_id,narration,display_seq_no,is_enabled,is_ibt,gen_type_id) VALUES (",M718&amp;","&amp;N718&amp;","&amp;O718&amp;","&amp;P718&amp;",'"&amp;Q718&amp;"',"&amp;R718&amp;","&amp;S718&amp;","&amp;T718&amp;","&amp;U718&amp;");")</f>
        <v>INSERT INTO s_glg_tm_tt_d (gtt_id,gl_group_id,tran_mode_id,tran_type_id,narration,display_seq_no,is_enabled,is_ibt,gen_type_id) VALUES (1251,20038,2,1002,'Transferred By',0,1,0,1);</v>
      </c>
    </row>
    <row r="719" spans="6:22" x14ac:dyDescent="0.25">
      <c r="G719">
        <v>20038</v>
      </c>
      <c r="H719" t="s">
        <v>551</v>
      </c>
      <c r="I719" t="s">
        <v>552</v>
      </c>
      <c r="J719" s="25" t="s">
        <v>197</v>
      </c>
      <c r="K719" s="32" t="s">
        <v>13</v>
      </c>
      <c r="L719" s="25" t="s">
        <v>163</v>
      </c>
      <c r="M719">
        <v>1252</v>
      </c>
      <c r="N719" s="22">
        <f>G719</f>
        <v>20038</v>
      </c>
      <c r="O719" s="22">
        <v>2</v>
      </c>
      <c r="P719" s="124">
        <v>1031</v>
      </c>
      <c r="Q719" t="s">
        <v>242</v>
      </c>
      <c r="R719" s="79">
        <v>0</v>
      </c>
      <c r="S719" s="78">
        <v>1</v>
      </c>
      <c r="T719" s="78">
        <v>1</v>
      </c>
      <c r="U719" s="82">
        <v>2</v>
      </c>
      <c r="V719" s="44" t="str">
        <f>CONCATENATE("INSERT INTO s_glg_tm_tt_d (gtt_id,gl_group_id,tran_mode_id,tran_type_id,narration,display_seq_no,is_enabled,is_ibt,gen_type_id) VALUES (",M719&amp;","&amp;N719&amp;","&amp;O719&amp;","&amp;P719&amp;",'"&amp;Q719&amp;"',"&amp;R719&amp;","&amp;S719&amp;","&amp;T719&amp;","&amp;U719&amp;");")</f>
        <v>INSERT INTO s_glg_tm_tt_d (gtt_id,gl_group_id,tran_mode_id,tran_type_id,narration,display_seq_no,is_enabled,is_ibt,gen_type_id) VALUES (1252,20038,2,1031,'By Neft/Rtgs',0,1,1,2);</v>
      </c>
    </row>
    <row r="720" spans="6:22" x14ac:dyDescent="0.25">
      <c r="J720" s="74"/>
      <c r="K720" s="73"/>
      <c r="L720" s="74"/>
      <c r="O720" s="74"/>
      <c r="P720" s="74"/>
      <c r="Q720" s="74"/>
      <c r="R720" s="74"/>
      <c r="S720" s="73"/>
      <c r="T720" s="73"/>
      <c r="U720" s="73"/>
      <c r="V720" s="44"/>
    </row>
    <row r="721" spans="7:22" x14ac:dyDescent="0.25">
      <c r="J721" s="74"/>
      <c r="K721" s="73"/>
      <c r="L721" s="74"/>
      <c r="O721" s="74"/>
      <c r="P721" s="74"/>
      <c r="Q721" s="74"/>
      <c r="R721" s="74"/>
      <c r="S721" s="73"/>
      <c r="T721" s="73"/>
      <c r="U721" s="73"/>
      <c r="V721" s="44"/>
    </row>
    <row r="722" spans="7:22" x14ac:dyDescent="0.25">
      <c r="G722">
        <v>20039</v>
      </c>
      <c r="H722" t="s">
        <v>553</v>
      </c>
      <c r="I722" t="s">
        <v>554</v>
      </c>
      <c r="J722" s="25" t="s">
        <v>197</v>
      </c>
      <c r="K722" s="32" t="s">
        <v>16</v>
      </c>
      <c r="L722" s="25" t="s">
        <v>17</v>
      </c>
      <c r="M722">
        <v>1260</v>
      </c>
      <c r="N722">
        <f>G722</f>
        <v>20039</v>
      </c>
      <c r="O722" s="22">
        <v>2</v>
      </c>
      <c r="P722" s="22">
        <v>2002</v>
      </c>
      <c r="Q722" s="22" t="s">
        <v>227</v>
      </c>
      <c r="R722" s="22">
        <v>0</v>
      </c>
      <c r="S722" s="28">
        <v>1</v>
      </c>
      <c r="T722" s="28">
        <v>0</v>
      </c>
      <c r="U722" s="28">
        <v>1</v>
      </c>
      <c r="V722" s="44" t="str">
        <f>CONCATENATE("INSERT INTO s_glg_tm_tt_d (gtt_id,gl_group_id,tran_mode_id,tran_type_id,narration,display_seq_no,is_enabled,is_ibt,gen_type_id) VALUES (",M722&amp;","&amp;N722&amp;","&amp;O722&amp;","&amp;P722&amp;",'"&amp;Q722&amp;"',"&amp;R722&amp;","&amp;S722&amp;","&amp;T722&amp;","&amp;U722&amp;");")</f>
        <v>INSERT INTO s_glg_tm_tt_d (gtt_id,gl_group_id,tran_mode_id,tran_type_id,narration,display_seq_no,is_enabled,is_ibt,gen_type_id) VALUES (1260,20039,2,2002,'Transfer To',0,1,0,1);</v>
      </c>
    </row>
    <row r="723" spans="7:22" x14ac:dyDescent="0.25">
      <c r="G723">
        <v>20039</v>
      </c>
      <c r="H723" t="s">
        <v>553</v>
      </c>
      <c r="I723" t="s">
        <v>554</v>
      </c>
      <c r="J723" s="25" t="s">
        <v>197</v>
      </c>
      <c r="K723" s="32" t="s">
        <v>13</v>
      </c>
      <c r="L723" s="25" t="s">
        <v>19</v>
      </c>
      <c r="M723">
        <v>1261</v>
      </c>
      <c r="N723">
        <f>G723</f>
        <v>20039</v>
      </c>
      <c r="O723" s="22">
        <v>2</v>
      </c>
      <c r="P723" s="22">
        <v>1002</v>
      </c>
      <c r="Q723" s="22" t="s">
        <v>229</v>
      </c>
      <c r="R723" s="22">
        <v>0</v>
      </c>
      <c r="S723" s="28">
        <v>1</v>
      </c>
      <c r="T723" s="28">
        <v>0</v>
      </c>
      <c r="U723" s="28">
        <v>1</v>
      </c>
      <c r="V723" s="44" t="str">
        <f>CONCATENATE("INSERT INTO s_glg_tm_tt_d (gtt_id,gl_group_id,tran_mode_id,tran_type_id,narration,display_seq_no,is_enabled,is_ibt,gen_type_id) VALUES (",M723&amp;","&amp;N723&amp;","&amp;O723&amp;","&amp;P723&amp;",'"&amp;Q723&amp;"',"&amp;R723&amp;","&amp;S723&amp;","&amp;T723&amp;","&amp;U723&amp;");")</f>
        <v>INSERT INTO s_glg_tm_tt_d (gtt_id,gl_group_id,tran_mode_id,tran_type_id,narration,display_seq_no,is_enabled,is_ibt,gen_type_id) VALUES (1261,20039,2,1002,'Transferred By',0,1,0,1);</v>
      </c>
    </row>
    <row r="724" spans="7:22" x14ac:dyDescent="0.25">
      <c r="G724">
        <v>20039</v>
      </c>
      <c r="H724" t="s">
        <v>553</v>
      </c>
      <c r="I724" t="s">
        <v>554</v>
      </c>
      <c r="J724" s="25" t="s">
        <v>197</v>
      </c>
      <c r="K724" s="32" t="s">
        <v>13</v>
      </c>
      <c r="L724" s="25" t="s">
        <v>163</v>
      </c>
      <c r="M724">
        <v>1262</v>
      </c>
      <c r="N724" s="22">
        <f>G724</f>
        <v>20039</v>
      </c>
      <c r="O724" s="22">
        <v>2</v>
      </c>
      <c r="P724" s="124">
        <v>1031</v>
      </c>
      <c r="Q724" t="s">
        <v>242</v>
      </c>
      <c r="R724" s="79">
        <v>0</v>
      </c>
      <c r="S724" s="78">
        <v>1</v>
      </c>
      <c r="T724" s="78">
        <v>1</v>
      </c>
      <c r="U724" s="82">
        <v>2</v>
      </c>
      <c r="V724" s="44" t="str">
        <f>CONCATENATE("INSERT INTO s_glg_tm_tt_d (gtt_id,gl_group_id,tran_mode_id,tran_type_id,narration,display_seq_no,is_enabled,is_ibt,gen_type_id) VALUES (",M724&amp;","&amp;N724&amp;","&amp;O724&amp;","&amp;P724&amp;",'"&amp;Q724&amp;"',"&amp;R724&amp;","&amp;S724&amp;","&amp;T724&amp;","&amp;U724&amp;");")</f>
        <v>INSERT INTO s_glg_tm_tt_d (gtt_id,gl_group_id,tran_mode_id,tran_type_id,narration,display_seq_no,is_enabled,is_ibt,gen_type_id) VALUES (1262,20039,2,1031,'By Neft/Rtgs',0,1,1,2);</v>
      </c>
    </row>
    <row r="725" spans="7:22" x14ac:dyDescent="0.25">
      <c r="J725" s="74"/>
      <c r="K725" s="73"/>
      <c r="L725" s="74"/>
      <c r="O725" s="74"/>
      <c r="P725" s="74"/>
      <c r="Q725" s="74"/>
      <c r="R725" s="74"/>
      <c r="S725" s="73"/>
      <c r="T725" s="73"/>
      <c r="U725" s="73"/>
      <c r="V725" s="44"/>
    </row>
    <row r="726" spans="7:22" x14ac:dyDescent="0.25">
      <c r="J726" s="74"/>
      <c r="K726" s="73"/>
      <c r="L726" s="74"/>
      <c r="O726" s="74"/>
      <c r="P726" s="74"/>
      <c r="Q726" s="74"/>
      <c r="R726" s="74"/>
      <c r="S726" s="73"/>
      <c r="T726" s="73"/>
      <c r="U726" s="73"/>
      <c r="V726" s="44"/>
    </row>
    <row r="727" spans="7:22" x14ac:dyDescent="0.25">
      <c r="G727">
        <v>20040</v>
      </c>
      <c r="H727" t="s">
        <v>555</v>
      </c>
      <c r="I727" t="s">
        <v>556</v>
      </c>
      <c r="J727" s="25" t="s">
        <v>197</v>
      </c>
      <c r="K727" s="32" t="s">
        <v>16</v>
      </c>
      <c r="L727" s="25" t="s">
        <v>17</v>
      </c>
      <c r="M727">
        <v>1270</v>
      </c>
      <c r="N727">
        <f>G727</f>
        <v>20040</v>
      </c>
      <c r="O727" s="22">
        <v>2</v>
      </c>
      <c r="P727" s="22">
        <v>2002</v>
      </c>
      <c r="Q727" s="22" t="s">
        <v>227</v>
      </c>
      <c r="R727" s="22">
        <v>0</v>
      </c>
      <c r="S727" s="28">
        <v>1</v>
      </c>
      <c r="T727" s="28">
        <v>0</v>
      </c>
      <c r="U727" s="28">
        <v>1</v>
      </c>
      <c r="V727" s="44" t="str">
        <f>CONCATENATE("INSERT INTO s_glg_tm_tt_d (gtt_id,gl_group_id,tran_mode_id,tran_type_id,narration,display_seq_no,is_enabled,is_ibt,gen_type_id) VALUES (",M727&amp;","&amp;N727&amp;","&amp;O727&amp;","&amp;P727&amp;",'"&amp;Q727&amp;"',"&amp;R727&amp;","&amp;S727&amp;","&amp;T727&amp;","&amp;U727&amp;");")</f>
        <v>INSERT INTO s_glg_tm_tt_d (gtt_id,gl_group_id,tran_mode_id,tran_type_id,narration,display_seq_no,is_enabled,is_ibt,gen_type_id) VALUES (1270,20040,2,2002,'Transfer To',0,1,0,1);</v>
      </c>
    </row>
    <row r="728" spans="7:22" x14ac:dyDescent="0.25">
      <c r="G728">
        <v>20040</v>
      </c>
      <c r="H728" t="s">
        <v>555</v>
      </c>
      <c r="I728" t="s">
        <v>556</v>
      </c>
      <c r="J728" s="25" t="s">
        <v>197</v>
      </c>
      <c r="K728" s="32" t="s">
        <v>13</v>
      </c>
      <c r="L728" s="25" t="s">
        <v>19</v>
      </c>
      <c r="M728">
        <v>1271</v>
      </c>
      <c r="N728">
        <f>G728</f>
        <v>20040</v>
      </c>
      <c r="O728" s="22">
        <v>2</v>
      </c>
      <c r="P728" s="22">
        <v>1002</v>
      </c>
      <c r="Q728" s="22" t="s">
        <v>229</v>
      </c>
      <c r="R728" s="22">
        <v>0</v>
      </c>
      <c r="S728" s="28">
        <v>1</v>
      </c>
      <c r="T728" s="28">
        <v>0</v>
      </c>
      <c r="U728" s="28">
        <v>1</v>
      </c>
      <c r="V728" s="44" t="str">
        <f>CONCATENATE("INSERT INTO s_glg_tm_tt_d (gtt_id,gl_group_id,tran_mode_id,tran_type_id,narration,display_seq_no,is_enabled,is_ibt,gen_type_id) VALUES (",M728&amp;","&amp;N728&amp;","&amp;O728&amp;","&amp;P728&amp;",'"&amp;Q728&amp;"',"&amp;R728&amp;","&amp;S728&amp;","&amp;T728&amp;","&amp;U728&amp;");")</f>
        <v>INSERT INTO s_glg_tm_tt_d (gtt_id,gl_group_id,tran_mode_id,tran_type_id,narration,display_seq_no,is_enabled,is_ibt,gen_type_id) VALUES (1271,20040,2,1002,'Transferred By',0,1,0,1);</v>
      </c>
    </row>
    <row r="729" spans="7:22" x14ac:dyDescent="0.25">
      <c r="G729">
        <v>20040</v>
      </c>
      <c r="H729" t="s">
        <v>555</v>
      </c>
      <c r="I729" t="s">
        <v>556</v>
      </c>
      <c r="J729" s="25" t="s">
        <v>197</v>
      </c>
      <c r="K729" s="32" t="s">
        <v>13</v>
      </c>
      <c r="L729" s="25" t="s">
        <v>163</v>
      </c>
      <c r="M729">
        <v>1272</v>
      </c>
      <c r="N729" s="22">
        <f>G729</f>
        <v>20040</v>
      </c>
      <c r="O729" s="22">
        <v>2</v>
      </c>
      <c r="P729" s="124">
        <v>1031</v>
      </c>
      <c r="Q729" t="s">
        <v>242</v>
      </c>
      <c r="R729" s="79">
        <v>0</v>
      </c>
      <c r="S729" s="78">
        <v>1</v>
      </c>
      <c r="T729" s="78">
        <v>1</v>
      </c>
      <c r="U729" s="82">
        <v>2</v>
      </c>
      <c r="V729" s="44" t="str">
        <f>CONCATENATE("INSERT INTO s_glg_tm_tt_d (gtt_id,gl_group_id,tran_mode_id,tran_type_id,narration,display_seq_no,is_enabled,is_ibt,gen_type_id) VALUES (",M729&amp;","&amp;N729&amp;","&amp;O729&amp;","&amp;P729&amp;",'"&amp;Q729&amp;"',"&amp;R729&amp;","&amp;S729&amp;","&amp;T729&amp;","&amp;U729&amp;");")</f>
        <v>INSERT INTO s_glg_tm_tt_d (gtt_id,gl_group_id,tran_mode_id,tran_type_id,narration,display_seq_no,is_enabled,is_ibt,gen_type_id) VALUES (1272,20040,2,1031,'By Neft/Rtgs',0,1,1,2);</v>
      </c>
    </row>
    <row r="730" spans="7:22" x14ac:dyDescent="0.25">
      <c r="J730" s="74"/>
      <c r="K730" s="73"/>
      <c r="L730" s="74"/>
      <c r="O730" s="74"/>
      <c r="P730" s="74"/>
      <c r="Q730" s="74"/>
      <c r="R730" s="74"/>
      <c r="S730" s="73"/>
      <c r="T730" s="73"/>
      <c r="U730" s="73"/>
      <c r="V730" s="44"/>
    </row>
    <row r="731" spans="7:22" x14ac:dyDescent="0.25">
      <c r="J731" s="74"/>
      <c r="K731" s="73"/>
      <c r="L731" s="74"/>
      <c r="O731" s="74"/>
      <c r="P731" s="74"/>
      <c r="Q731" s="74"/>
      <c r="R731" s="74"/>
      <c r="S731" s="73"/>
      <c r="T731" s="73"/>
      <c r="U731" s="73"/>
      <c r="V731" s="44"/>
    </row>
    <row r="732" spans="7:22" x14ac:dyDescent="0.25">
      <c r="G732">
        <v>20041</v>
      </c>
      <c r="H732" t="s">
        <v>557</v>
      </c>
      <c r="I732" t="s">
        <v>558</v>
      </c>
      <c r="J732" s="25" t="s">
        <v>197</v>
      </c>
      <c r="K732" s="32" t="s">
        <v>16</v>
      </c>
      <c r="L732" s="25" t="s">
        <v>17</v>
      </c>
      <c r="M732">
        <v>1280</v>
      </c>
      <c r="N732">
        <f>G732</f>
        <v>20041</v>
      </c>
      <c r="O732" s="22">
        <v>2</v>
      </c>
      <c r="P732" s="22">
        <v>2002</v>
      </c>
      <c r="Q732" s="22" t="s">
        <v>227</v>
      </c>
      <c r="R732" s="22">
        <v>0</v>
      </c>
      <c r="S732" s="28">
        <v>1</v>
      </c>
      <c r="T732" s="28">
        <v>0</v>
      </c>
      <c r="U732" s="28">
        <v>1</v>
      </c>
      <c r="V732" s="44" t="str">
        <f>CONCATENATE("INSERT INTO s_glg_tm_tt_d (gtt_id,gl_group_id,tran_mode_id,tran_type_id,narration,display_seq_no,is_enabled,is_ibt,gen_type_id) VALUES (",M732&amp;","&amp;N732&amp;","&amp;O732&amp;","&amp;P732&amp;",'"&amp;Q732&amp;"',"&amp;R732&amp;","&amp;S732&amp;","&amp;T732&amp;","&amp;U732&amp;");")</f>
        <v>INSERT INTO s_glg_tm_tt_d (gtt_id,gl_group_id,tran_mode_id,tran_type_id,narration,display_seq_no,is_enabled,is_ibt,gen_type_id) VALUES (1280,20041,2,2002,'Transfer To',0,1,0,1);</v>
      </c>
    </row>
    <row r="733" spans="7:22" x14ac:dyDescent="0.25">
      <c r="G733">
        <v>20041</v>
      </c>
      <c r="H733" t="s">
        <v>557</v>
      </c>
      <c r="I733" t="s">
        <v>558</v>
      </c>
      <c r="J733" s="25" t="s">
        <v>197</v>
      </c>
      <c r="K733" s="32" t="s">
        <v>13</v>
      </c>
      <c r="L733" s="25" t="s">
        <v>19</v>
      </c>
      <c r="M733">
        <v>1281</v>
      </c>
      <c r="N733">
        <f>G733</f>
        <v>20041</v>
      </c>
      <c r="O733" s="22">
        <v>2</v>
      </c>
      <c r="P733" s="22">
        <v>1002</v>
      </c>
      <c r="Q733" s="22" t="s">
        <v>229</v>
      </c>
      <c r="R733" s="22">
        <v>0</v>
      </c>
      <c r="S733" s="28">
        <v>1</v>
      </c>
      <c r="T733" s="28">
        <v>0</v>
      </c>
      <c r="U733" s="28">
        <v>1</v>
      </c>
      <c r="V733" s="44" t="str">
        <f>CONCATENATE("INSERT INTO s_glg_tm_tt_d (gtt_id,gl_group_id,tran_mode_id,tran_type_id,narration,display_seq_no,is_enabled,is_ibt,gen_type_id) VALUES (",M733&amp;","&amp;N733&amp;","&amp;O733&amp;","&amp;P733&amp;",'"&amp;Q733&amp;"',"&amp;R733&amp;","&amp;S733&amp;","&amp;T733&amp;","&amp;U733&amp;");")</f>
        <v>INSERT INTO s_glg_tm_tt_d (gtt_id,gl_group_id,tran_mode_id,tran_type_id,narration,display_seq_no,is_enabled,is_ibt,gen_type_id) VALUES (1281,20041,2,1002,'Transferred By',0,1,0,1);</v>
      </c>
    </row>
    <row r="734" spans="7:22" x14ac:dyDescent="0.25">
      <c r="G734">
        <v>20041</v>
      </c>
      <c r="H734" t="s">
        <v>557</v>
      </c>
      <c r="I734" t="s">
        <v>558</v>
      </c>
      <c r="J734" s="25" t="s">
        <v>197</v>
      </c>
      <c r="K734" s="32" t="s">
        <v>13</v>
      </c>
      <c r="L734" s="25" t="s">
        <v>163</v>
      </c>
      <c r="M734">
        <v>1282</v>
      </c>
      <c r="N734" s="22">
        <f>G734</f>
        <v>20041</v>
      </c>
      <c r="O734" s="22">
        <v>2</v>
      </c>
      <c r="P734" s="124">
        <v>1031</v>
      </c>
      <c r="Q734" t="s">
        <v>242</v>
      </c>
      <c r="R734" s="79">
        <v>0</v>
      </c>
      <c r="S734" s="78">
        <v>1</v>
      </c>
      <c r="T734" s="78">
        <v>1</v>
      </c>
      <c r="U734" s="82">
        <v>2</v>
      </c>
      <c r="V734" s="44" t="str">
        <f>CONCATENATE("INSERT INTO s_glg_tm_tt_d (gtt_id,gl_group_id,tran_mode_id,tran_type_id,narration,display_seq_no,is_enabled,is_ibt,gen_type_id) VALUES (",M734&amp;","&amp;N734&amp;","&amp;O734&amp;","&amp;P734&amp;",'"&amp;Q734&amp;"',"&amp;R734&amp;","&amp;S734&amp;","&amp;T734&amp;","&amp;U734&amp;");")</f>
        <v>INSERT INTO s_glg_tm_tt_d (gtt_id,gl_group_id,tran_mode_id,tran_type_id,narration,display_seq_no,is_enabled,is_ibt,gen_type_id) VALUES (1282,20041,2,1031,'By Neft/Rtgs',0,1,1,2);</v>
      </c>
    </row>
    <row r="735" spans="7:22" x14ac:dyDescent="0.25">
      <c r="J735" s="74"/>
      <c r="K735" s="73"/>
      <c r="L735" s="74"/>
      <c r="O735" s="74"/>
      <c r="P735" s="74"/>
      <c r="Q735" s="74"/>
      <c r="R735" s="74"/>
      <c r="S735" s="73"/>
      <c r="T735" s="73"/>
      <c r="U735" s="73"/>
      <c r="V735" s="44"/>
    </row>
    <row r="736" spans="7:22" x14ac:dyDescent="0.25">
      <c r="J736" s="74"/>
      <c r="K736" s="73"/>
      <c r="L736" s="74"/>
      <c r="O736" s="74"/>
      <c r="P736" s="74"/>
      <c r="Q736" s="74"/>
      <c r="R736" s="74"/>
      <c r="S736" s="73"/>
      <c r="T736" s="73"/>
      <c r="U736" s="73"/>
      <c r="V736" s="44"/>
    </row>
    <row r="737" spans="7:22" x14ac:dyDescent="0.25">
      <c r="G737">
        <v>20042</v>
      </c>
      <c r="H737" t="s">
        <v>559</v>
      </c>
      <c r="I737" t="s">
        <v>560</v>
      </c>
      <c r="J737" s="25" t="s">
        <v>197</v>
      </c>
      <c r="K737" s="32" t="s">
        <v>16</v>
      </c>
      <c r="L737" s="25" t="s">
        <v>17</v>
      </c>
      <c r="M737">
        <v>1290</v>
      </c>
      <c r="N737">
        <f>G737</f>
        <v>20042</v>
      </c>
      <c r="O737" s="22">
        <v>2</v>
      </c>
      <c r="P737" s="22">
        <v>2002</v>
      </c>
      <c r="Q737" s="22" t="s">
        <v>227</v>
      </c>
      <c r="R737" s="22">
        <v>0</v>
      </c>
      <c r="S737" s="28">
        <v>1</v>
      </c>
      <c r="T737" s="28">
        <v>0</v>
      </c>
      <c r="U737" s="28">
        <v>1</v>
      </c>
      <c r="V737" s="44" t="str">
        <f>CONCATENATE("INSERT INTO s_glg_tm_tt_d (gtt_id,gl_group_id,tran_mode_id,tran_type_id,narration,display_seq_no,is_enabled,is_ibt,gen_type_id) VALUES (",M737&amp;","&amp;N737&amp;","&amp;O737&amp;","&amp;P737&amp;",'"&amp;Q737&amp;"',"&amp;R737&amp;","&amp;S737&amp;","&amp;T737&amp;","&amp;U737&amp;");")</f>
        <v>INSERT INTO s_glg_tm_tt_d (gtt_id,gl_group_id,tran_mode_id,tran_type_id,narration,display_seq_no,is_enabled,is_ibt,gen_type_id) VALUES (1290,20042,2,2002,'Transfer To',0,1,0,1);</v>
      </c>
    </row>
    <row r="738" spans="7:22" x14ac:dyDescent="0.25">
      <c r="G738">
        <v>20042</v>
      </c>
      <c r="H738" t="s">
        <v>559</v>
      </c>
      <c r="I738" t="s">
        <v>560</v>
      </c>
      <c r="J738" s="25" t="s">
        <v>197</v>
      </c>
      <c r="K738" s="32" t="s">
        <v>13</v>
      </c>
      <c r="L738" s="25" t="s">
        <v>19</v>
      </c>
      <c r="M738">
        <v>1291</v>
      </c>
      <c r="N738">
        <f>G738</f>
        <v>20042</v>
      </c>
      <c r="O738" s="22">
        <v>2</v>
      </c>
      <c r="P738" s="22">
        <v>1002</v>
      </c>
      <c r="Q738" s="22" t="s">
        <v>229</v>
      </c>
      <c r="R738" s="22">
        <v>0</v>
      </c>
      <c r="S738" s="28">
        <v>1</v>
      </c>
      <c r="T738" s="28">
        <v>0</v>
      </c>
      <c r="U738" s="28">
        <v>1</v>
      </c>
      <c r="V738" s="44" t="str">
        <f>CONCATENATE("INSERT INTO s_glg_tm_tt_d (gtt_id,gl_group_id,tran_mode_id,tran_type_id,narration,display_seq_no,is_enabled,is_ibt,gen_type_id) VALUES (",M738&amp;","&amp;N738&amp;","&amp;O738&amp;","&amp;P738&amp;",'"&amp;Q738&amp;"',"&amp;R738&amp;","&amp;S738&amp;","&amp;T738&amp;","&amp;U738&amp;");")</f>
        <v>INSERT INTO s_glg_tm_tt_d (gtt_id,gl_group_id,tran_mode_id,tran_type_id,narration,display_seq_no,is_enabled,is_ibt,gen_type_id) VALUES (1291,20042,2,1002,'Transferred By',0,1,0,1);</v>
      </c>
    </row>
    <row r="739" spans="7:22" x14ac:dyDescent="0.25">
      <c r="G739">
        <v>20042</v>
      </c>
      <c r="H739" t="s">
        <v>559</v>
      </c>
      <c r="I739" t="s">
        <v>560</v>
      </c>
      <c r="J739" s="25" t="s">
        <v>197</v>
      </c>
      <c r="K739" s="32" t="s">
        <v>13</v>
      </c>
      <c r="L739" s="25" t="s">
        <v>163</v>
      </c>
      <c r="M739">
        <v>1292</v>
      </c>
      <c r="N739" s="22">
        <f>G739</f>
        <v>20042</v>
      </c>
      <c r="O739" s="22">
        <v>2</v>
      </c>
      <c r="P739" s="124">
        <v>1031</v>
      </c>
      <c r="Q739" t="s">
        <v>242</v>
      </c>
      <c r="R739" s="79">
        <v>0</v>
      </c>
      <c r="S739" s="78">
        <v>1</v>
      </c>
      <c r="T739" s="78">
        <v>1</v>
      </c>
      <c r="U739" s="82">
        <v>2</v>
      </c>
      <c r="V739" s="44" t="str">
        <f>CONCATENATE("INSERT INTO s_glg_tm_tt_d (gtt_id,gl_group_id,tran_mode_id,tran_type_id,narration,display_seq_no,is_enabled,is_ibt,gen_type_id) VALUES (",M739&amp;","&amp;N739&amp;","&amp;O739&amp;","&amp;P739&amp;",'"&amp;Q739&amp;"',"&amp;R739&amp;","&amp;S739&amp;","&amp;T739&amp;","&amp;U739&amp;");")</f>
        <v>INSERT INTO s_glg_tm_tt_d (gtt_id,gl_group_id,tran_mode_id,tran_type_id,narration,display_seq_no,is_enabled,is_ibt,gen_type_id) VALUES (1292,20042,2,1031,'By Neft/Rtgs',0,1,1,2);</v>
      </c>
    </row>
    <row r="740" spans="7:22" x14ac:dyDescent="0.25">
      <c r="J740" s="74"/>
      <c r="K740" s="73"/>
      <c r="L740" s="74"/>
      <c r="O740" s="74"/>
      <c r="P740" s="74"/>
      <c r="Q740" s="74"/>
      <c r="R740" s="74"/>
      <c r="S740" s="73"/>
      <c r="T740" s="73"/>
      <c r="U740" s="73"/>
      <c r="V740" s="44"/>
    </row>
    <row r="741" spans="7:22" x14ac:dyDescent="0.25">
      <c r="J741" s="74"/>
      <c r="K741" s="73"/>
      <c r="L741" s="74"/>
      <c r="O741" s="74"/>
      <c r="P741" s="74"/>
      <c r="Q741" s="74"/>
      <c r="R741" s="74"/>
      <c r="S741" s="73"/>
      <c r="T741" s="73"/>
      <c r="U741" s="73"/>
      <c r="V741" s="44"/>
    </row>
    <row r="742" spans="7:22" x14ac:dyDescent="0.25">
      <c r="G742">
        <v>20048</v>
      </c>
      <c r="H742" t="s">
        <v>561</v>
      </c>
      <c r="I742" t="s">
        <v>562</v>
      </c>
      <c r="J742" s="25" t="s">
        <v>197</v>
      </c>
      <c r="K742" s="32" t="s">
        <v>16</v>
      </c>
      <c r="L742" s="25" t="s">
        <v>17</v>
      </c>
      <c r="M742">
        <v>1300</v>
      </c>
      <c r="N742">
        <f>G742</f>
        <v>20048</v>
      </c>
      <c r="O742" s="22">
        <v>2</v>
      </c>
      <c r="P742" s="22">
        <v>2002</v>
      </c>
      <c r="Q742" s="22" t="s">
        <v>227</v>
      </c>
      <c r="R742" s="22">
        <v>0</v>
      </c>
      <c r="S742" s="28">
        <v>1</v>
      </c>
      <c r="T742" s="28">
        <v>0</v>
      </c>
      <c r="U742" s="28">
        <v>1</v>
      </c>
      <c r="V742" s="44" t="str">
        <f>CONCATENATE("INSERT INTO s_glg_tm_tt_d (gtt_id,gl_group_id,tran_mode_id,tran_type_id,narration,display_seq_no,is_enabled,is_ibt,gen_type_id) VALUES (",M742&amp;","&amp;N742&amp;","&amp;O742&amp;","&amp;P742&amp;",'"&amp;Q742&amp;"',"&amp;R742&amp;","&amp;S742&amp;","&amp;T742&amp;","&amp;U742&amp;");")</f>
        <v>INSERT INTO s_glg_tm_tt_d (gtt_id,gl_group_id,tran_mode_id,tran_type_id,narration,display_seq_no,is_enabled,is_ibt,gen_type_id) VALUES (1300,20048,2,2002,'Transfer To',0,1,0,1);</v>
      </c>
    </row>
    <row r="743" spans="7:22" x14ac:dyDescent="0.25">
      <c r="G743">
        <v>20048</v>
      </c>
      <c r="H743" t="s">
        <v>561</v>
      </c>
      <c r="I743" t="s">
        <v>562</v>
      </c>
      <c r="J743" s="25" t="s">
        <v>197</v>
      </c>
      <c r="K743" s="32" t="s">
        <v>13</v>
      </c>
      <c r="L743" s="25" t="s">
        <v>19</v>
      </c>
      <c r="M743">
        <v>1301</v>
      </c>
      <c r="N743">
        <f>G743</f>
        <v>20048</v>
      </c>
      <c r="O743" s="22">
        <v>2</v>
      </c>
      <c r="P743" s="22">
        <v>1002</v>
      </c>
      <c r="Q743" s="22" t="s">
        <v>229</v>
      </c>
      <c r="R743" s="22">
        <v>0</v>
      </c>
      <c r="S743" s="28">
        <v>1</v>
      </c>
      <c r="T743" s="28">
        <v>0</v>
      </c>
      <c r="U743" s="28">
        <v>1</v>
      </c>
      <c r="V743" s="44" t="str">
        <f>CONCATENATE("INSERT INTO s_glg_tm_tt_d (gtt_id,gl_group_id,tran_mode_id,tran_type_id,narration,display_seq_no,is_enabled,is_ibt,gen_type_id) VALUES (",M743&amp;","&amp;N743&amp;","&amp;O743&amp;","&amp;P743&amp;",'"&amp;Q743&amp;"',"&amp;R743&amp;","&amp;S743&amp;","&amp;T743&amp;","&amp;U743&amp;");")</f>
        <v>INSERT INTO s_glg_tm_tt_d (gtt_id,gl_group_id,tran_mode_id,tran_type_id,narration,display_seq_no,is_enabled,is_ibt,gen_type_id) VALUES (1301,20048,2,1002,'Transferred By',0,1,0,1);</v>
      </c>
    </row>
    <row r="744" spans="7:22" x14ac:dyDescent="0.25">
      <c r="G744">
        <v>20048</v>
      </c>
      <c r="H744" t="s">
        <v>561</v>
      </c>
      <c r="I744" t="s">
        <v>562</v>
      </c>
      <c r="J744" s="25" t="s">
        <v>197</v>
      </c>
      <c r="K744" s="32" t="s">
        <v>13</v>
      </c>
      <c r="L744" s="25" t="s">
        <v>163</v>
      </c>
      <c r="M744">
        <v>1302</v>
      </c>
      <c r="N744" s="22">
        <f>G744</f>
        <v>20048</v>
      </c>
      <c r="O744" s="22">
        <v>2</v>
      </c>
      <c r="P744" s="124">
        <v>1031</v>
      </c>
      <c r="Q744" t="s">
        <v>242</v>
      </c>
      <c r="R744" s="79">
        <v>0</v>
      </c>
      <c r="S744" s="78">
        <v>1</v>
      </c>
      <c r="T744" s="78">
        <v>1</v>
      </c>
      <c r="U744" s="82">
        <v>2</v>
      </c>
      <c r="V744" s="44" t="str">
        <f>CONCATENATE("INSERT INTO s_glg_tm_tt_d (gtt_id,gl_group_id,tran_mode_id,tran_type_id,narration,display_seq_no,is_enabled,is_ibt,gen_type_id) VALUES (",M744&amp;","&amp;N744&amp;","&amp;O744&amp;","&amp;P744&amp;",'"&amp;Q744&amp;"',"&amp;R744&amp;","&amp;S744&amp;","&amp;T744&amp;","&amp;U744&amp;");")</f>
        <v>INSERT INTO s_glg_tm_tt_d (gtt_id,gl_group_id,tran_mode_id,tran_type_id,narration,display_seq_no,is_enabled,is_ibt,gen_type_id) VALUES (1302,20048,2,1031,'By Neft/Rtgs',0,1,1,2);</v>
      </c>
    </row>
    <row r="745" spans="7:22" x14ac:dyDescent="0.25">
      <c r="J745" s="74"/>
      <c r="K745" s="73"/>
      <c r="L745" s="74"/>
      <c r="O745" s="74"/>
      <c r="P745" s="74"/>
      <c r="Q745" s="74"/>
      <c r="R745" s="74"/>
      <c r="S745" s="73"/>
      <c r="T745" s="73"/>
      <c r="U745" s="73"/>
      <c r="V745" s="44"/>
    </row>
    <row r="746" spans="7:22" x14ac:dyDescent="0.25">
      <c r="J746" s="74"/>
      <c r="K746" s="73"/>
      <c r="L746" s="74"/>
      <c r="O746" s="74"/>
      <c r="P746" s="74"/>
      <c r="Q746" s="74"/>
      <c r="R746" s="74"/>
      <c r="S746" s="73"/>
      <c r="T746" s="73"/>
      <c r="U746" s="73"/>
      <c r="V746" s="44"/>
    </row>
    <row r="747" spans="7:22" x14ac:dyDescent="0.25">
      <c r="G747">
        <v>20051</v>
      </c>
      <c r="H747" t="s">
        <v>563</v>
      </c>
      <c r="I747" t="s">
        <v>564</v>
      </c>
      <c r="J747" s="25" t="s">
        <v>197</v>
      </c>
      <c r="K747" s="32" t="s">
        <v>16</v>
      </c>
      <c r="L747" s="25" t="s">
        <v>17</v>
      </c>
      <c r="M747">
        <v>1310</v>
      </c>
      <c r="N747">
        <f>G747</f>
        <v>20051</v>
      </c>
      <c r="O747" s="22">
        <v>2</v>
      </c>
      <c r="P747" s="22">
        <v>2002</v>
      </c>
      <c r="Q747" s="22" t="s">
        <v>227</v>
      </c>
      <c r="R747" s="22">
        <v>0</v>
      </c>
      <c r="S747" s="28">
        <v>1</v>
      </c>
      <c r="T747" s="28">
        <v>0</v>
      </c>
      <c r="U747" s="28">
        <v>1</v>
      </c>
      <c r="V747" s="44" t="str">
        <f>CONCATENATE("INSERT INTO s_glg_tm_tt_d (gtt_id,gl_group_id,tran_mode_id,tran_type_id,narration,display_seq_no,is_enabled,is_ibt,gen_type_id) VALUES (",M747&amp;","&amp;N747&amp;","&amp;O747&amp;","&amp;P747&amp;",'"&amp;Q747&amp;"',"&amp;R747&amp;","&amp;S747&amp;","&amp;T747&amp;","&amp;U747&amp;");")</f>
        <v>INSERT INTO s_glg_tm_tt_d (gtt_id,gl_group_id,tran_mode_id,tran_type_id,narration,display_seq_no,is_enabled,is_ibt,gen_type_id) VALUES (1310,20051,2,2002,'Transfer To',0,1,0,1);</v>
      </c>
    </row>
    <row r="748" spans="7:22" x14ac:dyDescent="0.25">
      <c r="G748">
        <v>20051</v>
      </c>
      <c r="H748" t="s">
        <v>563</v>
      </c>
      <c r="I748" t="s">
        <v>564</v>
      </c>
      <c r="J748" s="25" t="s">
        <v>197</v>
      </c>
      <c r="K748" s="32" t="s">
        <v>13</v>
      </c>
      <c r="L748" s="25" t="s">
        <v>19</v>
      </c>
      <c r="M748">
        <v>1311</v>
      </c>
      <c r="N748">
        <f>G748</f>
        <v>20051</v>
      </c>
      <c r="O748" s="22">
        <v>2</v>
      </c>
      <c r="P748" s="22">
        <v>1002</v>
      </c>
      <c r="Q748" s="22" t="s">
        <v>229</v>
      </c>
      <c r="R748" s="22">
        <v>0</v>
      </c>
      <c r="S748" s="28">
        <v>1</v>
      </c>
      <c r="T748" s="28">
        <v>0</v>
      </c>
      <c r="U748" s="28">
        <v>1</v>
      </c>
      <c r="V748" s="44" t="str">
        <f>CONCATENATE("INSERT INTO s_glg_tm_tt_d (gtt_id,gl_group_id,tran_mode_id,tran_type_id,narration,display_seq_no,is_enabled,is_ibt,gen_type_id) VALUES (",M748&amp;","&amp;N748&amp;","&amp;O748&amp;","&amp;P748&amp;",'"&amp;Q748&amp;"',"&amp;R748&amp;","&amp;S748&amp;","&amp;T748&amp;","&amp;U748&amp;");")</f>
        <v>INSERT INTO s_glg_tm_tt_d (gtt_id,gl_group_id,tran_mode_id,tran_type_id,narration,display_seq_no,is_enabled,is_ibt,gen_type_id) VALUES (1311,20051,2,1002,'Transferred By',0,1,0,1);</v>
      </c>
    </row>
    <row r="749" spans="7:22" x14ac:dyDescent="0.25">
      <c r="G749">
        <v>20051</v>
      </c>
      <c r="H749" t="s">
        <v>563</v>
      </c>
      <c r="I749" t="s">
        <v>564</v>
      </c>
      <c r="J749" s="25" t="s">
        <v>197</v>
      </c>
      <c r="K749" s="32" t="s">
        <v>13</v>
      </c>
      <c r="L749" s="25" t="s">
        <v>163</v>
      </c>
      <c r="M749">
        <v>1312</v>
      </c>
      <c r="N749" s="22">
        <f>G749</f>
        <v>20051</v>
      </c>
      <c r="O749" s="22">
        <v>2</v>
      </c>
      <c r="P749" s="124">
        <v>1031</v>
      </c>
      <c r="Q749" t="s">
        <v>242</v>
      </c>
      <c r="R749" s="79">
        <v>0</v>
      </c>
      <c r="S749" s="78">
        <v>1</v>
      </c>
      <c r="T749" s="78">
        <v>1</v>
      </c>
      <c r="U749" s="82">
        <v>2</v>
      </c>
      <c r="V749" s="44" t="str">
        <f>CONCATENATE("INSERT INTO s_glg_tm_tt_d (gtt_id,gl_group_id,tran_mode_id,tran_type_id,narration,display_seq_no,is_enabled,is_ibt,gen_type_id) VALUES (",M749&amp;","&amp;N749&amp;","&amp;O749&amp;","&amp;P749&amp;",'"&amp;Q749&amp;"',"&amp;R749&amp;","&amp;S749&amp;","&amp;T749&amp;","&amp;U749&amp;");")</f>
        <v>INSERT INTO s_glg_tm_tt_d (gtt_id,gl_group_id,tran_mode_id,tran_type_id,narration,display_seq_no,is_enabled,is_ibt,gen_type_id) VALUES (1312,20051,2,1031,'By Neft/Rtgs',0,1,1,2);</v>
      </c>
    </row>
    <row r="750" spans="7:22" x14ac:dyDescent="0.25">
      <c r="J750" s="74"/>
      <c r="K750" s="73"/>
      <c r="L750" s="74"/>
      <c r="O750" s="74"/>
      <c r="P750" s="74"/>
      <c r="Q750" s="74"/>
      <c r="R750" s="74"/>
      <c r="S750" s="73"/>
      <c r="T750" s="73"/>
      <c r="U750" s="73"/>
      <c r="V750" s="44"/>
    </row>
    <row r="751" spans="7:22" x14ac:dyDescent="0.25">
      <c r="J751" s="74"/>
      <c r="K751" s="73"/>
      <c r="L751" s="74"/>
      <c r="O751" s="74"/>
      <c r="P751" s="74"/>
      <c r="Q751" s="74"/>
      <c r="R751" s="74"/>
      <c r="S751" s="73"/>
      <c r="T751" s="73"/>
      <c r="U751" s="73"/>
      <c r="V751" s="44"/>
    </row>
    <row r="752" spans="7:22" x14ac:dyDescent="0.25">
      <c r="G752">
        <v>20052</v>
      </c>
      <c r="H752" t="s">
        <v>565</v>
      </c>
      <c r="I752" t="s">
        <v>566</v>
      </c>
      <c r="J752" s="25" t="s">
        <v>197</v>
      </c>
      <c r="K752" s="32" t="s">
        <v>16</v>
      </c>
      <c r="L752" s="25" t="s">
        <v>17</v>
      </c>
      <c r="M752">
        <v>1320</v>
      </c>
      <c r="N752">
        <f>G752</f>
        <v>20052</v>
      </c>
      <c r="O752" s="22">
        <v>2</v>
      </c>
      <c r="P752" s="22">
        <v>2002</v>
      </c>
      <c r="Q752" s="22" t="s">
        <v>227</v>
      </c>
      <c r="R752" s="22">
        <v>0</v>
      </c>
      <c r="S752" s="28">
        <v>1</v>
      </c>
      <c r="T752" s="28">
        <v>0</v>
      </c>
      <c r="U752" s="28">
        <v>1</v>
      </c>
      <c r="V752" s="44" t="str">
        <f>CONCATENATE("INSERT INTO s_glg_tm_tt_d (gtt_id,gl_group_id,tran_mode_id,tran_type_id,narration,display_seq_no,is_enabled,is_ibt,gen_type_id) VALUES (",M752&amp;","&amp;N752&amp;","&amp;O752&amp;","&amp;P752&amp;",'"&amp;Q752&amp;"',"&amp;R752&amp;","&amp;S752&amp;","&amp;T752&amp;","&amp;U752&amp;");")</f>
        <v>INSERT INTO s_glg_tm_tt_d (gtt_id,gl_group_id,tran_mode_id,tran_type_id,narration,display_seq_no,is_enabled,is_ibt,gen_type_id) VALUES (1320,20052,2,2002,'Transfer To',0,1,0,1);</v>
      </c>
    </row>
    <row r="753" spans="6:28" x14ac:dyDescent="0.25">
      <c r="G753">
        <v>20052</v>
      </c>
      <c r="H753" t="s">
        <v>565</v>
      </c>
      <c r="I753" t="s">
        <v>566</v>
      </c>
      <c r="J753" s="25" t="s">
        <v>197</v>
      </c>
      <c r="K753" s="32" t="s">
        <v>13</v>
      </c>
      <c r="L753" s="25" t="s">
        <v>19</v>
      </c>
      <c r="M753">
        <v>1321</v>
      </c>
      <c r="N753">
        <f>G753</f>
        <v>20052</v>
      </c>
      <c r="O753" s="22">
        <v>2</v>
      </c>
      <c r="P753" s="22">
        <v>1002</v>
      </c>
      <c r="Q753" s="22" t="s">
        <v>229</v>
      </c>
      <c r="R753" s="22">
        <v>0</v>
      </c>
      <c r="S753" s="28">
        <v>1</v>
      </c>
      <c r="T753" s="28">
        <v>0</v>
      </c>
      <c r="U753" s="28">
        <v>1</v>
      </c>
      <c r="V753" s="44" t="str">
        <f>CONCATENATE("INSERT INTO s_glg_tm_tt_d (gtt_id,gl_group_id,tran_mode_id,tran_type_id,narration,display_seq_no,is_enabled,is_ibt,gen_type_id) VALUES (",M753&amp;","&amp;N753&amp;","&amp;O753&amp;","&amp;P753&amp;",'"&amp;Q753&amp;"',"&amp;R753&amp;","&amp;S753&amp;","&amp;T753&amp;","&amp;U753&amp;");")</f>
        <v>INSERT INTO s_glg_tm_tt_d (gtt_id,gl_group_id,tran_mode_id,tran_type_id,narration,display_seq_no,is_enabled,is_ibt,gen_type_id) VALUES (1321,20052,2,1002,'Transferred By',0,1,0,1);</v>
      </c>
    </row>
    <row r="754" spans="6:28" x14ac:dyDescent="0.25">
      <c r="F754" t="s">
        <v>567</v>
      </c>
      <c r="G754">
        <v>20052</v>
      </c>
      <c r="H754" t="s">
        <v>565</v>
      </c>
      <c r="I754" t="s">
        <v>566</v>
      </c>
      <c r="J754" s="25" t="s">
        <v>568</v>
      </c>
      <c r="K754" s="32" t="s">
        <v>13</v>
      </c>
      <c r="L754" s="25" t="s">
        <v>11</v>
      </c>
      <c r="M754">
        <v>1322</v>
      </c>
      <c r="N754">
        <f>G754</f>
        <v>20052</v>
      </c>
      <c r="O754" s="22">
        <v>1</v>
      </c>
      <c r="P754" s="22">
        <v>1001</v>
      </c>
      <c r="Q754" s="22" t="s">
        <v>221</v>
      </c>
      <c r="R754" s="22">
        <v>0</v>
      </c>
      <c r="S754" s="28">
        <v>1</v>
      </c>
      <c r="T754" s="28">
        <v>1</v>
      </c>
      <c r="U754" s="28">
        <v>1</v>
      </c>
      <c r="V754" s="44" t="str">
        <f>CONCATENATE("INSERT INTO s_glg_tm_tt_d (gtt_id,gl_group_id,tran_mode_id,tran_type_id,narration,display_seq_no,is_enabled,is_ibt,gen_type_id) VALUES (",M754&amp;","&amp;N754&amp;","&amp;O754&amp;","&amp;P754&amp;",'"&amp;Q754&amp;"',"&amp;R754&amp;","&amp;S754&amp;","&amp;T754&amp;","&amp;U754&amp;");")</f>
        <v>INSERT INTO s_glg_tm_tt_d (gtt_id,gl_group_id,tran_mode_id,tran_type_id,narration,display_seq_no,is_enabled,is_ibt,gen_type_id) VALUES (1322,20052,1,1001,'By Cash',0,1,1,1);</v>
      </c>
      <c r="W754" s="22"/>
      <c r="X754" s="22"/>
      <c r="Y754" s="22"/>
      <c r="Z754" s="28"/>
      <c r="AA754" s="28"/>
      <c r="AB754" s="28"/>
    </row>
    <row r="755" spans="6:28" x14ac:dyDescent="0.25">
      <c r="F755" t="s">
        <v>567</v>
      </c>
      <c r="G755">
        <v>20052</v>
      </c>
      <c r="H755" t="s">
        <v>565</v>
      </c>
      <c r="I755" t="s">
        <v>566</v>
      </c>
      <c r="J755" s="25" t="s">
        <v>192</v>
      </c>
      <c r="K755" s="32" t="s">
        <v>93</v>
      </c>
      <c r="L755" s="25" t="s">
        <v>14</v>
      </c>
      <c r="M755">
        <v>1323</v>
      </c>
      <c r="N755">
        <f>G755</f>
        <v>20052</v>
      </c>
      <c r="O755" s="22">
        <v>1</v>
      </c>
      <c r="P755" s="22">
        <v>2001</v>
      </c>
      <c r="Q755" s="22" t="s">
        <v>225</v>
      </c>
      <c r="R755" s="22">
        <v>0</v>
      </c>
      <c r="S755" s="28">
        <v>1</v>
      </c>
      <c r="T755" s="28">
        <v>1</v>
      </c>
      <c r="U755" s="28">
        <v>1</v>
      </c>
      <c r="V755" s="44" t="str">
        <f>CONCATENATE("INSERT INTO s_glg_tm_tt_d (gtt_id,gl_group_id,tran_mode_id,tran_type_id,narration,display_seq_no,is_enabled,is_ibt,gen_type_id) VALUES (",M755&amp;","&amp;N755&amp;","&amp;O755&amp;","&amp;P755&amp;",'"&amp;Q755&amp;"',"&amp;R755&amp;","&amp;S755&amp;","&amp;T755&amp;","&amp;U755&amp;");")</f>
        <v>INSERT INTO s_glg_tm_tt_d (gtt_id,gl_group_id,tran_mode_id,tran_type_id,narration,display_seq_no,is_enabled,is_ibt,gen_type_id) VALUES (1323,20052,1,2001,'To Cash',0,1,1,1);</v>
      </c>
      <c r="W755" s="22"/>
      <c r="X755" s="22"/>
      <c r="Y755" s="22"/>
      <c r="Z755" s="28"/>
      <c r="AA755" s="28"/>
      <c r="AB755" s="28"/>
    </row>
    <row r="756" spans="6:28" x14ac:dyDescent="0.25">
      <c r="G756">
        <v>20052</v>
      </c>
      <c r="H756" t="s">
        <v>565</v>
      </c>
      <c r="I756" t="s">
        <v>566</v>
      </c>
      <c r="J756" s="25" t="s">
        <v>197</v>
      </c>
      <c r="K756" s="32" t="s">
        <v>13</v>
      </c>
      <c r="L756" s="25" t="s">
        <v>163</v>
      </c>
      <c r="M756">
        <v>1324</v>
      </c>
      <c r="N756" s="22">
        <f>G756</f>
        <v>20052</v>
      </c>
      <c r="O756" s="22">
        <v>2</v>
      </c>
      <c r="P756" s="124">
        <v>1031</v>
      </c>
      <c r="Q756" t="s">
        <v>242</v>
      </c>
      <c r="R756" s="79">
        <v>0</v>
      </c>
      <c r="S756" s="78">
        <v>1</v>
      </c>
      <c r="T756" s="78">
        <v>1</v>
      </c>
      <c r="U756" s="82">
        <v>2</v>
      </c>
      <c r="V756" s="44" t="str">
        <f>CONCATENATE("INSERT INTO s_glg_tm_tt_d (gtt_id,gl_group_id,tran_mode_id,tran_type_id,narration,display_seq_no,is_enabled,is_ibt,gen_type_id) VALUES (",M756&amp;","&amp;N756&amp;","&amp;O756&amp;","&amp;P756&amp;",'"&amp;Q756&amp;"',"&amp;R756&amp;","&amp;S756&amp;","&amp;T756&amp;","&amp;U756&amp;");")</f>
        <v>INSERT INTO s_glg_tm_tt_d (gtt_id,gl_group_id,tran_mode_id,tran_type_id,narration,display_seq_no,is_enabled,is_ibt,gen_type_id) VALUES (1324,20052,2,1031,'By Neft/Rtgs',0,1,1,2);</v>
      </c>
    </row>
    <row r="757" spans="6:28" x14ac:dyDescent="0.25">
      <c r="J757" s="74"/>
      <c r="K757" s="73"/>
      <c r="L757" s="74"/>
      <c r="O757" s="74"/>
      <c r="P757" s="74"/>
      <c r="Q757" s="74"/>
      <c r="R757" s="74"/>
      <c r="S757" s="73"/>
      <c r="T757" s="73"/>
      <c r="U757" s="73"/>
      <c r="V757" s="44"/>
    </row>
    <row r="758" spans="6:28" x14ac:dyDescent="0.25">
      <c r="J758" s="74"/>
      <c r="K758" s="73"/>
      <c r="L758" s="74"/>
      <c r="O758" s="74"/>
      <c r="P758" s="74"/>
      <c r="Q758" s="74"/>
      <c r="R758" s="74"/>
      <c r="S758" s="73"/>
      <c r="T758" s="73"/>
      <c r="U758" s="73"/>
      <c r="V758" s="44"/>
    </row>
    <row r="759" spans="6:28" x14ac:dyDescent="0.25">
      <c r="G759">
        <v>20053</v>
      </c>
      <c r="H759" t="s">
        <v>569</v>
      </c>
      <c r="I759" t="s">
        <v>570</v>
      </c>
      <c r="J759" s="25" t="s">
        <v>197</v>
      </c>
      <c r="K759" s="32" t="s">
        <v>16</v>
      </c>
      <c r="L759" s="25" t="s">
        <v>17</v>
      </c>
      <c r="M759">
        <v>1330</v>
      </c>
      <c r="N759">
        <f>G759</f>
        <v>20053</v>
      </c>
      <c r="O759" s="22">
        <v>2</v>
      </c>
      <c r="P759" s="22">
        <v>2002</v>
      </c>
      <c r="Q759" s="22" t="s">
        <v>227</v>
      </c>
      <c r="R759" s="22">
        <v>0</v>
      </c>
      <c r="S759" s="28">
        <v>1</v>
      </c>
      <c r="T759" s="28">
        <v>0</v>
      </c>
      <c r="U759" s="28">
        <v>1</v>
      </c>
      <c r="V759" s="44" t="str">
        <f>CONCATENATE("INSERT INTO s_glg_tm_tt_d (gtt_id,gl_group_id,tran_mode_id,tran_type_id,narration,display_seq_no,is_enabled,is_ibt,gen_type_id) VALUES (",M759&amp;","&amp;N759&amp;","&amp;O759&amp;","&amp;P759&amp;",'"&amp;Q759&amp;"',"&amp;R759&amp;","&amp;S759&amp;","&amp;T759&amp;","&amp;U759&amp;");")</f>
        <v>INSERT INTO s_glg_tm_tt_d (gtt_id,gl_group_id,tran_mode_id,tran_type_id,narration,display_seq_no,is_enabled,is_ibt,gen_type_id) VALUES (1330,20053,2,2002,'Transfer To',0,1,0,1);</v>
      </c>
    </row>
    <row r="760" spans="6:28" x14ac:dyDescent="0.25">
      <c r="G760">
        <v>20053</v>
      </c>
      <c r="H760" t="s">
        <v>569</v>
      </c>
      <c r="I760" t="s">
        <v>570</v>
      </c>
      <c r="J760" s="25" t="s">
        <v>197</v>
      </c>
      <c r="K760" s="32" t="s">
        <v>13</v>
      </c>
      <c r="L760" s="25" t="s">
        <v>19</v>
      </c>
      <c r="M760">
        <v>1331</v>
      </c>
      <c r="N760">
        <f>G760</f>
        <v>20053</v>
      </c>
      <c r="O760" s="22">
        <v>2</v>
      </c>
      <c r="P760" s="22">
        <v>1002</v>
      </c>
      <c r="Q760" s="22" t="s">
        <v>229</v>
      </c>
      <c r="R760" s="22">
        <v>0</v>
      </c>
      <c r="S760" s="28">
        <v>1</v>
      </c>
      <c r="T760" s="28">
        <v>0</v>
      </c>
      <c r="U760" s="28">
        <v>1</v>
      </c>
      <c r="V760" s="44" t="str">
        <f>CONCATENATE("INSERT INTO s_glg_tm_tt_d (gtt_id,gl_group_id,tran_mode_id,tran_type_id,narration,display_seq_no,is_enabled,is_ibt,gen_type_id) VALUES (",M760&amp;","&amp;N760&amp;","&amp;O760&amp;","&amp;P760&amp;",'"&amp;Q760&amp;"',"&amp;R760&amp;","&amp;S760&amp;","&amp;T760&amp;","&amp;U760&amp;");")</f>
        <v>INSERT INTO s_glg_tm_tt_d (gtt_id,gl_group_id,tran_mode_id,tran_type_id,narration,display_seq_no,is_enabled,is_ibt,gen_type_id) VALUES (1331,20053,2,1002,'Transferred By',0,1,0,1);</v>
      </c>
    </row>
    <row r="761" spans="6:28" x14ac:dyDescent="0.25">
      <c r="G761">
        <v>20053</v>
      </c>
      <c r="H761" t="s">
        <v>569</v>
      </c>
      <c r="I761" t="s">
        <v>570</v>
      </c>
      <c r="J761" s="25" t="s">
        <v>197</v>
      </c>
      <c r="K761" s="32" t="s">
        <v>13</v>
      </c>
      <c r="L761" s="25" t="s">
        <v>163</v>
      </c>
      <c r="M761">
        <v>1332</v>
      </c>
      <c r="N761" s="22">
        <f>G761</f>
        <v>20053</v>
      </c>
      <c r="O761" s="22">
        <v>2</v>
      </c>
      <c r="P761" s="124">
        <v>1031</v>
      </c>
      <c r="Q761" t="s">
        <v>242</v>
      </c>
      <c r="R761" s="79">
        <v>0</v>
      </c>
      <c r="S761" s="78">
        <v>1</v>
      </c>
      <c r="T761" s="78">
        <v>1</v>
      </c>
      <c r="U761" s="82">
        <v>2</v>
      </c>
      <c r="V761" s="44" t="str">
        <f>CONCATENATE("INSERT INTO s_glg_tm_tt_d (gtt_id,gl_group_id,tran_mode_id,tran_type_id,narration,display_seq_no,is_enabled,is_ibt,gen_type_id) VALUES (",M761&amp;","&amp;N761&amp;","&amp;O761&amp;","&amp;P761&amp;",'"&amp;Q761&amp;"',"&amp;R761&amp;","&amp;S761&amp;","&amp;T761&amp;","&amp;U761&amp;");")</f>
        <v>INSERT INTO s_glg_tm_tt_d (gtt_id,gl_group_id,tran_mode_id,tran_type_id,narration,display_seq_no,is_enabled,is_ibt,gen_type_id) VALUES (1332,20053,2,1031,'By Neft/Rtgs',0,1,1,2);</v>
      </c>
    </row>
    <row r="762" spans="6:28" x14ac:dyDescent="0.25">
      <c r="J762" s="74"/>
      <c r="K762" s="73"/>
      <c r="L762" s="74"/>
      <c r="O762" s="74"/>
      <c r="P762" s="74"/>
      <c r="Q762" s="74"/>
      <c r="R762" s="74"/>
      <c r="S762" s="73"/>
      <c r="T762" s="73"/>
      <c r="U762" s="73"/>
      <c r="V762" s="44"/>
    </row>
    <row r="763" spans="6:28" x14ac:dyDescent="0.25">
      <c r="J763" s="74"/>
      <c r="K763" s="73"/>
      <c r="L763" s="74"/>
      <c r="O763" s="74"/>
      <c r="P763" s="74"/>
      <c r="Q763" s="74"/>
      <c r="R763" s="74"/>
      <c r="S763" s="73"/>
      <c r="T763" s="73"/>
      <c r="U763" s="73"/>
      <c r="V763" s="44"/>
    </row>
    <row r="764" spans="6:28" x14ac:dyDescent="0.25">
      <c r="G764" s="25">
        <v>20054</v>
      </c>
      <c r="H764" s="25" t="s">
        <v>571</v>
      </c>
      <c r="I764" s="25" t="s">
        <v>572</v>
      </c>
      <c r="J764" s="25" t="s">
        <v>197</v>
      </c>
      <c r="K764" s="32" t="s">
        <v>16</v>
      </c>
      <c r="L764" s="25" t="s">
        <v>17</v>
      </c>
      <c r="M764">
        <v>1340</v>
      </c>
      <c r="N764">
        <f>G764</f>
        <v>20054</v>
      </c>
      <c r="O764" s="22">
        <v>2</v>
      </c>
      <c r="P764" s="22">
        <v>2002</v>
      </c>
      <c r="Q764" s="22" t="s">
        <v>227</v>
      </c>
      <c r="R764" s="22">
        <v>0</v>
      </c>
      <c r="S764" s="28">
        <v>1</v>
      </c>
      <c r="T764" s="28">
        <v>0</v>
      </c>
      <c r="U764" s="28">
        <v>1</v>
      </c>
      <c r="V764" s="44" t="str">
        <f>CONCATENATE("INSERT INTO s_glg_tm_tt_d (gtt_id,gl_group_id,tran_mode_id,tran_type_id,narration,display_seq_no,is_enabled,is_ibt,gen_type_id) VALUES (",M764&amp;","&amp;N764&amp;","&amp;O764&amp;","&amp;P764&amp;",'"&amp;Q764&amp;"',"&amp;R764&amp;","&amp;S764&amp;","&amp;T764&amp;","&amp;U764&amp;");")</f>
        <v>INSERT INTO s_glg_tm_tt_d (gtt_id,gl_group_id,tran_mode_id,tran_type_id,narration,display_seq_no,is_enabled,is_ibt,gen_type_id) VALUES (1340,20054,2,2002,'Transfer To',0,1,0,1);</v>
      </c>
    </row>
    <row r="765" spans="6:28" x14ac:dyDescent="0.25">
      <c r="G765" s="25">
        <v>20054</v>
      </c>
      <c r="H765" s="25" t="s">
        <v>571</v>
      </c>
      <c r="I765" s="25" t="s">
        <v>572</v>
      </c>
      <c r="J765" s="25" t="s">
        <v>197</v>
      </c>
      <c r="K765" s="32" t="s">
        <v>13</v>
      </c>
      <c r="L765" s="25" t="s">
        <v>19</v>
      </c>
      <c r="M765">
        <v>1341</v>
      </c>
      <c r="N765">
        <f>G765</f>
        <v>20054</v>
      </c>
      <c r="O765" s="22">
        <v>2</v>
      </c>
      <c r="P765" s="22">
        <v>1002</v>
      </c>
      <c r="Q765" s="22" t="s">
        <v>229</v>
      </c>
      <c r="R765" s="22">
        <v>0</v>
      </c>
      <c r="S765" s="28">
        <v>1</v>
      </c>
      <c r="T765" s="28">
        <v>0</v>
      </c>
      <c r="U765" s="28">
        <v>1</v>
      </c>
      <c r="V765" s="44" t="str">
        <f>CONCATENATE("INSERT INTO s_glg_tm_tt_d (gtt_id,gl_group_id,tran_mode_id,tran_type_id,narration,display_seq_no,is_enabled,is_ibt,gen_type_id) VALUES (",M765&amp;","&amp;N765&amp;","&amp;O765&amp;","&amp;P765&amp;",'"&amp;Q765&amp;"',"&amp;R765&amp;","&amp;S765&amp;","&amp;T765&amp;","&amp;U765&amp;");")</f>
        <v>INSERT INTO s_glg_tm_tt_d (gtt_id,gl_group_id,tran_mode_id,tran_type_id,narration,display_seq_no,is_enabled,is_ibt,gen_type_id) VALUES (1341,20054,2,1002,'Transferred By',0,1,0,1);</v>
      </c>
    </row>
    <row r="766" spans="6:28" x14ac:dyDescent="0.25">
      <c r="G766" s="25">
        <v>20054</v>
      </c>
      <c r="H766" s="25" t="s">
        <v>571</v>
      </c>
      <c r="I766" s="25" t="s">
        <v>572</v>
      </c>
      <c r="J766" s="25" t="s">
        <v>197</v>
      </c>
      <c r="K766" s="32" t="s">
        <v>13</v>
      </c>
      <c r="L766" s="25" t="s">
        <v>163</v>
      </c>
      <c r="M766">
        <v>1342</v>
      </c>
      <c r="N766" s="22">
        <f>G766</f>
        <v>20054</v>
      </c>
      <c r="O766" s="22">
        <v>2</v>
      </c>
      <c r="P766" s="124">
        <v>1031</v>
      </c>
      <c r="Q766" t="s">
        <v>242</v>
      </c>
      <c r="R766" s="79">
        <v>0</v>
      </c>
      <c r="S766" s="78">
        <v>1</v>
      </c>
      <c r="T766" s="78">
        <v>1</v>
      </c>
      <c r="U766" s="82">
        <v>2</v>
      </c>
      <c r="V766" s="44" t="str">
        <f>CONCATENATE("INSERT INTO s_glg_tm_tt_d (gtt_id,gl_group_id,tran_mode_id,tran_type_id,narration,display_seq_no,is_enabled,is_ibt,gen_type_id) VALUES (",M766&amp;","&amp;N766&amp;","&amp;O766&amp;","&amp;P766&amp;",'"&amp;Q766&amp;"',"&amp;R766&amp;","&amp;S766&amp;","&amp;T766&amp;","&amp;U766&amp;");")</f>
        <v>INSERT INTO s_glg_tm_tt_d (gtt_id,gl_group_id,tran_mode_id,tran_type_id,narration,display_seq_no,is_enabled,is_ibt,gen_type_id) VALUES (1342,20054,2,1031,'By Neft/Rtgs',0,1,1,2);</v>
      </c>
    </row>
    <row r="767" spans="6:28" x14ac:dyDescent="0.25">
      <c r="J767" s="74"/>
      <c r="K767" s="73"/>
      <c r="L767" s="74"/>
      <c r="O767" s="74"/>
      <c r="P767" s="74"/>
      <c r="Q767" s="74"/>
      <c r="R767" s="74"/>
      <c r="S767" s="73"/>
      <c r="T767" s="73"/>
      <c r="U767" s="73"/>
      <c r="V767" s="44"/>
    </row>
    <row r="768" spans="6:28" x14ac:dyDescent="0.25">
      <c r="J768" s="74"/>
      <c r="K768" s="73"/>
      <c r="L768" s="74"/>
      <c r="O768" s="74"/>
      <c r="P768" s="74"/>
      <c r="Q768" s="74"/>
      <c r="R768" s="74"/>
      <c r="S768" s="73"/>
      <c r="T768" s="73"/>
      <c r="U768" s="73"/>
      <c r="V768" s="44"/>
    </row>
    <row r="769" spans="7:22" x14ac:dyDescent="0.25">
      <c r="G769" s="25">
        <v>20055</v>
      </c>
      <c r="H769" s="25" t="s">
        <v>573</v>
      </c>
      <c r="I769" s="25" t="s">
        <v>574</v>
      </c>
      <c r="J769" s="25" t="s">
        <v>197</v>
      </c>
      <c r="K769" s="32" t="s">
        <v>16</v>
      </c>
      <c r="L769" s="25" t="s">
        <v>17</v>
      </c>
      <c r="M769">
        <v>1350</v>
      </c>
      <c r="N769">
        <f>G769</f>
        <v>20055</v>
      </c>
      <c r="O769" s="22">
        <v>2</v>
      </c>
      <c r="P769" s="22">
        <v>2002</v>
      </c>
      <c r="Q769" s="22" t="s">
        <v>227</v>
      </c>
      <c r="R769" s="22">
        <v>0</v>
      </c>
      <c r="S769" s="28">
        <v>1</v>
      </c>
      <c r="T769" s="28">
        <v>0</v>
      </c>
      <c r="U769" s="28">
        <v>1</v>
      </c>
      <c r="V769" s="44" t="str">
        <f>CONCATENATE("INSERT INTO s_glg_tm_tt_d (gtt_id,gl_group_id,tran_mode_id,tran_type_id,narration,display_seq_no,is_enabled,is_ibt,gen_type_id) VALUES (",M769&amp;","&amp;N769&amp;","&amp;O769&amp;","&amp;P769&amp;",'"&amp;Q769&amp;"',"&amp;R769&amp;","&amp;S769&amp;","&amp;T769&amp;","&amp;U769&amp;");")</f>
        <v>INSERT INTO s_glg_tm_tt_d (gtt_id,gl_group_id,tran_mode_id,tran_type_id,narration,display_seq_no,is_enabled,is_ibt,gen_type_id) VALUES (1350,20055,2,2002,'Transfer To',0,1,0,1);</v>
      </c>
    </row>
    <row r="770" spans="7:22" x14ac:dyDescent="0.25">
      <c r="G770" s="25">
        <v>20055</v>
      </c>
      <c r="H770" s="25" t="s">
        <v>573</v>
      </c>
      <c r="I770" s="25" t="s">
        <v>574</v>
      </c>
      <c r="J770" s="25" t="s">
        <v>197</v>
      </c>
      <c r="K770" s="32" t="s">
        <v>13</v>
      </c>
      <c r="L770" s="25" t="s">
        <v>19</v>
      </c>
      <c r="M770">
        <v>1351</v>
      </c>
      <c r="N770">
        <f>G770</f>
        <v>20055</v>
      </c>
      <c r="O770" s="22">
        <v>2</v>
      </c>
      <c r="P770" s="22">
        <v>1002</v>
      </c>
      <c r="Q770" s="22" t="s">
        <v>229</v>
      </c>
      <c r="R770" s="22">
        <v>0</v>
      </c>
      <c r="S770" s="28">
        <v>1</v>
      </c>
      <c r="T770" s="28">
        <v>0</v>
      </c>
      <c r="U770" s="28">
        <v>1</v>
      </c>
      <c r="V770" s="44" t="str">
        <f>CONCATENATE("INSERT INTO s_glg_tm_tt_d (gtt_id,gl_group_id,tran_mode_id,tran_type_id,narration,display_seq_no,is_enabled,is_ibt,gen_type_id) VALUES (",M770&amp;","&amp;N770&amp;","&amp;O770&amp;","&amp;P770&amp;",'"&amp;Q770&amp;"',"&amp;R770&amp;","&amp;S770&amp;","&amp;T770&amp;","&amp;U770&amp;");")</f>
        <v>INSERT INTO s_glg_tm_tt_d (gtt_id,gl_group_id,tran_mode_id,tran_type_id,narration,display_seq_no,is_enabled,is_ibt,gen_type_id) VALUES (1351,20055,2,1002,'Transferred By',0,1,0,1);</v>
      </c>
    </row>
    <row r="771" spans="7:22" x14ac:dyDescent="0.25">
      <c r="G771" s="25">
        <v>20055</v>
      </c>
      <c r="H771" s="25" t="s">
        <v>573</v>
      </c>
      <c r="I771" s="25" t="s">
        <v>574</v>
      </c>
      <c r="J771" s="25" t="s">
        <v>197</v>
      </c>
      <c r="K771" s="32" t="s">
        <v>13</v>
      </c>
      <c r="L771" s="25" t="s">
        <v>163</v>
      </c>
      <c r="M771">
        <v>1352</v>
      </c>
      <c r="N771" s="22">
        <f>G771</f>
        <v>20055</v>
      </c>
      <c r="O771" s="22">
        <v>2</v>
      </c>
      <c r="P771" s="124">
        <v>1031</v>
      </c>
      <c r="Q771" t="s">
        <v>242</v>
      </c>
      <c r="R771" s="79">
        <v>0</v>
      </c>
      <c r="S771" s="78">
        <v>1</v>
      </c>
      <c r="T771" s="78">
        <v>1</v>
      </c>
      <c r="U771" s="82">
        <v>2</v>
      </c>
      <c r="V771" s="44" t="str">
        <f>CONCATENATE("INSERT INTO s_glg_tm_tt_d (gtt_id,gl_group_id,tran_mode_id,tran_type_id,narration,display_seq_no,is_enabled,is_ibt,gen_type_id) VALUES (",M771&amp;","&amp;N771&amp;","&amp;O771&amp;","&amp;P771&amp;",'"&amp;Q771&amp;"',"&amp;R771&amp;","&amp;S771&amp;","&amp;T771&amp;","&amp;U771&amp;");")</f>
        <v>INSERT INTO s_glg_tm_tt_d (gtt_id,gl_group_id,tran_mode_id,tran_type_id,narration,display_seq_no,is_enabled,is_ibt,gen_type_id) VALUES (1352,20055,2,1031,'By Neft/Rtgs',0,1,1,2);</v>
      </c>
    </row>
    <row r="772" spans="7:22" x14ac:dyDescent="0.25">
      <c r="J772" s="74"/>
      <c r="K772" s="73"/>
      <c r="L772" s="74"/>
      <c r="O772" s="74"/>
      <c r="P772" s="74"/>
      <c r="Q772" s="74"/>
      <c r="R772" s="74"/>
      <c r="S772" s="73"/>
      <c r="T772" s="73"/>
      <c r="U772" s="73"/>
      <c r="V772" s="44"/>
    </row>
    <row r="773" spans="7:22" x14ac:dyDescent="0.25">
      <c r="J773" s="74"/>
      <c r="K773" s="73"/>
      <c r="L773" s="74"/>
      <c r="O773" s="74"/>
      <c r="P773" s="74"/>
      <c r="Q773" s="74"/>
      <c r="R773" s="74"/>
      <c r="S773" s="73"/>
      <c r="T773" s="73"/>
      <c r="U773" s="73"/>
      <c r="V773" s="44"/>
    </row>
    <row r="774" spans="7:22" x14ac:dyDescent="0.25">
      <c r="G774" s="25">
        <v>20056</v>
      </c>
      <c r="H774" s="25" t="s">
        <v>575</v>
      </c>
      <c r="I774" s="25" t="s">
        <v>576</v>
      </c>
      <c r="J774" s="25" t="s">
        <v>197</v>
      </c>
      <c r="K774" s="32" t="s">
        <v>16</v>
      </c>
      <c r="L774" s="25" t="s">
        <v>17</v>
      </c>
      <c r="M774">
        <v>1360</v>
      </c>
      <c r="N774">
        <f>G774</f>
        <v>20056</v>
      </c>
      <c r="O774" s="22">
        <v>2</v>
      </c>
      <c r="P774" s="22">
        <v>2002</v>
      </c>
      <c r="Q774" s="22" t="s">
        <v>227</v>
      </c>
      <c r="R774" s="22">
        <v>0</v>
      </c>
      <c r="S774" s="28">
        <v>1</v>
      </c>
      <c r="T774" s="28">
        <v>0</v>
      </c>
      <c r="U774" s="28">
        <v>1</v>
      </c>
      <c r="V774" s="44" t="str">
        <f>CONCATENATE("INSERT INTO s_glg_tm_tt_d (gtt_id,gl_group_id,tran_mode_id,tran_type_id,narration,display_seq_no,is_enabled,is_ibt,gen_type_id) VALUES (",M774&amp;","&amp;N774&amp;","&amp;O774&amp;","&amp;P774&amp;",'"&amp;Q774&amp;"',"&amp;R774&amp;","&amp;S774&amp;","&amp;T774&amp;","&amp;U774&amp;");")</f>
        <v>INSERT INTO s_glg_tm_tt_d (gtt_id,gl_group_id,tran_mode_id,tran_type_id,narration,display_seq_no,is_enabled,is_ibt,gen_type_id) VALUES (1360,20056,2,2002,'Transfer To',0,1,0,1);</v>
      </c>
    </row>
    <row r="775" spans="7:22" x14ac:dyDescent="0.25">
      <c r="G775" s="25">
        <v>20056</v>
      </c>
      <c r="H775" s="25" t="s">
        <v>575</v>
      </c>
      <c r="I775" s="25" t="s">
        <v>576</v>
      </c>
      <c r="J775" s="25" t="s">
        <v>197</v>
      </c>
      <c r="K775" s="32" t="s">
        <v>13</v>
      </c>
      <c r="L775" s="25" t="s">
        <v>19</v>
      </c>
      <c r="M775">
        <v>1361</v>
      </c>
      <c r="N775">
        <f>G775</f>
        <v>20056</v>
      </c>
      <c r="O775" s="22">
        <v>2</v>
      </c>
      <c r="P775" s="22">
        <v>1002</v>
      </c>
      <c r="Q775" s="22" t="s">
        <v>229</v>
      </c>
      <c r="R775" s="22">
        <v>0</v>
      </c>
      <c r="S775" s="28">
        <v>1</v>
      </c>
      <c r="T775" s="28">
        <v>0</v>
      </c>
      <c r="U775" s="28">
        <v>1</v>
      </c>
      <c r="V775" s="44" t="str">
        <f>CONCATENATE("INSERT INTO s_glg_tm_tt_d (gtt_id,gl_group_id,tran_mode_id,tran_type_id,narration,display_seq_no,is_enabled,is_ibt,gen_type_id) VALUES (",M775&amp;","&amp;N775&amp;","&amp;O775&amp;","&amp;P775&amp;",'"&amp;Q775&amp;"',"&amp;R775&amp;","&amp;S775&amp;","&amp;T775&amp;","&amp;U775&amp;");")</f>
        <v>INSERT INTO s_glg_tm_tt_d (gtt_id,gl_group_id,tran_mode_id,tran_type_id,narration,display_seq_no,is_enabled,is_ibt,gen_type_id) VALUES (1361,20056,2,1002,'Transferred By',0,1,0,1);</v>
      </c>
    </row>
    <row r="776" spans="7:22" x14ac:dyDescent="0.25">
      <c r="G776" s="25">
        <v>20056</v>
      </c>
      <c r="H776" s="25" t="s">
        <v>575</v>
      </c>
      <c r="I776" s="25" t="s">
        <v>576</v>
      </c>
      <c r="J776" s="25" t="s">
        <v>197</v>
      </c>
      <c r="K776" s="32" t="s">
        <v>13</v>
      </c>
      <c r="L776" s="25" t="s">
        <v>163</v>
      </c>
      <c r="M776">
        <v>1362</v>
      </c>
      <c r="N776" s="22">
        <f>G776</f>
        <v>20056</v>
      </c>
      <c r="O776" s="22">
        <v>2</v>
      </c>
      <c r="P776" s="124">
        <v>1031</v>
      </c>
      <c r="Q776" t="s">
        <v>242</v>
      </c>
      <c r="R776" s="79">
        <v>0</v>
      </c>
      <c r="S776" s="78">
        <v>1</v>
      </c>
      <c r="T776" s="78">
        <v>1</v>
      </c>
      <c r="U776" s="82">
        <v>2</v>
      </c>
      <c r="V776" s="44" t="str">
        <f>CONCATENATE("INSERT INTO s_glg_tm_tt_d (gtt_id,gl_group_id,tran_mode_id,tran_type_id,narration,display_seq_no,is_enabled,is_ibt,gen_type_id) VALUES (",M776&amp;","&amp;N776&amp;","&amp;O776&amp;","&amp;P776&amp;",'"&amp;Q776&amp;"',"&amp;R776&amp;","&amp;S776&amp;","&amp;T776&amp;","&amp;U776&amp;");")</f>
        <v>INSERT INTO s_glg_tm_tt_d (gtt_id,gl_group_id,tran_mode_id,tran_type_id,narration,display_seq_no,is_enabled,is_ibt,gen_type_id) VALUES (1362,20056,2,1031,'By Neft/Rtgs',0,1,1,2);</v>
      </c>
    </row>
    <row r="777" spans="7:22" x14ac:dyDescent="0.25">
      <c r="J777" s="74"/>
      <c r="K777" s="73"/>
      <c r="L777" s="74"/>
      <c r="O777" s="74"/>
      <c r="P777" s="74"/>
      <c r="Q777" s="74"/>
      <c r="R777" s="74"/>
      <c r="S777" s="73"/>
      <c r="T777" s="73"/>
      <c r="U777" s="73"/>
      <c r="V777" s="44"/>
    </row>
    <row r="778" spans="7:22" x14ac:dyDescent="0.25">
      <c r="J778" s="74"/>
      <c r="K778" s="73"/>
      <c r="L778" s="74"/>
      <c r="O778" s="74"/>
      <c r="P778" s="74"/>
      <c r="Q778" s="74"/>
      <c r="R778" s="74"/>
      <c r="S778" s="73"/>
      <c r="T778" s="73"/>
      <c r="U778" s="73"/>
      <c r="V778" s="44"/>
    </row>
    <row r="779" spans="7:22" x14ac:dyDescent="0.25">
      <c r="G779" s="25">
        <v>20057</v>
      </c>
      <c r="H779" s="25" t="s">
        <v>501</v>
      </c>
      <c r="I779" s="25" t="s">
        <v>577</v>
      </c>
      <c r="J779" s="25" t="s">
        <v>197</v>
      </c>
      <c r="K779" s="32" t="s">
        <v>16</v>
      </c>
      <c r="L779" s="25" t="s">
        <v>17</v>
      </c>
      <c r="M779">
        <v>1370</v>
      </c>
      <c r="N779">
        <f>G779</f>
        <v>20057</v>
      </c>
      <c r="O779" s="22">
        <v>2</v>
      </c>
      <c r="P779" s="22">
        <v>2002</v>
      </c>
      <c r="Q779" s="22" t="s">
        <v>227</v>
      </c>
      <c r="R779" s="22">
        <v>0</v>
      </c>
      <c r="S779" s="28">
        <v>1</v>
      </c>
      <c r="T779" s="28">
        <v>0</v>
      </c>
      <c r="U779" s="28">
        <v>1</v>
      </c>
      <c r="V779" s="44" t="str">
        <f>CONCATENATE("INSERT INTO s_glg_tm_tt_d (gtt_id,gl_group_id,tran_mode_id,tran_type_id,narration,display_seq_no,is_enabled,is_ibt,gen_type_id) VALUES (",M779&amp;","&amp;N779&amp;","&amp;O779&amp;","&amp;P779&amp;",'"&amp;Q779&amp;"',"&amp;R779&amp;","&amp;S779&amp;","&amp;T779&amp;","&amp;U779&amp;");")</f>
        <v>INSERT INTO s_glg_tm_tt_d (gtt_id,gl_group_id,tran_mode_id,tran_type_id,narration,display_seq_no,is_enabled,is_ibt,gen_type_id) VALUES (1370,20057,2,2002,'Transfer To',0,1,0,1);</v>
      </c>
    </row>
    <row r="780" spans="7:22" x14ac:dyDescent="0.25">
      <c r="G780" s="25">
        <v>20057</v>
      </c>
      <c r="H780" s="25" t="s">
        <v>501</v>
      </c>
      <c r="I780" s="25" t="s">
        <v>577</v>
      </c>
      <c r="J780" s="25" t="s">
        <v>197</v>
      </c>
      <c r="K780" s="32" t="s">
        <v>13</v>
      </c>
      <c r="L780" s="25" t="s">
        <v>19</v>
      </c>
      <c r="M780">
        <v>1371</v>
      </c>
      <c r="N780">
        <f>G780</f>
        <v>20057</v>
      </c>
      <c r="O780" s="22">
        <v>2</v>
      </c>
      <c r="P780" s="22">
        <v>1002</v>
      </c>
      <c r="Q780" s="22" t="s">
        <v>229</v>
      </c>
      <c r="R780" s="22">
        <v>0</v>
      </c>
      <c r="S780" s="28">
        <v>1</v>
      </c>
      <c r="T780" s="28">
        <v>0</v>
      </c>
      <c r="U780" s="28">
        <v>1</v>
      </c>
      <c r="V780" s="44" t="str">
        <f>CONCATENATE("INSERT INTO s_glg_tm_tt_d (gtt_id,gl_group_id,tran_mode_id,tran_type_id,narration,display_seq_no,is_enabled,is_ibt,gen_type_id) VALUES (",M780&amp;","&amp;N780&amp;","&amp;O780&amp;","&amp;P780&amp;",'"&amp;Q780&amp;"',"&amp;R780&amp;","&amp;S780&amp;","&amp;T780&amp;","&amp;U780&amp;");")</f>
        <v>INSERT INTO s_glg_tm_tt_d (gtt_id,gl_group_id,tran_mode_id,tran_type_id,narration,display_seq_no,is_enabled,is_ibt,gen_type_id) VALUES (1371,20057,2,1002,'Transferred By',0,1,0,1);</v>
      </c>
    </row>
    <row r="781" spans="7:22" x14ac:dyDescent="0.25">
      <c r="G781" s="25">
        <v>20057</v>
      </c>
      <c r="H781" s="25" t="s">
        <v>501</v>
      </c>
      <c r="I781" s="25" t="s">
        <v>577</v>
      </c>
      <c r="J781" s="25" t="s">
        <v>197</v>
      </c>
      <c r="K781" s="32" t="s">
        <v>13</v>
      </c>
      <c r="L781" s="25" t="s">
        <v>163</v>
      </c>
      <c r="M781">
        <v>1372</v>
      </c>
      <c r="N781" s="22">
        <f>G781</f>
        <v>20057</v>
      </c>
      <c r="O781" s="22">
        <v>2</v>
      </c>
      <c r="P781" s="124">
        <v>1031</v>
      </c>
      <c r="Q781" t="s">
        <v>242</v>
      </c>
      <c r="R781" s="79">
        <v>0</v>
      </c>
      <c r="S781" s="78">
        <v>1</v>
      </c>
      <c r="T781" s="78">
        <v>1</v>
      </c>
      <c r="U781" s="82">
        <v>2</v>
      </c>
      <c r="V781" s="44" t="str">
        <f>CONCATENATE("INSERT INTO s_glg_tm_tt_d (gtt_id,gl_group_id,tran_mode_id,tran_type_id,narration,display_seq_no,is_enabled,is_ibt,gen_type_id) VALUES (",M781&amp;","&amp;N781&amp;","&amp;O781&amp;","&amp;P781&amp;",'"&amp;Q781&amp;"',"&amp;R781&amp;","&amp;S781&amp;","&amp;T781&amp;","&amp;U781&amp;");")</f>
        <v>INSERT INTO s_glg_tm_tt_d (gtt_id,gl_group_id,tran_mode_id,tran_type_id,narration,display_seq_no,is_enabled,is_ibt,gen_type_id) VALUES (1372,20057,2,1031,'By Neft/Rtgs',0,1,1,2);</v>
      </c>
    </row>
    <row r="782" spans="7:22" x14ac:dyDescent="0.25">
      <c r="J782" s="74"/>
      <c r="K782" s="73"/>
      <c r="L782" s="74"/>
      <c r="O782" s="74"/>
      <c r="P782" s="74"/>
      <c r="Q782" s="74"/>
      <c r="R782" s="74"/>
      <c r="S782" s="73"/>
      <c r="T782" s="73"/>
      <c r="U782" s="73"/>
      <c r="V782" s="44"/>
    </row>
    <row r="783" spans="7:22" x14ac:dyDescent="0.25">
      <c r="J783" s="74"/>
      <c r="K783" s="73"/>
      <c r="L783" s="74"/>
      <c r="O783" s="74"/>
      <c r="P783" s="74"/>
      <c r="Q783" s="74"/>
      <c r="R783" s="74"/>
      <c r="S783" s="73"/>
      <c r="T783" s="73"/>
      <c r="U783" s="73"/>
      <c r="V783" s="44"/>
    </row>
    <row r="784" spans="7:22" x14ac:dyDescent="0.25">
      <c r="G784" s="25">
        <v>20058</v>
      </c>
      <c r="H784" s="25" t="s">
        <v>578</v>
      </c>
      <c r="I784" s="25" t="s">
        <v>579</v>
      </c>
      <c r="J784" s="25" t="s">
        <v>197</v>
      </c>
      <c r="K784" s="32" t="s">
        <v>16</v>
      </c>
      <c r="L784" s="25" t="s">
        <v>17</v>
      </c>
      <c r="M784">
        <v>1380</v>
      </c>
      <c r="N784">
        <f>G784</f>
        <v>20058</v>
      </c>
      <c r="O784" s="22">
        <v>2</v>
      </c>
      <c r="P784" s="22">
        <v>2002</v>
      </c>
      <c r="Q784" s="22" t="s">
        <v>227</v>
      </c>
      <c r="R784" s="22">
        <v>0</v>
      </c>
      <c r="S784" s="28">
        <v>1</v>
      </c>
      <c r="T784" s="28">
        <v>0</v>
      </c>
      <c r="U784" s="28">
        <v>1</v>
      </c>
      <c r="V784" s="44" t="str">
        <f>CONCATENATE("INSERT INTO s_glg_tm_tt_d (gtt_id,gl_group_id,tran_mode_id,tran_type_id,narration,display_seq_no,is_enabled,is_ibt,gen_type_id) VALUES (",M784&amp;","&amp;N784&amp;","&amp;O784&amp;","&amp;P784&amp;",'"&amp;Q784&amp;"',"&amp;R784&amp;","&amp;S784&amp;","&amp;T784&amp;","&amp;U784&amp;");")</f>
        <v>INSERT INTO s_glg_tm_tt_d (gtt_id,gl_group_id,tran_mode_id,tran_type_id,narration,display_seq_no,is_enabled,is_ibt,gen_type_id) VALUES (1380,20058,2,2002,'Transfer To',0,1,0,1);</v>
      </c>
    </row>
    <row r="785" spans="7:22" x14ac:dyDescent="0.25">
      <c r="G785" s="25">
        <v>20058</v>
      </c>
      <c r="H785" s="25" t="s">
        <v>578</v>
      </c>
      <c r="I785" s="25" t="s">
        <v>579</v>
      </c>
      <c r="J785" s="25" t="s">
        <v>197</v>
      </c>
      <c r="K785" s="32" t="s">
        <v>13</v>
      </c>
      <c r="L785" s="25" t="s">
        <v>19</v>
      </c>
      <c r="M785">
        <v>1381</v>
      </c>
      <c r="N785">
        <f>G785</f>
        <v>20058</v>
      </c>
      <c r="O785" s="22">
        <v>2</v>
      </c>
      <c r="P785" s="22">
        <v>1002</v>
      </c>
      <c r="Q785" s="22" t="s">
        <v>229</v>
      </c>
      <c r="R785" s="22">
        <v>0</v>
      </c>
      <c r="S785" s="28">
        <v>1</v>
      </c>
      <c r="T785" s="28">
        <v>0</v>
      </c>
      <c r="U785" s="28">
        <v>1</v>
      </c>
      <c r="V785" s="44" t="str">
        <f>CONCATENATE("INSERT INTO s_glg_tm_tt_d (gtt_id,gl_group_id,tran_mode_id,tran_type_id,narration,display_seq_no,is_enabled,is_ibt,gen_type_id) VALUES (",M785&amp;","&amp;N785&amp;","&amp;O785&amp;","&amp;P785&amp;",'"&amp;Q785&amp;"',"&amp;R785&amp;","&amp;S785&amp;","&amp;T785&amp;","&amp;U785&amp;");")</f>
        <v>INSERT INTO s_glg_tm_tt_d (gtt_id,gl_group_id,tran_mode_id,tran_type_id,narration,display_seq_no,is_enabled,is_ibt,gen_type_id) VALUES (1381,20058,2,1002,'Transferred By',0,1,0,1);</v>
      </c>
    </row>
    <row r="786" spans="7:22" x14ac:dyDescent="0.25">
      <c r="G786" s="25">
        <v>20058</v>
      </c>
      <c r="H786" s="25" t="s">
        <v>578</v>
      </c>
      <c r="I786" s="25" t="s">
        <v>579</v>
      </c>
      <c r="J786" s="25" t="s">
        <v>197</v>
      </c>
      <c r="K786" s="32" t="s">
        <v>13</v>
      </c>
      <c r="L786" s="25" t="s">
        <v>163</v>
      </c>
      <c r="M786">
        <v>1382</v>
      </c>
      <c r="N786" s="22">
        <f>G786</f>
        <v>20058</v>
      </c>
      <c r="O786" s="22">
        <v>2</v>
      </c>
      <c r="P786" s="124">
        <v>1031</v>
      </c>
      <c r="Q786" t="s">
        <v>242</v>
      </c>
      <c r="R786" s="79">
        <v>0</v>
      </c>
      <c r="S786" s="78">
        <v>1</v>
      </c>
      <c r="T786" s="78">
        <v>1</v>
      </c>
      <c r="U786" s="82">
        <v>2</v>
      </c>
      <c r="V786" s="44" t="str">
        <f>CONCATENATE("INSERT INTO s_glg_tm_tt_d (gtt_id,gl_group_id,tran_mode_id,tran_type_id,narration,display_seq_no,is_enabled,is_ibt,gen_type_id) VALUES (",M786&amp;","&amp;N786&amp;","&amp;O786&amp;","&amp;P786&amp;",'"&amp;Q786&amp;"',"&amp;R786&amp;","&amp;S786&amp;","&amp;T786&amp;","&amp;U786&amp;");")</f>
        <v>INSERT INTO s_glg_tm_tt_d (gtt_id,gl_group_id,tran_mode_id,tran_type_id,narration,display_seq_no,is_enabled,is_ibt,gen_type_id) VALUES (1382,20058,2,1031,'By Neft/Rtgs',0,1,1,2);</v>
      </c>
    </row>
    <row r="787" spans="7:22" x14ac:dyDescent="0.25">
      <c r="J787" s="74"/>
      <c r="K787" s="73"/>
      <c r="L787" s="74"/>
      <c r="O787" s="74"/>
      <c r="P787" s="74"/>
      <c r="Q787" s="74"/>
      <c r="R787" s="74"/>
      <c r="S787" s="73"/>
      <c r="T787" s="73"/>
      <c r="U787" s="73"/>
      <c r="V787" s="44"/>
    </row>
    <row r="788" spans="7:22" x14ac:dyDescent="0.25">
      <c r="J788" s="74"/>
      <c r="K788" s="73"/>
      <c r="L788" s="74"/>
      <c r="O788" s="74"/>
      <c r="P788" s="74"/>
      <c r="Q788" s="74"/>
      <c r="R788" s="74"/>
      <c r="S788" s="73"/>
      <c r="T788" s="73"/>
      <c r="U788" s="73"/>
      <c r="V788" s="44"/>
    </row>
    <row r="789" spans="7:22" x14ac:dyDescent="0.25">
      <c r="G789" s="25">
        <v>30002</v>
      </c>
      <c r="H789" s="25" t="s">
        <v>580</v>
      </c>
      <c r="I789" s="25" t="s">
        <v>581</v>
      </c>
      <c r="J789" s="25" t="s">
        <v>197</v>
      </c>
      <c r="K789" s="32" t="s">
        <v>16</v>
      </c>
      <c r="L789" s="25" t="s">
        <v>17</v>
      </c>
      <c r="M789">
        <v>1390</v>
      </c>
      <c r="N789">
        <f>G789</f>
        <v>30002</v>
      </c>
      <c r="O789" s="22">
        <v>2</v>
      </c>
      <c r="P789" s="22">
        <v>2002</v>
      </c>
      <c r="Q789" s="22" t="s">
        <v>227</v>
      </c>
      <c r="R789" s="22">
        <v>0</v>
      </c>
      <c r="S789" s="28">
        <v>1</v>
      </c>
      <c r="T789" s="28">
        <v>0</v>
      </c>
      <c r="U789" s="28">
        <v>1</v>
      </c>
      <c r="V789" s="44" t="str">
        <f>CONCATENATE("INSERT INTO s_glg_tm_tt_d (gtt_id,gl_group_id,tran_mode_id,tran_type_id,narration,display_seq_no,is_enabled,is_ibt,gen_type_id) VALUES (",M789&amp;","&amp;N789&amp;","&amp;O789&amp;","&amp;P789&amp;",'"&amp;Q789&amp;"',"&amp;R789&amp;","&amp;S789&amp;","&amp;T789&amp;","&amp;U789&amp;");")</f>
        <v>INSERT INTO s_glg_tm_tt_d (gtt_id,gl_group_id,tran_mode_id,tran_type_id,narration,display_seq_no,is_enabled,is_ibt,gen_type_id) VALUES (1390,30002,2,2002,'Transfer To',0,1,0,1);</v>
      </c>
    </row>
    <row r="790" spans="7:22" x14ac:dyDescent="0.25">
      <c r="G790" s="25">
        <v>30002</v>
      </c>
      <c r="H790" s="25" t="s">
        <v>580</v>
      </c>
      <c r="I790" s="25" t="s">
        <v>581</v>
      </c>
      <c r="J790" s="25" t="s">
        <v>197</v>
      </c>
      <c r="K790" s="32" t="s">
        <v>13</v>
      </c>
      <c r="L790" s="25" t="s">
        <v>19</v>
      </c>
      <c r="M790">
        <v>1391</v>
      </c>
      <c r="N790">
        <f>G790</f>
        <v>30002</v>
      </c>
      <c r="O790" s="22">
        <v>2</v>
      </c>
      <c r="P790" s="22">
        <v>1002</v>
      </c>
      <c r="Q790" s="22" t="s">
        <v>229</v>
      </c>
      <c r="R790" s="22">
        <v>0</v>
      </c>
      <c r="S790" s="28">
        <v>1</v>
      </c>
      <c r="T790" s="28">
        <v>0</v>
      </c>
      <c r="U790" s="28">
        <v>1</v>
      </c>
      <c r="V790" s="44" t="str">
        <f>CONCATENATE("INSERT INTO s_glg_tm_tt_d (gtt_id,gl_group_id,tran_mode_id,tran_type_id,narration,display_seq_no,is_enabled,is_ibt,gen_type_id) VALUES (",M790&amp;","&amp;N790&amp;","&amp;O790&amp;","&amp;P790&amp;",'"&amp;Q790&amp;"',"&amp;R790&amp;","&amp;S790&amp;","&amp;T790&amp;","&amp;U790&amp;");")</f>
        <v>INSERT INTO s_glg_tm_tt_d (gtt_id,gl_group_id,tran_mode_id,tran_type_id,narration,display_seq_no,is_enabled,is_ibt,gen_type_id) VALUES (1391,30002,2,1002,'Transferred By',0,1,0,1);</v>
      </c>
    </row>
    <row r="791" spans="7:22" x14ac:dyDescent="0.25">
      <c r="G791" s="25">
        <v>30002</v>
      </c>
      <c r="H791" s="25" t="s">
        <v>580</v>
      </c>
      <c r="I791" s="25" t="s">
        <v>581</v>
      </c>
      <c r="J791" s="25" t="s">
        <v>197</v>
      </c>
      <c r="K791" s="32" t="s">
        <v>13</v>
      </c>
      <c r="L791" s="25" t="s">
        <v>163</v>
      </c>
      <c r="M791">
        <v>1392</v>
      </c>
      <c r="N791" s="22">
        <f>G791</f>
        <v>30002</v>
      </c>
      <c r="O791" s="22">
        <v>2</v>
      </c>
      <c r="P791" s="124">
        <v>1031</v>
      </c>
      <c r="Q791" t="s">
        <v>242</v>
      </c>
      <c r="R791" s="79">
        <v>0</v>
      </c>
      <c r="S791" s="78">
        <v>1</v>
      </c>
      <c r="T791" s="78">
        <v>1</v>
      </c>
      <c r="U791" s="82">
        <v>2</v>
      </c>
      <c r="V791" s="44" t="str">
        <f>CONCATENATE("INSERT INTO s_glg_tm_tt_d (gtt_id,gl_group_id,tran_mode_id,tran_type_id,narration,display_seq_no,is_enabled,is_ibt,gen_type_id) VALUES (",M791&amp;","&amp;N791&amp;","&amp;O791&amp;","&amp;P791&amp;",'"&amp;Q791&amp;"',"&amp;R791&amp;","&amp;S791&amp;","&amp;T791&amp;","&amp;U791&amp;");")</f>
        <v>INSERT INTO s_glg_tm_tt_d (gtt_id,gl_group_id,tran_mode_id,tran_type_id,narration,display_seq_no,is_enabled,is_ibt,gen_type_id) VALUES (1392,30002,2,1031,'By Neft/Rtgs',0,1,1,2);</v>
      </c>
    </row>
    <row r="792" spans="7:22" x14ac:dyDescent="0.25">
      <c r="J792" s="74"/>
      <c r="K792" s="73"/>
      <c r="L792" s="74"/>
      <c r="O792" s="74"/>
      <c r="P792" s="74"/>
      <c r="Q792" s="74"/>
      <c r="R792" s="74"/>
      <c r="S792" s="73"/>
      <c r="T792" s="73"/>
      <c r="U792" s="73"/>
      <c r="V792" s="44"/>
    </row>
    <row r="793" spans="7:22" x14ac:dyDescent="0.25">
      <c r="J793" s="74"/>
      <c r="K793" s="73"/>
      <c r="L793" s="74"/>
      <c r="O793" s="74"/>
      <c r="P793" s="74"/>
      <c r="Q793" s="74"/>
      <c r="R793" s="74"/>
      <c r="S793" s="73"/>
      <c r="T793" s="73"/>
      <c r="U793" s="73"/>
      <c r="V793" s="44"/>
    </row>
    <row r="794" spans="7:22" x14ac:dyDescent="0.25">
      <c r="G794" s="25">
        <v>30003</v>
      </c>
      <c r="H794" s="25" t="s">
        <v>582</v>
      </c>
      <c r="I794" s="25" t="s">
        <v>583</v>
      </c>
      <c r="J794" s="25" t="s">
        <v>197</v>
      </c>
      <c r="K794" s="32" t="s">
        <v>16</v>
      </c>
      <c r="L794" s="25" t="s">
        <v>17</v>
      </c>
      <c r="M794">
        <v>1400</v>
      </c>
      <c r="N794">
        <f>G794</f>
        <v>30003</v>
      </c>
      <c r="O794" s="22">
        <v>2</v>
      </c>
      <c r="P794" s="22">
        <v>2002</v>
      </c>
      <c r="Q794" s="22" t="s">
        <v>227</v>
      </c>
      <c r="R794" s="22">
        <v>0</v>
      </c>
      <c r="S794" s="28">
        <v>1</v>
      </c>
      <c r="T794" s="28">
        <v>0</v>
      </c>
      <c r="U794" s="28">
        <v>1</v>
      </c>
      <c r="V794" s="44" t="str">
        <f>CONCATENATE("INSERT INTO s_glg_tm_tt_d (gtt_id,gl_group_id,tran_mode_id,tran_type_id,narration,display_seq_no,is_enabled,is_ibt,gen_type_id) VALUES (",M794&amp;","&amp;N794&amp;","&amp;O794&amp;","&amp;P794&amp;",'"&amp;Q794&amp;"',"&amp;R794&amp;","&amp;S794&amp;","&amp;T794&amp;","&amp;U794&amp;");")</f>
        <v>INSERT INTO s_glg_tm_tt_d (gtt_id,gl_group_id,tran_mode_id,tran_type_id,narration,display_seq_no,is_enabled,is_ibt,gen_type_id) VALUES (1400,30003,2,2002,'Transfer To',0,1,0,1);</v>
      </c>
    </row>
    <row r="795" spans="7:22" x14ac:dyDescent="0.25">
      <c r="G795" s="25">
        <v>30003</v>
      </c>
      <c r="H795" s="25" t="s">
        <v>582</v>
      </c>
      <c r="I795" s="25" t="s">
        <v>583</v>
      </c>
      <c r="J795" s="25" t="s">
        <v>197</v>
      </c>
      <c r="K795" s="32" t="s">
        <v>13</v>
      </c>
      <c r="L795" s="25" t="s">
        <v>19</v>
      </c>
      <c r="M795">
        <v>1401</v>
      </c>
      <c r="N795">
        <f>G795</f>
        <v>30003</v>
      </c>
      <c r="O795" s="22">
        <v>2</v>
      </c>
      <c r="P795" s="22">
        <v>1002</v>
      </c>
      <c r="Q795" s="22" t="s">
        <v>229</v>
      </c>
      <c r="R795" s="22">
        <v>0</v>
      </c>
      <c r="S795" s="28">
        <v>1</v>
      </c>
      <c r="T795" s="28">
        <v>0</v>
      </c>
      <c r="U795" s="28">
        <v>1</v>
      </c>
      <c r="V795" s="44" t="str">
        <f>CONCATENATE("INSERT INTO s_glg_tm_tt_d (gtt_id,gl_group_id,tran_mode_id,tran_type_id,narration,display_seq_no,is_enabled,is_ibt,gen_type_id) VALUES (",M795&amp;","&amp;N795&amp;","&amp;O795&amp;","&amp;P795&amp;",'"&amp;Q795&amp;"',"&amp;R795&amp;","&amp;S795&amp;","&amp;T795&amp;","&amp;U795&amp;");")</f>
        <v>INSERT INTO s_glg_tm_tt_d (gtt_id,gl_group_id,tran_mode_id,tran_type_id,narration,display_seq_no,is_enabled,is_ibt,gen_type_id) VALUES (1401,30003,2,1002,'Transferred By',0,1,0,1);</v>
      </c>
    </row>
    <row r="796" spans="7:22" x14ac:dyDescent="0.25">
      <c r="G796" s="25">
        <v>30003</v>
      </c>
      <c r="H796" s="25" t="s">
        <v>582</v>
      </c>
      <c r="I796" s="25" t="s">
        <v>583</v>
      </c>
      <c r="J796" s="25" t="s">
        <v>197</v>
      </c>
      <c r="K796" s="32" t="s">
        <v>13</v>
      </c>
      <c r="L796" s="25" t="s">
        <v>163</v>
      </c>
      <c r="M796">
        <v>1402</v>
      </c>
      <c r="N796" s="22">
        <f>G796</f>
        <v>30003</v>
      </c>
      <c r="O796" s="22">
        <v>2</v>
      </c>
      <c r="P796" s="124">
        <v>1031</v>
      </c>
      <c r="Q796" t="s">
        <v>242</v>
      </c>
      <c r="R796" s="79">
        <v>0</v>
      </c>
      <c r="S796" s="78">
        <v>1</v>
      </c>
      <c r="T796" s="78">
        <v>1</v>
      </c>
      <c r="U796" s="82">
        <v>2</v>
      </c>
      <c r="V796" s="44" t="str">
        <f>CONCATENATE("INSERT INTO s_glg_tm_tt_d (gtt_id,gl_group_id,tran_mode_id,tran_type_id,narration,display_seq_no,is_enabled,is_ibt,gen_type_id) VALUES (",M796&amp;","&amp;N796&amp;","&amp;O796&amp;","&amp;P796&amp;",'"&amp;Q796&amp;"',"&amp;R796&amp;","&amp;S796&amp;","&amp;T796&amp;","&amp;U796&amp;");")</f>
        <v>INSERT INTO s_glg_tm_tt_d (gtt_id,gl_group_id,tran_mode_id,tran_type_id,narration,display_seq_no,is_enabled,is_ibt,gen_type_id) VALUES (1402,30003,2,1031,'By Neft/Rtgs',0,1,1,2);</v>
      </c>
    </row>
    <row r="797" spans="7:22" x14ac:dyDescent="0.25">
      <c r="J797" s="74"/>
      <c r="K797" s="73"/>
      <c r="L797" s="74"/>
      <c r="O797" s="74"/>
      <c r="P797" s="74"/>
      <c r="Q797" s="74"/>
      <c r="R797" s="74"/>
      <c r="S797" s="73"/>
      <c r="T797" s="73"/>
      <c r="U797" s="73"/>
      <c r="V797" s="44"/>
    </row>
    <row r="798" spans="7:22" x14ac:dyDescent="0.25">
      <c r="J798" s="74"/>
      <c r="K798" s="73"/>
      <c r="L798" s="74"/>
      <c r="O798" s="74"/>
      <c r="P798" s="74"/>
      <c r="Q798" s="74"/>
      <c r="R798" s="74"/>
      <c r="S798" s="73"/>
      <c r="T798" s="73"/>
      <c r="U798" s="73"/>
      <c r="V798" s="44"/>
    </row>
    <row r="799" spans="7:22" x14ac:dyDescent="0.25">
      <c r="G799" s="25">
        <v>30006</v>
      </c>
      <c r="H799" s="25" t="s">
        <v>584</v>
      </c>
      <c r="I799" s="25" t="s">
        <v>585</v>
      </c>
      <c r="J799" s="25" t="s">
        <v>197</v>
      </c>
      <c r="K799" s="32" t="s">
        <v>16</v>
      </c>
      <c r="L799" s="25" t="s">
        <v>17</v>
      </c>
      <c r="M799">
        <v>1410</v>
      </c>
      <c r="N799">
        <f>G799</f>
        <v>30006</v>
      </c>
      <c r="O799" s="22">
        <v>2</v>
      </c>
      <c r="P799" s="22">
        <v>2002</v>
      </c>
      <c r="Q799" s="22" t="s">
        <v>227</v>
      </c>
      <c r="R799" s="22">
        <v>0</v>
      </c>
      <c r="S799" s="28">
        <v>1</v>
      </c>
      <c r="T799" s="28">
        <v>0</v>
      </c>
      <c r="U799" s="28">
        <v>1</v>
      </c>
      <c r="V799" s="44" t="str">
        <f>CONCATENATE("INSERT INTO s_glg_tm_tt_d (gtt_id,gl_group_id,tran_mode_id,tran_type_id,narration,display_seq_no,is_enabled,is_ibt,gen_type_id) VALUES (",M799&amp;","&amp;N799&amp;","&amp;O799&amp;","&amp;P799&amp;",'"&amp;Q799&amp;"',"&amp;R799&amp;","&amp;S799&amp;","&amp;T799&amp;","&amp;U799&amp;");")</f>
        <v>INSERT INTO s_glg_tm_tt_d (gtt_id,gl_group_id,tran_mode_id,tran_type_id,narration,display_seq_no,is_enabled,is_ibt,gen_type_id) VALUES (1410,30006,2,2002,'Transfer To',0,1,0,1);</v>
      </c>
    </row>
    <row r="800" spans="7:22" x14ac:dyDescent="0.25">
      <c r="G800" s="25">
        <v>30006</v>
      </c>
      <c r="H800" s="25" t="s">
        <v>584</v>
      </c>
      <c r="I800" s="25" t="s">
        <v>585</v>
      </c>
      <c r="J800" s="25" t="s">
        <v>197</v>
      </c>
      <c r="K800" s="32" t="s">
        <v>13</v>
      </c>
      <c r="L800" s="25" t="s">
        <v>19</v>
      </c>
      <c r="M800">
        <v>1411</v>
      </c>
      <c r="N800">
        <f>G800</f>
        <v>30006</v>
      </c>
      <c r="O800" s="22">
        <v>2</v>
      </c>
      <c r="P800" s="22">
        <v>1002</v>
      </c>
      <c r="Q800" s="22" t="s">
        <v>229</v>
      </c>
      <c r="R800" s="22">
        <v>0</v>
      </c>
      <c r="S800" s="28">
        <v>1</v>
      </c>
      <c r="T800" s="28">
        <v>0</v>
      </c>
      <c r="U800" s="28">
        <v>1</v>
      </c>
      <c r="V800" s="44" t="str">
        <f>CONCATENATE("INSERT INTO s_glg_tm_tt_d (gtt_id,gl_group_id,tran_mode_id,tran_type_id,narration,display_seq_no,is_enabled,is_ibt,gen_type_id) VALUES (",M800&amp;","&amp;N800&amp;","&amp;O800&amp;","&amp;P800&amp;",'"&amp;Q800&amp;"',"&amp;R800&amp;","&amp;S800&amp;","&amp;T800&amp;","&amp;U800&amp;");")</f>
        <v>INSERT INTO s_glg_tm_tt_d (gtt_id,gl_group_id,tran_mode_id,tran_type_id,narration,display_seq_no,is_enabled,is_ibt,gen_type_id) VALUES (1411,30006,2,1002,'Transferred By',0,1,0,1);</v>
      </c>
    </row>
    <row r="801" spans="7:22" x14ac:dyDescent="0.25">
      <c r="G801" s="25">
        <v>30006</v>
      </c>
      <c r="H801" s="25" t="s">
        <v>584</v>
      </c>
      <c r="I801" s="25" t="s">
        <v>585</v>
      </c>
      <c r="J801" s="25" t="s">
        <v>197</v>
      </c>
      <c r="K801" s="32" t="s">
        <v>13</v>
      </c>
      <c r="L801" s="25" t="s">
        <v>163</v>
      </c>
      <c r="M801">
        <v>1412</v>
      </c>
      <c r="N801" s="22">
        <f>G801</f>
        <v>30006</v>
      </c>
      <c r="O801" s="22">
        <v>2</v>
      </c>
      <c r="P801" s="124">
        <v>1031</v>
      </c>
      <c r="Q801" t="s">
        <v>242</v>
      </c>
      <c r="R801" s="79">
        <v>0</v>
      </c>
      <c r="S801" s="78">
        <v>1</v>
      </c>
      <c r="T801" s="78">
        <v>1</v>
      </c>
      <c r="U801" s="82">
        <v>2</v>
      </c>
      <c r="V801" s="44" t="str">
        <f>CONCATENATE("INSERT INTO s_glg_tm_tt_d (gtt_id,gl_group_id,tran_mode_id,tran_type_id,narration,display_seq_no,is_enabled,is_ibt,gen_type_id) VALUES (",M801&amp;","&amp;N801&amp;","&amp;O801&amp;","&amp;P801&amp;",'"&amp;Q801&amp;"',"&amp;R801&amp;","&amp;S801&amp;","&amp;T801&amp;","&amp;U801&amp;");")</f>
        <v>INSERT INTO s_glg_tm_tt_d (gtt_id,gl_group_id,tran_mode_id,tran_type_id,narration,display_seq_no,is_enabled,is_ibt,gen_type_id) VALUES (1412,30006,2,1031,'By Neft/Rtgs',0,1,1,2);</v>
      </c>
    </row>
    <row r="802" spans="7:22" x14ac:dyDescent="0.25">
      <c r="J802" s="74"/>
      <c r="K802" s="73"/>
      <c r="L802" s="74"/>
      <c r="O802" s="74"/>
      <c r="P802" s="74"/>
      <c r="Q802" s="74"/>
      <c r="R802" s="74"/>
      <c r="S802" s="73"/>
      <c r="T802" s="73"/>
      <c r="U802" s="73"/>
      <c r="V802" s="44"/>
    </row>
    <row r="803" spans="7:22" x14ac:dyDescent="0.25">
      <c r="J803" s="74"/>
      <c r="K803" s="73"/>
      <c r="L803" s="74"/>
      <c r="O803" s="74"/>
      <c r="P803" s="74"/>
      <c r="Q803" s="74"/>
      <c r="R803" s="74"/>
      <c r="S803" s="73"/>
      <c r="T803" s="73"/>
      <c r="U803" s="73"/>
      <c r="V803" s="44"/>
    </row>
    <row r="804" spans="7:22" x14ac:dyDescent="0.25">
      <c r="G804" s="25">
        <v>30007</v>
      </c>
      <c r="H804" s="25" t="s">
        <v>586</v>
      </c>
      <c r="I804" s="25" t="s">
        <v>587</v>
      </c>
      <c r="J804" s="25" t="s">
        <v>197</v>
      </c>
      <c r="K804" s="32" t="s">
        <v>16</v>
      </c>
      <c r="L804" s="25" t="s">
        <v>17</v>
      </c>
      <c r="M804">
        <v>1420</v>
      </c>
      <c r="N804">
        <f>G804</f>
        <v>30007</v>
      </c>
      <c r="O804" s="22">
        <v>2</v>
      </c>
      <c r="P804" s="22">
        <v>2002</v>
      </c>
      <c r="Q804" s="22" t="s">
        <v>227</v>
      </c>
      <c r="R804" s="22">
        <v>0</v>
      </c>
      <c r="S804" s="28">
        <v>1</v>
      </c>
      <c r="T804" s="28">
        <v>0</v>
      </c>
      <c r="U804" s="28">
        <v>1</v>
      </c>
      <c r="V804" s="44" t="str">
        <f>CONCATENATE("INSERT INTO s_glg_tm_tt_d (gtt_id,gl_group_id,tran_mode_id,tran_type_id,narration,display_seq_no,is_enabled,is_ibt,gen_type_id) VALUES (",M804&amp;","&amp;N804&amp;","&amp;O804&amp;","&amp;P804&amp;",'"&amp;Q804&amp;"',"&amp;R804&amp;","&amp;S804&amp;","&amp;T804&amp;","&amp;U804&amp;");")</f>
        <v>INSERT INTO s_glg_tm_tt_d (gtt_id,gl_group_id,tran_mode_id,tran_type_id,narration,display_seq_no,is_enabled,is_ibt,gen_type_id) VALUES (1420,30007,2,2002,'Transfer To',0,1,0,1);</v>
      </c>
    </row>
    <row r="805" spans="7:22" x14ac:dyDescent="0.25">
      <c r="G805" s="25">
        <v>30007</v>
      </c>
      <c r="H805" s="25" t="s">
        <v>586</v>
      </c>
      <c r="I805" s="25" t="s">
        <v>587</v>
      </c>
      <c r="J805" s="25" t="s">
        <v>197</v>
      </c>
      <c r="K805" s="32" t="s">
        <v>13</v>
      </c>
      <c r="L805" s="25" t="s">
        <v>19</v>
      </c>
      <c r="M805">
        <v>1421</v>
      </c>
      <c r="N805">
        <f>G805</f>
        <v>30007</v>
      </c>
      <c r="O805" s="22">
        <v>2</v>
      </c>
      <c r="P805" s="22">
        <v>1002</v>
      </c>
      <c r="Q805" s="22" t="s">
        <v>229</v>
      </c>
      <c r="R805" s="22">
        <v>0</v>
      </c>
      <c r="S805" s="28">
        <v>1</v>
      </c>
      <c r="T805" s="28">
        <v>0</v>
      </c>
      <c r="U805" s="28">
        <v>1</v>
      </c>
      <c r="V805" s="44" t="str">
        <f>CONCATENATE("INSERT INTO s_glg_tm_tt_d (gtt_id,gl_group_id,tran_mode_id,tran_type_id,narration,display_seq_no,is_enabled,is_ibt,gen_type_id) VALUES (",M805&amp;","&amp;N805&amp;","&amp;O805&amp;","&amp;P805&amp;",'"&amp;Q805&amp;"',"&amp;R805&amp;","&amp;S805&amp;","&amp;T805&amp;","&amp;U805&amp;");")</f>
        <v>INSERT INTO s_glg_tm_tt_d (gtt_id,gl_group_id,tran_mode_id,tran_type_id,narration,display_seq_no,is_enabled,is_ibt,gen_type_id) VALUES (1421,30007,2,1002,'Transferred By',0,1,0,1);</v>
      </c>
    </row>
    <row r="806" spans="7:22" x14ac:dyDescent="0.25">
      <c r="G806" s="25">
        <v>30007</v>
      </c>
      <c r="H806" s="25" t="s">
        <v>586</v>
      </c>
      <c r="I806" s="25" t="s">
        <v>587</v>
      </c>
      <c r="J806" s="25" t="s">
        <v>197</v>
      </c>
      <c r="K806" s="32" t="s">
        <v>13</v>
      </c>
      <c r="L806" s="25" t="s">
        <v>163</v>
      </c>
      <c r="M806">
        <v>1422</v>
      </c>
      <c r="N806" s="22">
        <f>G806</f>
        <v>30007</v>
      </c>
      <c r="O806" s="22">
        <v>2</v>
      </c>
      <c r="P806" s="124">
        <v>1031</v>
      </c>
      <c r="Q806" t="s">
        <v>242</v>
      </c>
      <c r="R806" s="79">
        <v>0</v>
      </c>
      <c r="S806" s="78">
        <v>1</v>
      </c>
      <c r="T806" s="78">
        <v>1</v>
      </c>
      <c r="U806" s="82">
        <v>2</v>
      </c>
      <c r="V806" s="44" t="str">
        <f>CONCATENATE("INSERT INTO s_glg_tm_tt_d (gtt_id,gl_group_id,tran_mode_id,tran_type_id,narration,display_seq_no,is_enabled,is_ibt,gen_type_id) VALUES (",M806&amp;","&amp;N806&amp;","&amp;O806&amp;","&amp;P806&amp;",'"&amp;Q806&amp;"',"&amp;R806&amp;","&amp;S806&amp;","&amp;T806&amp;","&amp;U806&amp;");")</f>
        <v>INSERT INTO s_glg_tm_tt_d (gtt_id,gl_group_id,tran_mode_id,tran_type_id,narration,display_seq_no,is_enabled,is_ibt,gen_type_id) VALUES (1422,30007,2,1031,'By Neft/Rtgs',0,1,1,2);</v>
      </c>
    </row>
    <row r="807" spans="7:22" x14ac:dyDescent="0.25">
      <c r="J807" s="74"/>
      <c r="K807" s="73"/>
      <c r="L807" s="74"/>
      <c r="O807" s="74"/>
      <c r="P807" s="74"/>
      <c r="Q807" s="74"/>
      <c r="R807" s="74"/>
      <c r="S807" s="73"/>
      <c r="T807" s="73"/>
      <c r="U807" s="73"/>
      <c r="V807" s="44"/>
    </row>
    <row r="808" spans="7:22" x14ac:dyDescent="0.25">
      <c r="J808" s="74"/>
      <c r="K808" s="73"/>
      <c r="L808" s="74"/>
      <c r="O808" s="74"/>
      <c r="P808" s="74"/>
      <c r="Q808" s="74"/>
      <c r="R808" s="74"/>
      <c r="S808" s="73"/>
      <c r="T808" s="73"/>
      <c r="U808" s="73"/>
      <c r="V808" s="44"/>
    </row>
    <row r="809" spans="7:22" x14ac:dyDescent="0.25">
      <c r="G809" s="25">
        <v>30008</v>
      </c>
      <c r="H809" s="25" t="s">
        <v>588</v>
      </c>
      <c r="I809" s="25" t="s">
        <v>589</v>
      </c>
      <c r="J809" s="25" t="s">
        <v>197</v>
      </c>
      <c r="K809" s="32" t="s">
        <v>16</v>
      </c>
      <c r="L809" s="25" t="s">
        <v>17</v>
      </c>
      <c r="M809">
        <v>1430</v>
      </c>
      <c r="N809">
        <f>G809</f>
        <v>30008</v>
      </c>
      <c r="O809" s="22">
        <v>2</v>
      </c>
      <c r="P809" s="22">
        <v>2002</v>
      </c>
      <c r="Q809" s="22" t="s">
        <v>227</v>
      </c>
      <c r="R809" s="22">
        <v>0</v>
      </c>
      <c r="S809" s="28">
        <v>1</v>
      </c>
      <c r="T809" s="28">
        <v>0</v>
      </c>
      <c r="U809" s="28">
        <v>1</v>
      </c>
      <c r="V809" s="44" t="str">
        <f>CONCATENATE("INSERT INTO s_glg_tm_tt_d (gtt_id,gl_group_id,tran_mode_id,tran_type_id,narration,display_seq_no,is_enabled,is_ibt,gen_type_id) VALUES (",M809&amp;","&amp;N809&amp;","&amp;O809&amp;","&amp;P809&amp;",'"&amp;Q809&amp;"',"&amp;R809&amp;","&amp;S809&amp;","&amp;T809&amp;","&amp;U809&amp;");")</f>
        <v>INSERT INTO s_glg_tm_tt_d (gtt_id,gl_group_id,tran_mode_id,tran_type_id,narration,display_seq_no,is_enabled,is_ibt,gen_type_id) VALUES (1430,30008,2,2002,'Transfer To',0,1,0,1);</v>
      </c>
    </row>
    <row r="810" spans="7:22" x14ac:dyDescent="0.25">
      <c r="G810" s="25">
        <v>30008</v>
      </c>
      <c r="H810" s="25" t="s">
        <v>588</v>
      </c>
      <c r="I810" s="25" t="s">
        <v>589</v>
      </c>
      <c r="J810" s="25" t="s">
        <v>197</v>
      </c>
      <c r="K810" s="32" t="s">
        <v>13</v>
      </c>
      <c r="L810" s="25" t="s">
        <v>19</v>
      </c>
      <c r="M810">
        <v>1431</v>
      </c>
      <c r="N810">
        <f>G810</f>
        <v>30008</v>
      </c>
      <c r="O810" s="22">
        <v>2</v>
      </c>
      <c r="P810" s="22">
        <v>1002</v>
      </c>
      <c r="Q810" s="22" t="s">
        <v>229</v>
      </c>
      <c r="R810" s="22">
        <v>0</v>
      </c>
      <c r="S810" s="28">
        <v>1</v>
      </c>
      <c r="T810" s="28">
        <v>0</v>
      </c>
      <c r="U810" s="28">
        <v>1</v>
      </c>
      <c r="V810" s="44" t="str">
        <f>CONCATENATE("INSERT INTO s_glg_tm_tt_d (gtt_id,gl_group_id,tran_mode_id,tran_type_id,narration,display_seq_no,is_enabled,is_ibt,gen_type_id) VALUES (",M810&amp;","&amp;N810&amp;","&amp;O810&amp;","&amp;P810&amp;",'"&amp;Q810&amp;"',"&amp;R810&amp;","&amp;S810&amp;","&amp;T810&amp;","&amp;U810&amp;");")</f>
        <v>INSERT INTO s_glg_tm_tt_d (gtt_id,gl_group_id,tran_mode_id,tran_type_id,narration,display_seq_no,is_enabled,is_ibt,gen_type_id) VALUES (1431,30008,2,1002,'Transferred By',0,1,0,1);</v>
      </c>
    </row>
    <row r="811" spans="7:22" x14ac:dyDescent="0.25">
      <c r="G811" s="25">
        <v>30008</v>
      </c>
      <c r="H811" s="25" t="s">
        <v>588</v>
      </c>
      <c r="I811" s="25" t="s">
        <v>589</v>
      </c>
      <c r="J811" s="25" t="s">
        <v>197</v>
      </c>
      <c r="K811" s="32" t="s">
        <v>13</v>
      </c>
      <c r="L811" s="25" t="s">
        <v>163</v>
      </c>
      <c r="M811">
        <v>1432</v>
      </c>
      <c r="N811" s="22">
        <f>G811</f>
        <v>30008</v>
      </c>
      <c r="O811" s="22">
        <v>2</v>
      </c>
      <c r="P811" s="124">
        <v>1031</v>
      </c>
      <c r="Q811" t="s">
        <v>242</v>
      </c>
      <c r="R811" s="79">
        <v>0</v>
      </c>
      <c r="S811" s="78">
        <v>1</v>
      </c>
      <c r="T811" s="78">
        <v>1</v>
      </c>
      <c r="U811" s="82">
        <v>2</v>
      </c>
      <c r="V811" s="44" t="str">
        <f>CONCATENATE("INSERT INTO s_glg_tm_tt_d (gtt_id,gl_group_id,tran_mode_id,tran_type_id,narration,display_seq_no,is_enabled,is_ibt,gen_type_id) VALUES (",M811&amp;","&amp;N811&amp;","&amp;O811&amp;","&amp;P811&amp;",'"&amp;Q811&amp;"',"&amp;R811&amp;","&amp;S811&amp;","&amp;T811&amp;","&amp;U811&amp;");")</f>
        <v>INSERT INTO s_glg_tm_tt_d (gtt_id,gl_group_id,tran_mode_id,tran_type_id,narration,display_seq_no,is_enabled,is_ibt,gen_type_id) VALUES (1432,30008,2,1031,'By Neft/Rtgs',0,1,1,2);</v>
      </c>
    </row>
    <row r="812" spans="7:22" x14ac:dyDescent="0.25">
      <c r="J812" s="74"/>
      <c r="K812" s="73"/>
      <c r="L812" s="74"/>
      <c r="O812" s="74"/>
      <c r="P812" s="74"/>
      <c r="Q812" s="74"/>
      <c r="R812" s="74"/>
      <c r="S812" s="73"/>
      <c r="T812" s="73"/>
      <c r="U812" s="73"/>
      <c r="V812" s="44"/>
    </row>
    <row r="813" spans="7:22" x14ac:dyDescent="0.25">
      <c r="J813" s="74"/>
      <c r="K813" s="73"/>
      <c r="L813" s="74"/>
      <c r="O813" s="74"/>
      <c r="P813" s="74"/>
      <c r="Q813" s="74"/>
      <c r="R813" s="74"/>
      <c r="S813" s="73"/>
      <c r="T813" s="73"/>
      <c r="U813" s="73"/>
      <c r="V813" s="44"/>
    </row>
    <row r="814" spans="7:22" x14ac:dyDescent="0.25">
      <c r="G814" s="25">
        <v>30009</v>
      </c>
      <c r="H814" s="25" t="s">
        <v>590</v>
      </c>
      <c r="I814" s="25" t="s">
        <v>591</v>
      </c>
      <c r="J814" s="25" t="s">
        <v>197</v>
      </c>
      <c r="K814" s="32" t="s">
        <v>16</v>
      </c>
      <c r="L814" s="25" t="s">
        <v>17</v>
      </c>
      <c r="M814">
        <v>1440</v>
      </c>
      <c r="N814">
        <f>G814</f>
        <v>30009</v>
      </c>
      <c r="O814" s="22">
        <v>2</v>
      </c>
      <c r="P814" s="22">
        <v>2002</v>
      </c>
      <c r="Q814" s="22" t="s">
        <v>227</v>
      </c>
      <c r="R814" s="22">
        <v>0</v>
      </c>
      <c r="S814" s="28">
        <v>1</v>
      </c>
      <c r="T814" s="28">
        <v>0</v>
      </c>
      <c r="U814" s="28">
        <v>1</v>
      </c>
      <c r="V814" s="44" t="str">
        <f>CONCATENATE("INSERT INTO s_glg_tm_tt_d (gtt_id,gl_group_id,tran_mode_id,tran_type_id,narration,display_seq_no,is_enabled,is_ibt,gen_type_id) VALUES (",M814&amp;","&amp;N814&amp;","&amp;O814&amp;","&amp;P814&amp;",'"&amp;Q814&amp;"',"&amp;R814&amp;","&amp;S814&amp;","&amp;T814&amp;","&amp;U814&amp;");")</f>
        <v>INSERT INTO s_glg_tm_tt_d (gtt_id,gl_group_id,tran_mode_id,tran_type_id,narration,display_seq_no,is_enabled,is_ibt,gen_type_id) VALUES (1440,30009,2,2002,'Transfer To',0,1,0,1);</v>
      </c>
    </row>
    <row r="815" spans="7:22" x14ac:dyDescent="0.25">
      <c r="G815" s="25">
        <v>30009</v>
      </c>
      <c r="H815" s="25" t="s">
        <v>590</v>
      </c>
      <c r="I815" s="25" t="s">
        <v>591</v>
      </c>
      <c r="J815" s="25" t="s">
        <v>197</v>
      </c>
      <c r="K815" s="32" t="s">
        <v>13</v>
      </c>
      <c r="L815" s="25" t="s">
        <v>19</v>
      </c>
      <c r="M815">
        <v>1441</v>
      </c>
      <c r="N815">
        <f>G815</f>
        <v>30009</v>
      </c>
      <c r="O815" s="22">
        <v>2</v>
      </c>
      <c r="P815" s="22">
        <v>1002</v>
      </c>
      <c r="Q815" s="22" t="s">
        <v>229</v>
      </c>
      <c r="R815" s="22">
        <v>0</v>
      </c>
      <c r="S815" s="28">
        <v>1</v>
      </c>
      <c r="T815" s="28">
        <v>0</v>
      </c>
      <c r="U815" s="28">
        <v>1</v>
      </c>
      <c r="V815" s="44" t="str">
        <f>CONCATENATE("INSERT INTO s_glg_tm_tt_d (gtt_id,gl_group_id,tran_mode_id,tran_type_id,narration,display_seq_no,is_enabled,is_ibt,gen_type_id) VALUES (",M815&amp;","&amp;N815&amp;","&amp;O815&amp;","&amp;P815&amp;",'"&amp;Q815&amp;"',"&amp;R815&amp;","&amp;S815&amp;","&amp;T815&amp;","&amp;U815&amp;");")</f>
        <v>INSERT INTO s_glg_tm_tt_d (gtt_id,gl_group_id,tran_mode_id,tran_type_id,narration,display_seq_no,is_enabled,is_ibt,gen_type_id) VALUES (1441,30009,2,1002,'Transferred By',0,1,0,1);</v>
      </c>
    </row>
    <row r="816" spans="7:22" x14ac:dyDescent="0.25">
      <c r="G816" s="25">
        <v>30009</v>
      </c>
      <c r="H816" s="25" t="s">
        <v>590</v>
      </c>
      <c r="I816" s="25" t="s">
        <v>591</v>
      </c>
      <c r="J816" s="25" t="s">
        <v>197</v>
      </c>
      <c r="K816" s="32" t="s">
        <v>13</v>
      </c>
      <c r="L816" s="25" t="s">
        <v>163</v>
      </c>
      <c r="M816">
        <v>1442</v>
      </c>
      <c r="N816" s="22">
        <f>G816</f>
        <v>30009</v>
      </c>
      <c r="O816" s="22">
        <v>2</v>
      </c>
      <c r="P816" s="124">
        <v>1031</v>
      </c>
      <c r="Q816" t="s">
        <v>242</v>
      </c>
      <c r="R816" s="79">
        <v>0</v>
      </c>
      <c r="S816" s="78">
        <v>1</v>
      </c>
      <c r="T816" s="78">
        <v>1</v>
      </c>
      <c r="U816" s="82">
        <v>2</v>
      </c>
      <c r="V816" s="44" t="str">
        <f>CONCATENATE("INSERT INTO s_glg_tm_tt_d (gtt_id,gl_group_id,tran_mode_id,tran_type_id,narration,display_seq_no,is_enabled,is_ibt,gen_type_id) VALUES (",M816&amp;","&amp;N816&amp;","&amp;O816&amp;","&amp;P816&amp;",'"&amp;Q816&amp;"',"&amp;R816&amp;","&amp;S816&amp;","&amp;T816&amp;","&amp;U816&amp;");")</f>
        <v>INSERT INTO s_glg_tm_tt_d (gtt_id,gl_group_id,tran_mode_id,tran_type_id,narration,display_seq_no,is_enabled,is_ibt,gen_type_id) VALUES (1442,30009,2,1031,'By Neft/Rtgs',0,1,1,2);</v>
      </c>
    </row>
    <row r="817" spans="7:22" x14ac:dyDescent="0.25">
      <c r="J817" s="74"/>
      <c r="K817" s="73"/>
      <c r="L817" s="74"/>
      <c r="O817" s="74"/>
      <c r="P817" s="74"/>
      <c r="Q817" s="74"/>
      <c r="R817" s="74"/>
      <c r="S817" s="73"/>
      <c r="T817" s="73"/>
      <c r="U817" s="73"/>
      <c r="V817" s="44"/>
    </row>
    <row r="818" spans="7:22" x14ac:dyDescent="0.25">
      <c r="J818" s="74"/>
      <c r="K818" s="73"/>
      <c r="L818" s="74"/>
      <c r="O818" s="74"/>
      <c r="P818" s="74"/>
      <c r="Q818" s="74"/>
      <c r="R818" s="74"/>
      <c r="S818" s="73"/>
      <c r="T818" s="73"/>
      <c r="U818" s="73"/>
      <c r="V818" s="44"/>
    </row>
    <row r="819" spans="7:22" x14ac:dyDescent="0.25">
      <c r="G819" s="25">
        <v>30010</v>
      </c>
      <c r="H819" s="25" t="s">
        <v>592</v>
      </c>
      <c r="I819" s="25" t="s">
        <v>593</v>
      </c>
      <c r="J819" s="25" t="s">
        <v>197</v>
      </c>
      <c r="K819" s="32" t="s">
        <v>16</v>
      </c>
      <c r="L819" s="25" t="s">
        <v>17</v>
      </c>
      <c r="M819">
        <v>1450</v>
      </c>
      <c r="N819">
        <f>G819</f>
        <v>30010</v>
      </c>
      <c r="O819" s="22">
        <v>2</v>
      </c>
      <c r="P819" s="22">
        <v>2002</v>
      </c>
      <c r="Q819" s="22" t="s">
        <v>227</v>
      </c>
      <c r="R819" s="22">
        <v>0</v>
      </c>
      <c r="S819" s="28">
        <v>1</v>
      </c>
      <c r="T819" s="28">
        <v>0</v>
      </c>
      <c r="U819" s="28">
        <v>1</v>
      </c>
      <c r="V819" s="44" t="str">
        <f>CONCATENATE("INSERT INTO s_glg_tm_tt_d (gtt_id,gl_group_id,tran_mode_id,tran_type_id,narration,display_seq_no,is_enabled,is_ibt,gen_type_id) VALUES (",M819&amp;","&amp;N819&amp;","&amp;O819&amp;","&amp;P819&amp;",'"&amp;Q819&amp;"',"&amp;R819&amp;","&amp;S819&amp;","&amp;T819&amp;","&amp;U819&amp;");")</f>
        <v>INSERT INTO s_glg_tm_tt_d (gtt_id,gl_group_id,tran_mode_id,tran_type_id,narration,display_seq_no,is_enabled,is_ibt,gen_type_id) VALUES (1450,30010,2,2002,'Transfer To',0,1,0,1);</v>
      </c>
    </row>
    <row r="820" spans="7:22" x14ac:dyDescent="0.25">
      <c r="G820" s="25">
        <v>30010</v>
      </c>
      <c r="H820" s="25" t="s">
        <v>592</v>
      </c>
      <c r="I820" s="25" t="s">
        <v>593</v>
      </c>
      <c r="J820" s="25" t="s">
        <v>197</v>
      </c>
      <c r="K820" s="32" t="s">
        <v>13</v>
      </c>
      <c r="L820" s="25" t="s">
        <v>19</v>
      </c>
      <c r="M820">
        <v>1451</v>
      </c>
      <c r="N820">
        <f>G820</f>
        <v>30010</v>
      </c>
      <c r="O820" s="22">
        <v>2</v>
      </c>
      <c r="P820" s="22">
        <v>1002</v>
      </c>
      <c r="Q820" s="22" t="s">
        <v>229</v>
      </c>
      <c r="R820" s="22">
        <v>0</v>
      </c>
      <c r="S820" s="28">
        <v>1</v>
      </c>
      <c r="T820" s="28">
        <v>0</v>
      </c>
      <c r="U820" s="28">
        <v>1</v>
      </c>
      <c r="V820" s="44" t="str">
        <f>CONCATENATE("INSERT INTO s_glg_tm_tt_d (gtt_id,gl_group_id,tran_mode_id,tran_type_id,narration,display_seq_no,is_enabled,is_ibt,gen_type_id) VALUES (",M820&amp;","&amp;N820&amp;","&amp;O820&amp;","&amp;P820&amp;",'"&amp;Q820&amp;"',"&amp;R820&amp;","&amp;S820&amp;","&amp;T820&amp;","&amp;U820&amp;");")</f>
        <v>INSERT INTO s_glg_tm_tt_d (gtt_id,gl_group_id,tran_mode_id,tran_type_id,narration,display_seq_no,is_enabled,is_ibt,gen_type_id) VALUES (1451,30010,2,1002,'Transferred By',0,1,0,1);</v>
      </c>
    </row>
    <row r="821" spans="7:22" x14ac:dyDescent="0.25">
      <c r="G821" s="25">
        <v>30010</v>
      </c>
      <c r="H821" s="25" t="s">
        <v>592</v>
      </c>
      <c r="I821" s="25" t="s">
        <v>593</v>
      </c>
      <c r="J821" s="25" t="s">
        <v>197</v>
      </c>
      <c r="K821" s="32" t="s">
        <v>13</v>
      </c>
      <c r="L821" s="25" t="s">
        <v>163</v>
      </c>
      <c r="M821">
        <v>1452</v>
      </c>
      <c r="N821" s="22">
        <f>G821</f>
        <v>30010</v>
      </c>
      <c r="O821" s="22">
        <v>2</v>
      </c>
      <c r="P821" s="124">
        <v>1031</v>
      </c>
      <c r="Q821" t="s">
        <v>242</v>
      </c>
      <c r="R821" s="79">
        <v>0</v>
      </c>
      <c r="S821" s="78">
        <v>1</v>
      </c>
      <c r="T821" s="78">
        <v>1</v>
      </c>
      <c r="U821" s="82">
        <v>2</v>
      </c>
      <c r="V821" s="44" t="str">
        <f>CONCATENATE("INSERT INTO s_glg_tm_tt_d (gtt_id,gl_group_id,tran_mode_id,tran_type_id,narration,display_seq_no,is_enabled,is_ibt,gen_type_id) VALUES (",M821&amp;","&amp;N821&amp;","&amp;O821&amp;","&amp;P821&amp;",'"&amp;Q821&amp;"',"&amp;R821&amp;","&amp;S821&amp;","&amp;T821&amp;","&amp;U821&amp;");")</f>
        <v>INSERT INTO s_glg_tm_tt_d (gtt_id,gl_group_id,tran_mode_id,tran_type_id,narration,display_seq_no,is_enabled,is_ibt,gen_type_id) VALUES (1452,30010,2,1031,'By Neft/Rtgs',0,1,1,2);</v>
      </c>
    </row>
    <row r="822" spans="7:22" x14ac:dyDescent="0.25">
      <c r="J822" s="74"/>
      <c r="K822" s="73"/>
      <c r="L822" s="74"/>
      <c r="O822" s="74"/>
      <c r="P822" s="74"/>
      <c r="Q822" s="74"/>
      <c r="R822" s="74"/>
      <c r="S822" s="73"/>
      <c r="T822" s="73"/>
      <c r="U822" s="73"/>
      <c r="V822" s="44"/>
    </row>
    <row r="823" spans="7:22" x14ac:dyDescent="0.25">
      <c r="J823" s="74"/>
      <c r="K823" s="73"/>
      <c r="L823" s="74"/>
      <c r="O823" s="74"/>
      <c r="P823" s="74"/>
      <c r="Q823" s="74"/>
      <c r="R823" s="74"/>
      <c r="S823" s="73"/>
      <c r="T823" s="73"/>
      <c r="U823" s="73"/>
      <c r="V823" s="44"/>
    </row>
    <row r="824" spans="7:22" x14ac:dyDescent="0.25">
      <c r="G824" s="25">
        <v>40001</v>
      </c>
      <c r="H824" s="25" t="s">
        <v>594</v>
      </c>
      <c r="I824" s="25" t="s">
        <v>595</v>
      </c>
      <c r="J824" s="25" t="s">
        <v>197</v>
      </c>
      <c r="K824" s="32" t="s">
        <v>16</v>
      </c>
      <c r="L824" s="25" t="s">
        <v>17</v>
      </c>
      <c r="M824">
        <v>1460</v>
      </c>
      <c r="N824">
        <f>G824</f>
        <v>40001</v>
      </c>
      <c r="O824" s="22">
        <v>2</v>
      </c>
      <c r="P824" s="22">
        <v>2002</v>
      </c>
      <c r="Q824" s="22" t="s">
        <v>227</v>
      </c>
      <c r="R824" s="22">
        <v>0</v>
      </c>
      <c r="S824" s="28">
        <v>1</v>
      </c>
      <c r="T824" s="28">
        <v>0</v>
      </c>
      <c r="U824" s="28">
        <v>1</v>
      </c>
      <c r="V824" s="44" t="str">
        <f>CONCATENATE("INSERT INTO s_glg_tm_tt_d (gtt_id,gl_group_id,tran_mode_id,tran_type_id,narration,display_seq_no,is_enabled,is_ibt,gen_type_id) VALUES (",M824&amp;","&amp;N824&amp;","&amp;O824&amp;","&amp;P824&amp;",'"&amp;Q824&amp;"',"&amp;R824&amp;","&amp;S824&amp;","&amp;T824&amp;","&amp;U824&amp;");")</f>
        <v>INSERT INTO s_glg_tm_tt_d (gtt_id,gl_group_id,tran_mode_id,tran_type_id,narration,display_seq_no,is_enabled,is_ibt,gen_type_id) VALUES (1460,40001,2,2002,'Transfer To',0,1,0,1);</v>
      </c>
    </row>
    <row r="825" spans="7:22" x14ac:dyDescent="0.25">
      <c r="G825" s="25">
        <v>40001</v>
      </c>
      <c r="H825" s="25" t="s">
        <v>594</v>
      </c>
      <c r="I825" s="25" t="s">
        <v>595</v>
      </c>
      <c r="J825" s="25" t="s">
        <v>197</v>
      </c>
      <c r="K825" s="32" t="s">
        <v>13</v>
      </c>
      <c r="L825" s="25" t="s">
        <v>19</v>
      </c>
      <c r="M825">
        <v>1461</v>
      </c>
      <c r="N825">
        <f>G825</f>
        <v>40001</v>
      </c>
      <c r="O825" s="22">
        <v>2</v>
      </c>
      <c r="P825" s="22">
        <v>1002</v>
      </c>
      <c r="Q825" s="22" t="s">
        <v>229</v>
      </c>
      <c r="R825" s="22">
        <v>0</v>
      </c>
      <c r="S825" s="28">
        <v>1</v>
      </c>
      <c r="T825" s="28">
        <v>0</v>
      </c>
      <c r="U825" s="28">
        <v>1</v>
      </c>
      <c r="V825" s="44" t="str">
        <f>CONCATENATE("INSERT INTO s_glg_tm_tt_d (gtt_id,gl_group_id,tran_mode_id,tran_type_id,narration,display_seq_no,is_enabled,is_ibt,gen_type_id) VALUES (",M825&amp;","&amp;N825&amp;","&amp;O825&amp;","&amp;P825&amp;",'"&amp;Q825&amp;"',"&amp;R825&amp;","&amp;S825&amp;","&amp;T825&amp;","&amp;U825&amp;");")</f>
        <v>INSERT INTO s_glg_tm_tt_d (gtt_id,gl_group_id,tran_mode_id,tran_type_id,narration,display_seq_no,is_enabled,is_ibt,gen_type_id) VALUES (1461,40001,2,1002,'Transferred By',0,1,0,1);</v>
      </c>
    </row>
    <row r="826" spans="7:22" x14ac:dyDescent="0.25">
      <c r="G826" s="25">
        <v>40001</v>
      </c>
      <c r="H826" s="25" t="s">
        <v>594</v>
      </c>
      <c r="I826" s="25" t="s">
        <v>595</v>
      </c>
      <c r="J826" s="158" t="s">
        <v>197</v>
      </c>
      <c r="K826" s="159" t="s">
        <v>13</v>
      </c>
      <c r="L826" s="158" t="s">
        <v>19</v>
      </c>
      <c r="M826">
        <v>1462</v>
      </c>
      <c r="N826">
        <f>G826</f>
        <v>40001</v>
      </c>
      <c r="O826" s="158">
        <v>2</v>
      </c>
      <c r="P826" s="161">
        <v>1020</v>
      </c>
      <c r="Q826" s="158" t="s">
        <v>229</v>
      </c>
      <c r="R826" s="158">
        <v>0</v>
      </c>
      <c r="S826" s="159">
        <v>1</v>
      </c>
      <c r="T826" s="159">
        <v>0</v>
      </c>
      <c r="U826" s="159">
        <v>2</v>
      </c>
      <c r="V826" s="44" t="str">
        <f>CONCATENATE("INSERT INTO s_glg_tm_tt_d (gtt_id,gl_group_id,tran_mode_id,tran_type_id,narration,display_seq_no,is_enabled,is_ibt,gen_type_id) VALUES (",M826&amp;","&amp;N826&amp;","&amp;O826&amp;","&amp;P826&amp;",'"&amp;Q826&amp;"',"&amp;R826&amp;","&amp;S826&amp;","&amp;T826&amp;","&amp;U826&amp;");")</f>
        <v>INSERT INTO s_glg_tm_tt_d (gtt_id,gl_group_id,tran_mode_id,tran_type_id,narration,display_seq_no,is_enabled,is_ibt,gen_type_id) VALUES (1462,40001,2,1020,'Transferred By',0,1,0,2);</v>
      </c>
    </row>
    <row r="827" spans="7:22" x14ac:dyDescent="0.25">
      <c r="G827" s="25">
        <v>40001</v>
      </c>
      <c r="H827" s="25" t="s">
        <v>594</v>
      </c>
      <c r="I827" s="25" t="s">
        <v>595</v>
      </c>
      <c r="J827" s="158" t="s">
        <v>197</v>
      </c>
      <c r="K827" s="159" t="s">
        <v>13</v>
      </c>
      <c r="L827" s="158" t="s">
        <v>19</v>
      </c>
      <c r="M827">
        <v>1463</v>
      </c>
      <c r="N827">
        <f>G827</f>
        <v>40001</v>
      </c>
      <c r="O827" s="158">
        <v>2</v>
      </c>
      <c r="P827" s="163">
        <v>1021</v>
      </c>
      <c r="Q827" s="158" t="s">
        <v>229</v>
      </c>
      <c r="R827" s="158">
        <v>0</v>
      </c>
      <c r="S827" s="159">
        <v>1</v>
      </c>
      <c r="T827" s="159">
        <v>0</v>
      </c>
      <c r="U827" s="159">
        <v>2</v>
      </c>
      <c r="V827" s="44" t="str">
        <f>CONCATENATE("INSERT INTO s_glg_tm_tt_d (gtt_id,gl_group_id,tran_mode_id,tran_type_id,narration,display_seq_no,is_enabled,is_ibt,gen_type_id) VALUES (",M827&amp;","&amp;N827&amp;","&amp;O827&amp;","&amp;P827&amp;",'"&amp;Q827&amp;"',"&amp;R827&amp;","&amp;S827&amp;","&amp;T827&amp;","&amp;U827&amp;");")</f>
        <v>INSERT INTO s_glg_tm_tt_d (gtt_id,gl_group_id,tran_mode_id,tran_type_id,narration,display_seq_no,is_enabled,is_ibt,gen_type_id) VALUES (1463,40001,2,1021,'Transferred By',0,1,0,2);</v>
      </c>
    </row>
    <row r="828" spans="7:22" x14ac:dyDescent="0.25">
      <c r="G828" s="25">
        <v>40001</v>
      </c>
      <c r="H828" s="25" t="s">
        <v>594</v>
      </c>
      <c r="I828" s="25" t="s">
        <v>595</v>
      </c>
      <c r="J828" s="25" t="s">
        <v>197</v>
      </c>
      <c r="K828" s="32" t="s">
        <v>13</v>
      </c>
      <c r="L828" s="25" t="s">
        <v>163</v>
      </c>
      <c r="M828">
        <v>1464</v>
      </c>
      <c r="N828" s="22">
        <f>G828</f>
        <v>40001</v>
      </c>
      <c r="O828" s="22">
        <v>2</v>
      </c>
      <c r="P828" s="124">
        <v>1031</v>
      </c>
      <c r="Q828" t="s">
        <v>242</v>
      </c>
      <c r="R828" s="79">
        <v>0</v>
      </c>
      <c r="S828" s="78">
        <v>1</v>
      </c>
      <c r="T828" s="78">
        <v>1</v>
      </c>
      <c r="U828" s="82">
        <v>2</v>
      </c>
      <c r="V828" s="44" t="str">
        <f>CONCATENATE("INSERT INTO s_glg_tm_tt_d (gtt_id,gl_group_id,tran_mode_id,tran_type_id,narration,display_seq_no,is_enabled,is_ibt,gen_type_id) VALUES (",M828&amp;","&amp;N828&amp;","&amp;O828&amp;","&amp;P828&amp;",'"&amp;Q828&amp;"',"&amp;R828&amp;","&amp;S828&amp;","&amp;T828&amp;","&amp;U828&amp;");")</f>
        <v>INSERT INTO s_glg_tm_tt_d (gtt_id,gl_group_id,tran_mode_id,tran_type_id,narration,display_seq_no,is_enabled,is_ibt,gen_type_id) VALUES (1464,40001,2,1031,'By Neft/Rtgs',0,1,1,2);</v>
      </c>
    </row>
    <row r="829" spans="7:22" x14ac:dyDescent="0.25">
      <c r="J829" s="74"/>
      <c r="K829" s="73"/>
      <c r="L829" s="74"/>
      <c r="O829" s="74"/>
      <c r="P829" s="74"/>
      <c r="Q829" s="74"/>
      <c r="R829" s="74"/>
      <c r="S829" s="73"/>
      <c r="T829" s="73"/>
      <c r="U829" s="73"/>
      <c r="V829" s="44"/>
    </row>
    <row r="830" spans="7:22" x14ac:dyDescent="0.25">
      <c r="J830" s="74"/>
      <c r="K830" s="73"/>
      <c r="L830" s="74"/>
      <c r="O830" s="74"/>
      <c r="P830" s="74"/>
      <c r="Q830" s="74"/>
      <c r="R830" s="74"/>
      <c r="S830" s="73"/>
      <c r="T830" s="73"/>
      <c r="U830" s="73"/>
      <c r="V830" s="44"/>
    </row>
    <row r="831" spans="7:22" x14ac:dyDescent="0.25">
      <c r="J831" s="74"/>
      <c r="K831" s="73"/>
      <c r="L831" s="74"/>
      <c r="O831" s="74"/>
      <c r="P831" s="74"/>
      <c r="Q831" s="74"/>
      <c r="R831" s="74"/>
      <c r="S831" s="73"/>
      <c r="T831" s="73"/>
      <c r="U831" s="73"/>
      <c r="V831" s="44"/>
    </row>
    <row r="832" spans="7:22" x14ac:dyDescent="0.25">
      <c r="G832" s="25">
        <v>40003</v>
      </c>
      <c r="H832" s="25" t="s">
        <v>596</v>
      </c>
      <c r="I832" s="25" t="s">
        <v>597</v>
      </c>
      <c r="J832" s="25" t="s">
        <v>197</v>
      </c>
      <c r="K832" s="32" t="s">
        <v>16</v>
      </c>
      <c r="L832" s="25" t="s">
        <v>17</v>
      </c>
      <c r="M832">
        <v>1470</v>
      </c>
      <c r="N832">
        <f>G832</f>
        <v>40003</v>
      </c>
      <c r="O832" s="22">
        <v>2</v>
      </c>
      <c r="P832" s="22">
        <v>2002</v>
      </c>
      <c r="Q832" s="22" t="s">
        <v>227</v>
      </c>
      <c r="R832" s="22">
        <v>0</v>
      </c>
      <c r="S832" s="28">
        <v>1</v>
      </c>
      <c r="T832" s="28">
        <v>0</v>
      </c>
      <c r="U832" s="28">
        <v>1</v>
      </c>
      <c r="V832" s="44" t="str">
        <f>CONCATENATE("INSERT INTO s_glg_tm_tt_d (gtt_id,gl_group_id,tran_mode_id,tran_type_id,narration,display_seq_no,is_enabled,is_ibt,gen_type_id) VALUES (",M832&amp;","&amp;N832&amp;","&amp;O832&amp;","&amp;P832&amp;",'"&amp;Q832&amp;"',"&amp;R832&amp;","&amp;S832&amp;","&amp;T832&amp;","&amp;U832&amp;");")</f>
        <v>INSERT INTO s_glg_tm_tt_d (gtt_id,gl_group_id,tran_mode_id,tran_type_id,narration,display_seq_no,is_enabled,is_ibt,gen_type_id) VALUES (1470,40003,2,2002,'Transfer To',0,1,0,1);</v>
      </c>
    </row>
    <row r="833" spans="7:22" x14ac:dyDescent="0.25">
      <c r="G833" s="25">
        <v>40003</v>
      </c>
      <c r="H833" s="25" t="s">
        <v>596</v>
      </c>
      <c r="I833" s="25" t="s">
        <v>597</v>
      </c>
      <c r="J833" s="25" t="s">
        <v>197</v>
      </c>
      <c r="K833" s="32" t="s">
        <v>13</v>
      </c>
      <c r="L833" s="25" t="s">
        <v>19</v>
      </c>
      <c r="M833">
        <v>1471</v>
      </c>
      <c r="N833">
        <f>G833</f>
        <v>40003</v>
      </c>
      <c r="O833" s="22">
        <v>2</v>
      </c>
      <c r="P833" s="22">
        <v>1002</v>
      </c>
      <c r="Q833" s="22" t="s">
        <v>229</v>
      </c>
      <c r="R833" s="22">
        <v>0</v>
      </c>
      <c r="S833" s="28">
        <v>1</v>
      </c>
      <c r="T833" s="28">
        <v>0</v>
      </c>
      <c r="U833" s="28">
        <v>1</v>
      </c>
      <c r="V833" s="44" t="str">
        <f>CONCATENATE("INSERT INTO s_glg_tm_tt_d (gtt_id,gl_group_id,tran_mode_id,tran_type_id,narration,display_seq_no,is_enabled,is_ibt,gen_type_id) VALUES (",M833&amp;","&amp;N833&amp;","&amp;O833&amp;","&amp;P833&amp;",'"&amp;Q833&amp;"',"&amp;R833&amp;","&amp;S833&amp;","&amp;T833&amp;","&amp;U833&amp;");")</f>
        <v>INSERT INTO s_glg_tm_tt_d (gtt_id,gl_group_id,tran_mode_id,tran_type_id,narration,display_seq_no,is_enabled,is_ibt,gen_type_id) VALUES (1471,40003,2,1002,'Transferred By',0,1,0,1);</v>
      </c>
    </row>
    <row r="834" spans="7:22" x14ac:dyDescent="0.25">
      <c r="G834" s="25">
        <v>40003</v>
      </c>
      <c r="H834" s="25" t="s">
        <v>596</v>
      </c>
      <c r="I834" s="25" t="s">
        <v>597</v>
      </c>
      <c r="J834" s="25" t="s">
        <v>197</v>
      </c>
      <c r="K834" s="32" t="s">
        <v>13</v>
      </c>
      <c r="L834" s="25" t="s">
        <v>163</v>
      </c>
      <c r="M834">
        <v>1472</v>
      </c>
      <c r="N834" s="22">
        <f>G834</f>
        <v>40003</v>
      </c>
      <c r="O834" s="22">
        <v>2</v>
      </c>
      <c r="P834" s="124">
        <v>1031</v>
      </c>
      <c r="Q834" t="s">
        <v>242</v>
      </c>
      <c r="R834" s="79">
        <v>0</v>
      </c>
      <c r="S834" s="78">
        <v>1</v>
      </c>
      <c r="T834" s="78">
        <v>1</v>
      </c>
      <c r="U834" s="82">
        <v>2</v>
      </c>
      <c r="V834" s="44" t="str">
        <f>CONCATENATE("INSERT INTO s_glg_tm_tt_d (gtt_id,gl_group_id,tran_mode_id,tran_type_id,narration,display_seq_no,is_enabled,is_ibt,gen_type_id) VALUES (",M834&amp;","&amp;N834&amp;","&amp;O834&amp;","&amp;P834&amp;",'"&amp;Q834&amp;"',"&amp;R834&amp;","&amp;S834&amp;","&amp;T834&amp;","&amp;U834&amp;");")</f>
        <v>INSERT INTO s_glg_tm_tt_d (gtt_id,gl_group_id,tran_mode_id,tran_type_id,narration,display_seq_no,is_enabled,is_ibt,gen_type_id) VALUES (1472,40003,2,1031,'By Neft/Rtgs',0,1,1,2);</v>
      </c>
    </row>
    <row r="835" spans="7:22" x14ac:dyDescent="0.25">
      <c r="G835" s="25"/>
      <c r="H835" s="25"/>
      <c r="I835" s="25"/>
      <c r="J835" s="25"/>
      <c r="K835" s="32"/>
      <c r="L835" s="25"/>
      <c r="O835" s="22"/>
      <c r="P835" s="22"/>
      <c r="Q835" s="22"/>
      <c r="R835" s="22"/>
      <c r="S835" s="28"/>
      <c r="T835" s="28"/>
      <c r="U835" s="28"/>
      <c r="V835" s="44"/>
    </row>
    <row r="836" spans="7:22" x14ac:dyDescent="0.25">
      <c r="G836" s="69"/>
      <c r="H836" s="69"/>
      <c r="I836" s="69"/>
      <c r="J836" s="25"/>
      <c r="K836" s="32"/>
      <c r="L836" s="25"/>
      <c r="O836" s="22"/>
      <c r="P836" s="22"/>
      <c r="Q836" s="22"/>
      <c r="R836" s="22"/>
      <c r="S836" s="28"/>
      <c r="T836" s="28"/>
      <c r="U836" s="28"/>
      <c r="V836" s="44"/>
    </row>
    <row r="837" spans="7:22" x14ac:dyDescent="0.25">
      <c r="J837" s="74"/>
      <c r="K837" s="73"/>
      <c r="L837" s="74"/>
      <c r="O837" s="74"/>
      <c r="P837" s="74"/>
      <c r="Q837" s="74"/>
      <c r="R837" s="74"/>
      <c r="S837" s="73"/>
      <c r="T837" s="73"/>
      <c r="U837" s="73"/>
      <c r="V837" s="44"/>
    </row>
    <row r="838" spans="7:22" x14ac:dyDescent="0.25">
      <c r="J838" s="74"/>
      <c r="K838" s="73"/>
      <c r="L838" s="74"/>
      <c r="O838" s="74"/>
      <c r="P838" s="74"/>
      <c r="Q838" s="74"/>
      <c r="R838" s="74"/>
      <c r="S838" s="73"/>
      <c r="T838" s="73"/>
      <c r="U838" s="73"/>
      <c r="V838" s="44"/>
    </row>
    <row r="839" spans="7:22" x14ac:dyDescent="0.25">
      <c r="J839" s="74"/>
      <c r="K839" s="73"/>
      <c r="L839" s="74"/>
      <c r="O839" s="74"/>
      <c r="P839" s="74"/>
      <c r="Q839" s="74"/>
      <c r="R839" s="74"/>
      <c r="S839" s="73"/>
      <c r="T839" s="73"/>
      <c r="U839" s="73"/>
      <c r="V839" s="44"/>
    </row>
    <row r="840" spans="7:22" x14ac:dyDescent="0.25">
      <c r="G840" s="25">
        <v>40005</v>
      </c>
      <c r="H840" s="25" t="s">
        <v>598</v>
      </c>
      <c r="I840" s="25" t="s">
        <v>599</v>
      </c>
      <c r="J840" s="25" t="s">
        <v>197</v>
      </c>
      <c r="K840" s="32" t="s">
        <v>16</v>
      </c>
      <c r="L840" s="25" t="s">
        <v>17</v>
      </c>
      <c r="M840">
        <v>1480</v>
      </c>
      <c r="N840">
        <f>G840</f>
        <v>40005</v>
      </c>
      <c r="O840" s="22">
        <v>2</v>
      </c>
      <c r="P840" s="22">
        <v>2002</v>
      </c>
      <c r="Q840" s="22" t="s">
        <v>227</v>
      </c>
      <c r="R840" s="22">
        <v>0</v>
      </c>
      <c r="S840" s="28">
        <v>1</v>
      </c>
      <c r="T840" s="28">
        <v>0</v>
      </c>
      <c r="U840" s="28">
        <v>1</v>
      </c>
      <c r="V840" s="44" t="str">
        <f>CONCATENATE("INSERT INTO s_glg_tm_tt_d (gtt_id,gl_group_id,tran_mode_id,tran_type_id,narration,display_seq_no,is_enabled,is_ibt,gen_type_id) VALUES (",M840&amp;","&amp;N840&amp;","&amp;O840&amp;","&amp;P840&amp;",'"&amp;Q840&amp;"',"&amp;R840&amp;","&amp;S840&amp;","&amp;T840&amp;","&amp;U840&amp;");")</f>
        <v>INSERT INTO s_glg_tm_tt_d (gtt_id,gl_group_id,tran_mode_id,tran_type_id,narration,display_seq_no,is_enabled,is_ibt,gen_type_id) VALUES (1480,40005,2,2002,'Transfer To',0,1,0,1);</v>
      </c>
    </row>
    <row r="841" spans="7:22" x14ac:dyDescent="0.25">
      <c r="G841" s="25">
        <v>40005</v>
      </c>
      <c r="H841" s="25" t="s">
        <v>598</v>
      </c>
      <c r="I841" s="25" t="s">
        <v>599</v>
      </c>
      <c r="J841" s="25" t="s">
        <v>197</v>
      </c>
      <c r="K841" s="32" t="s">
        <v>13</v>
      </c>
      <c r="L841" s="25" t="s">
        <v>19</v>
      </c>
      <c r="M841">
        <v>1481</v>
      </c>
      <c r="N841">
        <f>G841</f>
        <v>40005</v>
      </c>
      <c r="O841" s="22">
        <v>2</v>
      </c>
      <c r="P841" s="22">
        <v>1002</v>
      </c>
      <c r="Q841" s="22" t="s">
        <v>229</v>
      </c>
      <c r="R841" s="22">
        <v>0</v>
      </c>
      <c r="S841" s="28">
        <v>1</v>
      </c>
      <c r="T841" s="28">
        <v>0</v>
      </c>
      <c r="U841" s="28">
        <v>1</v>
      </c>
      <c r="V841" s="44" t="str">
        <f>CONCATENATE("INSERT INTO s_glg_tm_tt_d (gtt_id,gl_group_id,tran_mode_id,tran_type_id,narration,display_seq_no,is_enabled,is_ibt,gen_type_id) VALUES (",M841&amp;","&amp;N841&amp;","&amp;O841&amp;","&amp;P841&amp;",'"&amp;Q841&amp;"',"&amp;R841&amp;","&amp;S841&amp;","&amp;T841&amp;","&amp;U841&amp;");")</f>
        <v>INSERT INTO s_glg_tm_tt_d (gtt_id,gl_group_id,tran_mode_id,tran_type_id,narration,display_seq_no,is_enabled,is_ibt,gen_type_id) VALUES (1481,40005,2,1002,'Transferred By',0,1,0,1);</v>
      </c>
    </row>
    <row r="842" spans="7:22" x14ac:dyDescent="0.25">
      <c r="G842" s="25">
        <v>40005</v>
      </c>
      <c r="H842" s="25" t="s">
        <v>598</v>
      </c>
      <c r="I842" s="25" t="s">
        <v>599</v>
      </c>
      <c r="J842" s="25" t="s">
        <v>197</v>
      </c>
      <c r="K842" s="32" t="s">
        <v>13</v>
      </c>
      <c r="L842" s="25" t="s">
        <v>163</v>
      </c>
      <c r="M842">
        <v>1482</v>
      </c>
      <c r="N842" s="22">
        <f>G842</f>
        <v>40005</v>
      </c>
      <c r="O842" s="22">
        <v>2</v>
      </c>
      <c r="P842" s="124">
        <v>1031</v>
      </c>
      <c r="Q842" t="s">
        <v>242</v>
      </c>
      <c r="R842" s="79">
        <v>0</v>
      </c>
      <c r="S842" s="78">
        <v>1</v>
      </c>
      <c r="T842" s="78">
        <v>1</v>
      </c>
      <c r="U842" s="82">
        <v>2</v>
      </c>
      <c r="V842" s="44" t="str">
        <f>CONCATENATE("INSERT INTO s_glg_tm_tt_d (gtt_id,gl_group_id,tran_mode_id,tran_type_id,narration,display_seq_no,is_enabled,is_ibt,gen_type_id) VALUES (",M842&amp;","&amp;N842&amp;","&amp;O842&amp;","&amp;P842&amp;",'"&amp;Q842&amp;"',"&amp;R842&amp;","&amp;S842&amp;","&amp;T842&amp;","&amp;U842&amp;");")</f>
        <v>INSERT INTO s_glg_tm_tt_d (gtt_id,gl_group_id,tran_mode_id,tran_type_id,narration,display_seq_no,is_enabled,is_ibt,gen_type_id) VALUES (1482,40005,2,1031,'By Neft/Rtgs',0,1,1,2);</v>
      </c>
    </row>
    <row r="843" spans="7:22" x14ac:dyDescent="0.25">
      <c r="J843" s="74"/>
      <c r="K843" s="73"/>
      <c r="L843" s="74"/>
      <c r="O843" s="74"/>
      <c r="P843" s="74"/>
      <c r="Q843" s="74"/>
      <c r="R843" s="74"/>
      <c r="S843" s="73"/>
      <c r="T843" s="73"/>
      <c r="U843" s="73"/>
      <c r="V843" s="44"/>
    </row>
    <row r="844" spans="7:22" x14ac:dyDescent="0.25">
      <c r="J844" s="74"/>
      <c r="K844" s="73"/>
      <c r="L844" s="74"/>
      <c r="O844" s="74"/>
      <c r="P844" s="74"/>
      <c r="Q844" s="74"/>
      <c r="R844" s="74"/>
      <c r="S844" s="73"/>
      <c r="T844" s="73"/>
      <c r="U844" s="73"/>
      <c r="V844" s="44"/>
    </row>
    <row r="845" spans="7:22" x14ac:dyDescent="0.25">
      <c r="J845" s="74"/>
      <c r="K845" s="73"/>
      <c r="L845" s="74"/>
      <c r="O845" s="74"/>
      <c r="P845" s="74"/>
      <c r="Q845" s="74"/>
      <c r="R845" s="74"/>
      <c r="S845" s="73"/>
      <c r="T845" s="73"/>
      <c r="U845" s="73"/>
      <c r="V845" s="44"/>
    </row>
    <row r="846" spans="7:22" x14ac:dyDescent="0.25">
      <c r="G846" s="25">
        <v>40006</v>
      </c>
      <c r="H846" s="25" t="s">
        <v>600</v>
      </c>
      <c r="I846" s="25" t="s">
        <v>601</v>
      </c>
      <c r="J846" s="25" t="s">
        <v>197</v>
      </c>
      <c r="K846" s="32" t="s">
        <v>16</v>
      </c>
      <c r="L846" s="25" t="s">
        <v>17</v>
      </c>
      <c r="M846">
        <v>1490</v>
      </c>
      <c r="N846">
        <f>G846</f>
        <v>40006</v>
      </c>
      <c r="O846" s="22">
        <v>2</v>
      </c>
      <c r="P846" s="22">
        <v>2002</v>
      </c>
      <c r="Q846" s="22" t="s">
        <v>227</v>
      </c>
      <c r="R846" s="22">
        <v>0</v>
      </c>
      <c r="S846" s="28">
        <v>1</v>
      </c>
      <c r="T846" s="28">
        <v>0</v>
      </c>
      <c r="U846" s="28">
        <v>1</v>
      </c>
      <c r="V846" s="44" t="str">
        <f>CONCATENATE("INSERT INTO s_glg_tm_tt_d (gtt_id,gl_group_id,tran_mode_id,tran_type_id,narration,display_seq_no,is_enabled,is_ibt,gen_type_id) VALUES (",M846&amp;","&amp;N846&amp;","&amp;O846&amp;","&amp;P846&amp;",'"&amp;Q846&amp;"',"&amp;R846&amp;","&amp;S846&amp;","&amp;T846&amp;","&amp;U846&amp;");")</f>
        <v>INSERT INTO s_glg_tm_tt_d (gtt_id,gl_group_id,tran_mode_id,tran_type_id,narration,display_seq_no,is_enabled,is_ibt,gen_type_id) VALUES (1490,40006,2,2002,'Transfer To',0,1,0,1);</v>
      </c>
    </row>
    <row r="847" spans="7:22" x14ac:dyDescent="0.25">
      <c r="G847" s="25">
        <v>40006</v>
      </c>
      <c r="H847" s="25" t="s">
        <v>600</v>
      </c>
      <c r="I847" s="25" t="s">
        <v>601</v>
      </c>
      <c r="J847" s="25" t="s">
        <v>197</v>
      </c>
      <c r="K847" s="32" t="s">
        <v>13</v>
      </c>
      <c r="L847" s="25" t="s">
        <v>19</v>
      </c>
      <c r="M847">
        <v>1491</v>
      </c>
      <c r="N847">
        <f>G847</f>
        <v>40006</v>
      </c>
      <c r="O847" s="22">
        <v>2</v>
      </c>
      <c r="P847" s="22">
        <v>1002</v>
      </c>
      <c r="Q847" s="22" t="s">
        <v>229</v>
      </c>
      <c r="R847" s="22">
        <v>0</v>
      </c>
      <c r="S847" s="28">
        <v>1</v>
      </c>
      <c r="T847" s="28">
        <v>0</v>
      </c>
      <c r="U847" s="28">
        <v>1</v>
      </c>
      <c r="V847" s="44" t="str">
        <f>CONCATENATE("INSERT INTO s_glg_tm_tt_d (gtt_id,gl_group_id,tran_mode_id,tran_type_id,narration,display_seq_no,is_enabled,is_ibt,gen_type_id) VALUES (",M847&amp;","&amp;N847&amp;","&amp;O847&amp;","&amp;P847&amp;",'"&amp;Q847&amp;"',"&amp;R847&amp;","&amp;S847&amp;","&amp;T847&amp;","&amp;U847&amp;");")</f>
        <v>INSERT INTO s_glg_tm_tt_d (gtt_id,gl_group_id,tran_mode_id,tran_type_id,narration,display_seq_no,is_enabled,is_ibt,gen_type_id) VALUES (1491,40006,2,1002,'Transferred By',0,1,0,1);</v>
      </c>
    </row>
    <row r="848" spans="7:22" x14ac:dyDescent="0.25">
      <c r="G848" s="25">
        <v>40006</v>
      </c>
      <c r="H848" s="25" t="s">
        <v>600</v>
      </c>
      <c r="I848" s="25" t="s">
        <v>601</v>
      </c>
      <c r="J848" s="158" t="s">
        <v>197</v>
      </c>
      <c r="K848" s="159" t="s">
        <v>13</v>
      </c>
      <c r="L848" s="158" t="s">
        <v>19</v>
      </c>
      <c r="M848">
        <v>1492</v>
      </c>
      <c r="N848">
        <f>G848</f>
        <v>40006</v>
      </c>
      <c r="O848" s="158">
        <v>2</v>
      </c>
      <c r="P848" s="161">
        <v>1020</v>
      </c>
      <c r="Q848" s="158" t="s">
        <v>229</v>
      </c>
      <c r="R848" s="158">
        <v>0</v>
      </c>
      <c r="S848" s="159">
        <v>1</v>
      </c>
      <c r="T848" s="159">
        <v>0</v>
      </c>
      <c r="U848" s="159">
        <v>2</v>
      </c>
      <c r="V848" s="44" t="str">
        <f>CONCATENATE("INSERT INTO s_glg_tm_tt_d (gtt_id,gl_group_id,tran_mode_id,tran_type_id,narration,display_seq_no,is_enabled,is_ibt,gen_type_id) VALUES (",M848&amp;","&amp;N848&amp;","&amp;O848&amp;","&amp;P848&amp;",'"&amp;Q848&amp;"',"&amp;R848&amp;","&amp;S848&amp;","&amp;T848&amp;","&amp;U848&amp;");")</f>
        <v>INSERT INTO s_glg_tm_tt_d (gtt_id,gl_group_id,tran_mode_id,tran_type_id,narration,display_seq_no,is_enabled,is_ibt,gen_type_id) VALUES (1492,40006,2,1020,'Transferred By',0,1,0,2);</v>
      </c>
    </row>
    <row r="849" spans="7:22" x14ac:dyDescent="0.25">
      <c r="G849" s="25">
        <v>40006</v>
      </c>
      <c r="H849" s="25" t="s">
        <v>600</v>
      </c>
      <c r="I849" s="25" t="s">
        <v>601</v>
      </c>
      <c r="J849" s="158" t="s">
        <v>197</v>
      </c>
      <c r="K849" s="159" t="s">
        <v>13</v>
      </c>
      <c r="L849" s="158" t="s">
        <v>19</v>
      </c>
      <c r="M849">
        <v>1493</v>
      </c>
      <c r="N849">
        <f>G849</f>
        <v>40006</v>
      </c>
      <c r="O849" s="158">
        <v>2</v>
      </c>
      <c r="P849" s="163">
        <v>1021</v>
      </c>
      <c r="Q849" s="158" t="s">
        <v>229</v>
      </c>
      <c r="R849" s="158">
        <v>0</v>
      </c>
      <c r="S849" s="159">
        <v>1</v>
      </c>
      <c r="T849" s="159">
        <v>0</v>
      </c>
      <c r="U849" s="159">
        <v>2</v>
      </c>
      <c r="V849" s="44" t="str">
        <f>CONCATENATE("INSERT INTO s_glg_tm_tt_d (gtt_id,gl_group_id,tran_mode_id,tran_type_id,narration,display_seq_no,is_enabled,is_ibt,gen_type_id) VALUES (",M849&amp;","&amp;N849&amp;","&amp;O849&amp;","&amp;P849&amp;",'"&amp;Q849&amp;"',"&amp;R849&amp;","&amp;S849&amp;","&amp;T849&amp;","&amp;U849&amp;");")</f>
        <v>INSERT INTO s_glg_tm_tt_d (gtt_id,gl_group_id,tran_mode_id,tran_type_id,narration,display_seq_no,is_enabled,is_ibt,gen_type_id) VALUES (1493,40006,2,1021,'Transferred By',0,1,0,2);</v>
      </c>
    </row>
    <row r="850" spans="7:22" x14ac:dyDescent="0.25">
      <c r="G850" s="25">
        <v>40006</v>
      </c>
      <c r="H850" s="25" t="s">
        <v>600</v>
      </c>
      <c r="I850" s="25" t="s">
        <v>601</v>
      </c>
      <c r="J850" s="25" t="s">
        <v>197</v>
      </c>
      <c r="K850" s="32" t="s">
        <v>13</v>
      </c>
      <c r="L850" s="25" t="s">
        <v>163</v>
      </c>
      <c r="M850">
        <v>1494</v>
      </c>
      <c r="N850" s="22">
        <f>G850</f>
        <v>40006</v>
      </c>
      <c r="O850" s="22">
        <v>2</v>
      </c>
      <c r="P850" s="124">
        <v>1031</v>
      </c>
      <c r="Q850" t="s">
        <v>242</v>
      </c>
      <c r="R850" s="79">
        <v>0</v>
      </c>
      <c r="S850" s="78">
        <v>1</v>
      </c>
      <c r="T850" s="78">
        <v>1</v>
      </c>
      <c r="U850" s="82">
        <v>2</v>
      </c>
      <c r="V850" s="44" t="str">
        <f>CONCATENATE("INSERT INTO s_glg_tm_tt_d (gtt_id,gl_group_id,tran_mode_id,tran_type_id,narration,display_seq_no,is_enabled,is_ibt,gen_type_id) VALUES (",M850&amp;","&amp;N850&amp;","&amp;O850&amp;","&amp;P850&amp;",'"&amp;Q850&amp;"',"&amp;R850&amp;","&amp;S850&amp;","&amp;T850&amp;","&amp;U850&amp;");")</f>
        <v>INSERT INTO s_glg_tm_tt_d (gtt_id,gl_group_id,tran_mode_id,tran_type_id,narration,display_seq_no,is_enabled,is_ibt,gen_type_id) VALUES (1494,40006,2,1031,'By Neft/Rtgs',0,1,1,2);</v>
      </c>
    </row>
    <row r="851" spans="7:22" x14ac:dyDescent="0.25">
      <c r="G851" s="69"/>
      <c r="H851" s="69"/>
      <c r="I851" s="69"/>
      <c r="J851" s="25"/>
      <c r="K851" s="32"/>
      <c r="L851" s="25"/>
      <c r="O851" s="22"/>
      <c r="P851" s="22"/>
      <c r="Q851" s="22"/>
      <c r="R851" s="22"/>
      <c r="S851" s="28"/>
      <c r="T851" s="28"/>
      <c r="U851" s="28"/>
      <c r="V851" s="44"/>
    </row>
    <row r="852" spans="7:22" x14ac:dyDescent="0.25">
      <c r="J852" s="74"/>
      <c r="K852" s="73"/>
      <c r="L852" s="74"/>
      <c r="O852" s="74"/>
      <c r="P852" s="74"/>
      <c r="Q852" s="74"/>
      <c r="R852" s="74"/>
      <c r="S852" s="73"/>
      <c r="T852" s="73"/>
      <c r="U852" s="73"/>
      <c r="V852" s="44"/>
    </row>
    <row r="853" spans="7:22" x14ac:dyDescent="0.25">
      <c r="J853" s="74"/>
      <c r="K853" s="73"/>
      <c r="L853" s="74"/>
      <c r="O853" s="74"/>
      <c r="P853" s="74"/>
      <c r="Q853" s="74"/>
      <c r="R853" s="74"/>
      <c r="S853" s="73"/>
      <c r="T853" s="73"/>
      <c r="U853" s="73"/>
      <c r="V853" s="44"/>
    </row>
    <row r="854" spans="7:22" x14ac:dyDescent="0.25">
      <c r="J854" s="74"/>
      <c r="K854" s="73"/>
      <c r="L854" s="74"/>
      <c r="O854" s="74"/>
      <c r="P854" s="74"/>
      <c r="Q854" s="74"/>
      <c r="R854" s="74"/>
      <c r="S854" s="73"/>
      <c r="T854" s="73"/>
      <c r="U854" s="73"/>
      <c r="V854" s="44"/>
    </row>
    <row r="855" spans="7:22" x14ac:dyDescent="0.25">
      <c r="G855" s="25">
        <v>40007</v>
      </c>
      <c r="H855" s="25" t="s">
        <v>602</v>
      </c>
      <c r="I855" s="25" t="s">
        <v>603</v>
      </c>
      <c r="J855" s="25" t="s">
        <v>197</v>
      </c>
      <c r="K855" s="32" t="s">
        <v>16</v>
      </c>
      <c r="L855" s="25" t="s">
        <v>17</v>
      </c>
      <c r="M855">
        <v>1500</v>
      </c>
      <c r="N855">
        <f>G855</f>
        <v>40007</v>
      </c>
      <c r="O855" s="22">
        <v>2</v>
      </c>
      <c r="P855" s="22">
        <v>2002</v>
      </c>
      <c r="Q855" s="22" t="s">
        <v>227</v>
      </c>
      <c r="R855" s="22">
        <v>0</v>
      </c>
      <c r="S855" s="28">
        <v>1</v>
      </c>
      <c r="T855" s="28">
        <v>0</v>
      </c>
      <c r="U855" s="28">
        <v>1</v>
      </c>
      <c r="V855" s="44" t="str">
        <f>CONCATENATE("INSERT INTO s_glg_tm_tt_d (gtt_id,gl_group_id,tran_mode_id,tran_type_id,narration,display_seq_no,is_enabled,is_ibt,gen_type_id) VALUES (",M855&amp;","&amp;N855&amp;","&amp;O855&amp;","&amp;P855&amp;",'"&amp;Q855&amp;"',"&amp;R855&amp;","&amp;S855&amp;","&amp;T855&amp;","&amp;U855&amp;");")</f>
        <v>INSERT INTO s_glg_tm_tt_d (gtt_id,gl_group_id,tran_mode_id,tran_type_id,narration,display_seq_no,is_enabled,is_ibt,gen_type_id) VALUES (1500,40007,2,2002,'Transfer To',0,1,0,1);</v>
      </c>
    </row>
    <row r="856" spans="7:22" x14ac:dyDescent="0.25">
      <c r="G856" s="25">
        <v>40007</v>
      </c>
      <c r="H856" s="25" t="s">
        <v>602</v>
      </c>
      <c r="I856" s="25" t="s">
        <v>603</v>
      </c>
      <c r="J856" s="25" t="s">
        <v>197</v>
      </c>
      <c r="K856" s="32" t="s">
        <v>13</v>
      </c>
      <c r="L856" s="25" t="s">
        <v>19</v>
      </c>
      <c r="M856">
        <v>1501</v>
      </c>
      <c r="N856">
        <f>G856</f>
        <v>40007</v>
      </c>
      <c r="O856" s="22">
        <v>2</v>
      </c>
      <c r="P856" s="22">
        <v>1002</v>
      </c>
      <c r="Q856" s="22" t="s">
        <v>229</v>
      </c>
      <c r="R856" s="22">
        <v>0</v>
      </c>
      <c r="S856" s="28">
        <v>1</v>
      </c>
      <c r="T856" s="28">
        <v>0</v>
      </c>
      <c r="U856" s="28">
        <v>1</v>
      </c>
      <c r="V856" s="44" t="str">
        <f>CONCATENATE("INSERT INTO s_glg_tm_tt_d (gtt_id,gl_group_id,tran_mode_id,tran_type_id,narration,display_seq_no,is_enabled,is_ibt,gen_type_id) VALUES (",M856&amp;","&amp;N856&amp;","&amp;O856&amp;","&amp;P856&amp;",'"&amp;Q856&amp;"',"&amp;R856&amp;","&amp;S856&amp;","&amp;T856&amp;","&amp;U856&amp;");")</f>
        <v>INSERT INTO s_glg_tm_tt_d (gtt_id,gl_group_id,tran_mode_id,tran_type_id,narration,display_seq_no,is_enabled,is_ibt,gen_type_id) VALUES (1501,40007,2,1002,'Transferred By',0,1,0,1);</v>
      </c>
    </row>
    <row r="857" spans="7:22" x14ac:dyDescent="0.25">
      <c r="G857" s="25">
        <v>40007</v>
      </c>
      <c r="H857" s="25" t="s">
        <v>602</v>
      </c>
      <c r="I857" s="25" t="s">
        <v>603</v>
      </c>
      <c r="J857" s="25" t="s">
        <v>197</v>
      </c>
      <c r="K857" s="32" t="s">
        <v>13</v>
      </c>
      <c r="L857" s="25" t="s">
        <v>163</v>
      </c>
      <c r="M857">
        <v>1502</v>
      </c>
      <c r="N857" s="22">
        <f>G857</f>
        <v>40007</v>
      </c>
      <c r="O857" s="22">
        <v>2</v>
      </c>
      <c r="P857" s="124">
        <v>1031</v>
      </c>
      <c r="Q857" t="s">
        <v>242</v>
      </c>
      <c r="R857" s="79">
        <v>0</v>
      </c>
      <c r="S857" s="78">
        <v>1</v>
      </c>
      <c r="T857" s="78">
        <v>1</v>
      </c>
      <c r="U857" s="82">
        <v>2</v>
      </c>
      <c r="V857" s="44" t="str">
        <f>CONCATENATE("INSERT INTO s_glg_tm_tt_d (gtt_id,gl_group_id,tran_mode_id,tran_type_id,narration,display_seq_no,is_enabled,is_ibt,gen_type_id) VALUES (",M857&amp;","&amp;N857&amp;","&amp;O857&amp;","&amp;P857&amp;",'"&amp;Q857&amp;"',"&amp;R857&amp;","&amp;S857&amp;","&amp;T857&amp;","&amp;U857&amp;");")</f>
        <v>INSERT INTO s_glg_tm_tt_d (gtt_id,gl_group_id,tran_mode_id,tran_type_id,narration,display_seq_no,is_enabled,is_ibt,gen_type_id) VALUES (1502,40007,2,1031,'By Neft/Rtgs',0,1,1,2);</v>
      </c>
    </row>
    <row r="858" spans="7:22" x14ac:dyDescent="0.25">
      <c r="J858" s="74"/>
      <c r="K858" s="73"/>
      <c r="L858" s="74"/>
      <c r="O858" s="74"/>
      <c r="P858" s="74"/>
      <c r="Q858" s="74"/>
      <c r="R858" s="74"/>
      <c r="S858" s="73"/>
      <c r="T858" s="73"/>
      <c r="U858" s="73"/>
      <c r="V858" s="44"/>
    </row>
    <row r="859" spans="7:22" x14ac:dyDescent="0.25">
      <c r="J859" s="74"/>
      <c r="K859" s="73"/>
      <c r="L859" s="74"/>
      <c r="O859" s="74"/>
      <c r="P859" s="74"/>
      <c r="Q859" s="74"/>
      <c r="R859" s="74"/>
      <c r="S859" s="73"/>
      <c r="T859" s="73"/>
      <c r="U859" s="73"/>
      <c r="V859" s="44"/>
    </row>
    <row r="860" spans="7:22" x14ac:dyDescent="0.25">
      <c r="J860" s="74"/>
      <c r="K860" s="73"/>
      <c r="L860" s="74"/>
      <c r="O860" s="74"/>
      <c r="P860" s="74"/>
      <c r="Q860" s="74"/>
      <c r="R860" s="74"/>
      <c r="S860" s="73"/>
      <c r="T860" s="73"/>
      <c r="U860" s="73"/>
      <c r="V860" s="44"/>
    </row>
    <row r="861" spans="7:22" x14ac:dyDescent="0.25">
      <c r="G861" s="25">
        <v>40008</v>
      </c>
      <c r="H861" s="25" t="s">
        <v>604</v>
      </c>
      <c r="I861" s="25" t="s">
        <v>605</v>
      </c>
      <c r="J861" s="25" t="s">
        <v>197</v>
      </c>
      <c r="K861" s="32" t="s">
        <v>16</v>
      </c>
      <c r="L861" s="25" t="s">
        <v>17</v>
      </c>
      <c r="M861">
        <v>1510</v>
      </c>
      <c r="N861">
        <f>G861</f>
        <v>40008</v>
      </c>
      <c r="O861" s="22">
        <v>2</v>
      </c>
      <c r="P861" s="22">
        <v>2002</v>
      </c>
      <c r="Q861" s="22" t="s">
        <v>227</v>
      </c>
      <c r="R861" s="22">
        <v>0</v>
      </c>
      <c r="S861" s="28">
        <v>1</v>
      </c>
      <c r="T861" s="28">
        <v>0</v>
      </c>
      <c r="U861" s="28">
        <v>1</v>
      </c>
      <c r="V861" s="44" t="str">
        <f>CONCATENATE("INSERT INTO s_glg_tm_tt_d (gtt_id,gl_group_id,tran_mode_id,tran_type_id,narration,display_seq_no,is_enabled,is_ibt,gen_type_id) VALUES (",M861&amp;","&amp;N861&amp;","&amp;O861&amp;","&amp;P861&amp;",'"&amp;Q861&amp;"',"&amp;R861&amp;","&amp;S861&amp;","&amp;T861&amp;","&amp;U861&amp;");")</f>
        <v>INSERT INTO s_glg_tm_tt_d (gtt_id,gl_group_id,tran_mode_id,tran_type_id,narration,display_seq_no,is_enabled,is_ibt,gen_type_id) VALUES (1510,40008,2,2002,'Transfer To',0,1,0,1);</v>
      </c>
    </row>
    <row r="862" spans="7:22" x14ac:dyDescent="0.25">
      <c r="G862" s="25">
        <v>40008</v>
      </c>
      <c r="H862" s="25" t="s">
        <v>604</v>
      </c>
      <c r="I862" s="25" t="s">
        <v>605</v>
      </c>
      <c r="J862" s="25" t="s">
        <v>197</v>
      </c>
      <c r="K862" s="32" t="s">
        <v>13</v>
      </c>
      <c r="L862" s="25" t="s">
        <v>19</v>
      </c>
      <c r="M862">
        <v>1511</v>
      </c>
      <c r="N862">
        <f>G862</f>
        <v>40008</v>
      </c>
      <c r="O862" s="22">
        <v>2</v>
      </c>
      <c r="P862" s="22">
        <v>1002</v>
      </c>
      <c r="Q862" s="22" t="s">
        <v>229</v>
      </c>
      <c r="R862" s="22">
        <v>0</v>
      </c>
      <c r="S862" s="28">
        <v>1</v>
      </c>
      <c r="T862" s="28">
        <v>0</v>
      </c>
      <c r="U862" s="28">
        <v>1</v>
      </c>
      <c r="V862" s="44" t="str">
        <f>CONCATENATE("INSERT INTO s_glg_tm_tt_d (gtt_id,gl_group_id,tran_mode_id,tran_type_id,narration,display_seq_no,is_enabled,is_ibt,gen_type_id) VALUES (",M862&amp;","&amp;N862&amp;","&amp;O862&amp;","&amp;P862&amp;",'"&amp;Q862&amp;"',"&amp;R862&amp;","&amp;S862&amp;","&amp;T862&amp;","&amp;U862&amp;");")</f>
        <v>INSERT INTO s_glg_tm_tt_d (gtt_id,gl_group_id,tran_mode_id,tran_type_id,narration,display_seq_no,is_enabled,is_ibt,gen_type_id) VALUES (1511,40008,2,1002,'Transferred By',0,1,0,1);</v>
      </c>
    </row>
    <row r="863" spans="7:22" x14ac:dyDescent="0.25">
      <c r="G863" s="25">
        <v>40008</v>
      </c>
      <c r="H863" s="25" t="s">
        <v>604</v>
      </c>
      <c r="I863" s="25" t="s">
        <v>605</v>
      </c>
      <c r="J863" s="25" t="s">
        <v>197</v>
      </c>
      <c r="K863" s="32" t="s">
        <v>13</v>
      </c>
      <c r="L863" s="25" t="s">
        <v>163</v>
      </c>
      <c r="M863">
        <v>1512</v>
      </c>
      <c r="N863" s="22">
        <f>G863</f>
        <v>40008</v>
      </c>
      <c r="O863" s="22">
        <v>2</v>
      </c>
      <c r="P863" s="124">
        <v>1031</v>
      </c>
      <c r="Q863" t="s">
        <v>242</v>
      </c>
      <c r="R863" s="79">
        <v>0</v>
      </c>
      <c r="S863" s="78">
        <v>1</v>
      </c>
      <c r="T863" s="78">
        <v>1</v>
      </c>
      <c r="U863" s="82">
        <v>2</v>
      </c>
      <c r="V863" s="44" t="str">
        <f>CONCATENATE("INSERT INTO s_glg_tm_tt_d (gtt_id,gl_group_id,tran_mode_id,tran_type_id,narration,display_seq_no,is_enabled,is_ibt,gen_type_id) VALUES (",M863&amp;","&amp;N863&amp;","&amp;O863&amp;","&amp;P863&amp;",'"&amp;Q863&amp;"',"&amp;R863&amp;","&amp;S863&amp;","&amp;T863&amp;","&amp;U863&amp;");")</f>
        <v>INSERT INTO s_glg_tm_tt_d (gtt_id,gl_group_id,tran_mode_id,tran_type_id,narration,display_seq_no,is_enabled,is_ibt,gen_type_id) VALUES (1512,40008,2,1031,'By Neft/Rtgs',0,1,1,2);</v>
      </c>
    </row>
    <row r="866" spans="6:22" x14ac:dyDescent="0.25">
      <c r="G866" s="25">
        <v>50001</v>
      </c>
      <c r="H866" s="25" t="s">
        <v>606</v>
      </c>
      <c r="I866" s="25" t="s">
        <v>607</v>
      </c>
      <c r="J866" s="25" t="s">
        <v>197</v>
      </c>
      <c r="K866" s="32" t="s">
        <v>16</v>
      </c>
      <c r="L866" s="25" t="s">
        <v>17</v>
      </c>
      <c r="M866">
        <v>1520</v>
      </c>
      <c r="N866">
        <f>G866</f>
        <v>50001</v>
      </c>
      <c r="O866" s="22">
        <v>2</v>
      </c>
      <c r="P866" s="22">
        <v>2002</v>
      </c>
      <c r="Q866" s="22" t="s">
        <v>227</v>
      </c>
      <c r="R866" s="22">
        <v>0</v>
      </c>
      <c r="S866" s="28">
        <v>1</v>
      </c>
      <c r="T866" s="28">
        <v>0</v>
      </c>
      <c r="U866" s="28">
        <v>1</v>
      </c>
      <c r="V866" s="44" t="str">
        <f>CONCATENATE("INSERT INTO s_glg_tm_tt_d (gtt_id,gl_group_id,tran_mode_id,tran_type_id,narration,display_seq_no,is_enabled,is_ibt,gen_type_id) VALUES (",M866&amp;","&amp;N866&amp;","&amp;O866&amp;","&amp;P866&amp;",'"&amp;Q866&amp;"',"&amp;R866&amp;","&amp;S866&amp;","&amp;T866&amp;","&amp;U866&amp;");")</f>
        <v>INSERT INTO s_glg_tm_tt_d (gtt_id,gl_group_id,tran_mode_id,tran_type_id,narration,display_seq_no,is_enabled,is_ibt,gen_type_id) VALUES (1520,50001,2,2002,'Transfer To',0,1,0,1);</v>
      </c>
    </row>
    <row r="867" spans="6:22" x14ac:dyDescent="0.25">
      <c r="G867" s="25">
        <v>50001</v>
      </c>
      <c r="H867" s="25" t="s">
        <v>606</v>
      </c>
      <c r="I867" s="25" t="s">
        <v>607</v>
      </c>
      <c r="J867" s="25" t="s">
        <v>197</v>
      </c>
      <c r="K867" s="32" t="s">
        <v>13</v>
      </c>
      <c r="L867" s="25" t="s">
        <v>19</v>
      </c>
      <c r="M867">
        <v>1521</v>
      </c>
      <c r="N867">
        <f>G867</f>
        <v>50001</v>
      </c>
      <c r="O867" s="22">
        <v>2</v>
      </c>
      <c r="P867" s="22">
        <v>1002</v>
      </c>
      <c r="Q867" s="22" t="s">
        <v>229</v>
      </c>
      <c r="R867" s="22">
        <v>0</v>
      </c>
      <c r="S867" s="28">
        <v>1</v>
      </c>
      <c r="T867" s="28">
        <v>0</v>
      </c>
      <c r="U867" s="28">
        <v>1</v>
      </c>
      <c r="V867" s="44" t="str">
        <f>CONCATENATE("INSERT INTO s_glg_tm_tt_d (gtt_id,gl_group_id,tran_mode_id,tran_type_id,narration,display_seq_no,is_enabled,is_ibt,gen_type_id) VALUES (",M867&amp;","&amp;N867&amp;","&amp;O867&amp;","&amp;P867&amp;",'"&amp;Q867&amp;"',"&amp;R867&amp;","&amp;S867&amp;","&amp;T867&amp;","&amp;U867&amp;");")</f>
        <v>INSERT INTO s_glg_tm_tt_d (gtt_id,gl_group_id,tran_mode_id,tran_type_id,narration,display_seq_no,is_enabled,is_ibt,gen_type_id) VALUES (1521,50001,2,1002,'Transferred By',0,1,0,1);</v>
      </c>
    </row>
    <row r="868" spans="6:22" x14ac:dyDescent="0.25">
      <c r="G868" s="25">
        <v>50001</v>
      </c>
      <c r="H868" s="25" t="s">
        <v>606</v>
      </c>
      <c r="I868" s="25" t="s">
        <v>607</v>
      </c>
      <c r="J868" s="25" t="s">
        <v>197</v>
      </c>
      <c r="K868" s="32" t="s">
        <v>13</v>
      </c>
      <c r="L868" s="25" t="s">
        <v>163</v>
      </c>
      <c r="M868">
        <v>1522</v>
      </c>
      <c r="N868" s="22">
        <f>G868</f>
        <v>50001</v>
      </c>
      <c r="O868" s="22">
        <v>2</v>
      </c>
      <c r="P868" s="124">
        <v>1031</v>
      </c>
      <c r="Q868" t="s">
        <v>242</v>
      </c>
      <c r="R868" s="79">
        <v>0</v>
      </c>
      <c r="S868" s="78">
        <v>1</v>
      </c>
      <c r="T868" s="78">
        <v>1</v>
      </c>
      <c r="U868" s="82">
        <v>2</v>
      </c>
      <c r="V868" s="44" t="str">
        <f>CONCATENATE("INSERT INTO s_glg_tm_tt_d (gtt_id,gl_group_id,tran_mode_id,tran_type_id,narration,display_seq_no,is_enabled,is_ibt,gen_type_id) VALUES (",M868&amp;","&amp;N868&amp;","&amp;O868&amp;","&amp;P868&amp;",'"&amp;Q868&amp;"',"&amp;R868&amp;","&amp;S868&amp;","&amp;T868&amp;","&amp;U868&amp;");")</f>
        <v>INSERT INTO s_glg_tm_tt_d (gtt_id,gl_group_id,tran_mode_id,tran_type_id,narration,display_seq_no,is_enabled,is_ibt,gen_type_id) VALUES (1522,50001,2,1031,'By Neft/Rtgs',0,1,1,2);</v>
      </c>
    </row>
    <row r="869" spans="6:22" x14ac:dyDescent="0.25">
      <c r="L869" t="s">
        <v>195</v>
      </c>
    </row>
    <row r="872" spans="6:22" x14ac:dyDescent="0.25">
      <c r="G872" s="25">
        <v>20056</v>
      </c>
      <c r="H872" s="25" t="s">
        <v>575</v>
      </c>
      <c r="I872" s="25" t="s">
        <v>576</v>
      </c>
      <c r="J872" s="25" t="s">
        <v>192</v>
      </c>
      <c r="K872" s="32" t="s">
        <v>13</v>
      </c>
      <c r="L872" s="25" t="s">
        <v>11</v>
      </c>
      <c r="M872">
        <v>1530</v>
      </c>
      <c r="N872">
        <v>20056</v>
      </c>
      <c r="O872" s="22">
        <v>1</v>
      </c>
      <c r="P872" s="22">
        <v>1001</v>
      </c>
      <c r="Q872" s="22" t="s">
        <v>221</v>
      </c>
      <c r="R872" s="22">
        <v>0</v>
      </c>
      <c r="S872" s="28">
        <v>1</v>
      </c>
      <c r="T872" s="28">
        <v>0</v>
      </c>
      <c r="U872" s="28">
        <v>1</v>
      </c>
      <c r="V872" s="44" t="str">
        <f>CONCATENATE("INSERT INTO s_glg_tm_tt_d (gtt_id,gl_group_id,tran_mode_id,tran_type_id,narration,display_seq_no,is_enabled,is_ibt,gen_type_id) VALUES (",M872&amp;","&amp;N872&amp;","&amp;O872&amp;","&amp;P872&amp;",'"&amp;Q872&amp;"',"&amp;R872&amp;","&amp;S872&amp;","&amp;T872&amp;","&amp;U872&amp;");")</f>
        <v>INSERT INTO s_glg_tm_tt_d (gtt_id,gl_group_id,tran_mode_id,tran_type_id,narration,display_seq_no,is_enabled,is_ibt,gen_type_id) VALUES (1530,20056,1,1001,'By Cash',0,1,0,1);</v>
      </c>
    </row>
    <row r="873" spans="6:22" x14ac:dyDescent="0.25">
      <c r="G873" s="25">
        <v>20056</v>
      </c>
      <c r="H873" s="25" t="s">
        <v>575</v>
      </c>
      <c r="I873" s="25" t="s">
        <v>576</v>
      </c>
      <c r="J873" s="25" t="s">
        <v>192</v>
      </c>
      <c r="K873" s="32" t="s">
        <v>16</v>
      </c>
      <c r="L873" s="25" t="s">
        <v>14</v>
      </c>
      <c r="M873">
        <v>1531</v>
      </c>
      <c r="N873">
        <v>20056</v>
      </c>
      <c r="O873" s="22">
        <v>1</v>
      </c>
      <c r="P873" s="22">
        <v>2001</v>
      </c>
      <c r="Q873" s="22" t="s">
        <v>225</v>
      </c>
      <c r="R873" s="22">
        <v>0</v>
      </c>
      <c r="S873" s="28">
        <v>1</v>
      </c>
      <c r="T873" s="28">
        <v>0</v>
      </c>
      <c r="U873" s="28">
        <v>1</v>
      </c>
      <c r="V873" s="44" t="str">
        <f>CONCATENATE("INSERT INTO s_glg_tm_tt_d (gtt_id,gl_group_id,tran_mode_id,tran_type_id,narration,display_seq_no,is_enabled,is_ibt,gen_type_id) VALUES (",M873&amp;","&amp;N873&amp;","&amp;O873&amp;","&amp;P873&amp;",'"&amp;Q873&amp;"',"&amp;R873&amp;","&amp;S873&amp;","&amp;T873&amp;","&amp;U873&amp;");")</f>
        <v>INSERT INTO s_glg_tm_tt_d (gtt_id,gl_group_id,tran_mode_id,tran_type_id,narration,display_seq_no,is_enabled,is_ibt,gen_type_id) VALUES (1531,20056,1,2001,'To Cash',0,1,0,1);</v>
      </c>
    </row>
    <row r="874" spans="6:22" x14ac:dyDescent="0.25">
      <c r="F874" t="s">
        <v>608</v>
      </c>
      <c r="N874" t="s">
        <v>195</v>
      </c>
    </row>
    <row r="877" spans="6:22" x14ac:dyDescent="0.25">
      <c r="G877" s="25">
        <v>10027</v>
      </c>
      <c r="H877" s="25" t="s">
        <v>308</v>
      </c>
      <c r="I877" s="25" t="s">
        <v>309</v>
      </c>
      <c r="J877" s="25" t="s">
        <v>192</v>
      </c>
      <c r="K877" s="32" t="s">
        <v>16</v>
      </c>
      <c r="L877" s="25" t="s">
        <v>100</v>
      </c>
      <c r="M877">
        <v>1540</v>
      </c>
      <c r="N877">
        <f>G877</f>
        <v>10027</v>
      </c>
      <c r="O877" s="22">
        <v>1</v>
      </c>
      <c r="P877" s="22">
        <v>2039</v>
      </c>
      <c r="Q877" s="22" t="s">
        <v>609</v>
      </c>
      <c r="R877" s="22">
        <v>0</v>
      </c>
      <c r="S877" s="28">
        <v>1</v>
      </c>
      <c r="T877" s="28">
        <v>1</v>
      </c>
      <c r="U877" s="28">
        <v>1</v>
      </c>
      <c r="V877" s="44" t="str">
        <f>CONCATENATE("INSERT INTO s_glg_tm_tt_d (gtt_id,gl_group_id,tran_mode_id,tran_type_id,narration,display_seq_no,is_enabled,is_ibt,gen_type_id) VALUES (",M877&amp;","&amp;N877&amp;","&amp;O877&amp;","&amp;P877&amp;",'"&amp;Q877&amp;"',"&amp;R877&amp;","&amp;S877&amp;","&amp;T877&amp;","&amp;U877&amp;");")</f>
        <v>INSERT INTO s_glg_tm_tt_d (gtt_id,gl_group_id,tran_mode_id,tran_type_id,narration,display_seq_no,is_enabled,is_ibt,gen_type_id) VALUES (1540,10027,1,2039,'To Cash Remitted to Branch',0,1,1,1);</v>
      </c>
    </row>
    <row r="878" spans="6:22" x14ac:dyDescent="0.25">
      <c r="G878" s="25">
        <v>10027</v>
      </c>
      <c r="H878" s="25" t="s">
        <v>308</v>
      </c>
      <c r="I878" s="25" t="s">
        <v>309</v>
      </c>
      <c r="J878" s="25" t="s">
        <v>192</v>
      </c>
      <c r="K878" s="32" t="s">
        <v>13</v>
      </c>
      <c r="L878" s="25" t="s">
        <v>102</v>
      </c>
      <c r="M878">
        <v>1541</v>
      </c>
      <c r="N878">
        <f>G878</f>
        <v>10027</v>
      </c>
      <c r="O878" s="22">
        <v>1</v>
      </c>
      <c r="P878" s="22">
        <v>1017</v>
      </c>
      <c r="Q878" s="22" t="s">
        <v>610</v>
      </c>
      <c r="R878" s="22">
        <v>0</v>
      </c>
      <c r="S878" s="28">
        <v>1</v>
      </c>
      <c r="T878" s="28">
        <v>1</v>
      </c>
      <c r="U878" s="28">
        <v>1</v>
      </c>
      <c r="V878" s="44" t="str">
        <f>CONCATENATE("INSERT INTO s_glg_tm_tt_d (gtt_id,gl_group_id,tran_mode_id,tran_type_id,narration,display_seq_no,is_enabled,is_ibt,gen_type_id) VALUES (",M878&amp;","&amp;N878&amp;","&amp;O878&amp;","&amp;P878&amp;",'"&amp;Q878&amp;"',"&amp;R878&amp;","&amp;S878&amp;","&amp;T878&amp;","&amp;U878&amp;");")</f>
        <v>INSERT INTO s_glg_tm_tt_d (gtt_id,gl_group_id,tran_mode_id,tran_type_id,narration,display_seq_no,is_enabled,is_ibt,gen_type_id) VALUES (1541,10027,1,1017,'By Cash Rec by Branch',0,1,1,1);</v>
      </c>
    </row>
    <row r="883" spans="6:22" x14ac:dyDescent="0.25">
      <c r="F883" t="s">
        <v>611</v>
      </c>
      <c r="G883" s="25">
        <v>10044</v>
      </c>
      <c r="H883" s="25" t="s">
        <v>381</v>
      </c>
      <c r="I883" s="25" t="s">
        <v>382</v>
      </c>
      <c r="J883" s="25" t="s">
        <v>192</v>
      </c>
      <c r="K883" s="32" t="s">
        <v>16</v>
      </c>
      <c r="L883" s="25" t="s">
        <v>14</v>
      </c>
      <c r="M883" s="28">
        <v>1550</v>
      </c>
      <c r="N883" s="22">
        <v>10044</v>
      </c>
      <c r="O883" s="22">
        <v>1</v>
      </c>
      <c r="P883" s="22">
        <v>2001</v>
      </c>
      <c r="Q883" s="22" t="s">
        <v>612</v>
      </c>
      <c r="R883" s="22">
        <v>0</v>
      </c>
      <c r="S883" s="28">
        <v>1</v>
      </c>
      <c r="T883" s="28">
        <v>0</v>
      </c>
      <c r="U883" s="28">
        <v>2</v>
      </c>
      <c r="V883" s="44" t="str">
        <f>CONCATENATE("INSERT INTO s_glg_tm_tt_d (gtt_id,gl_group_id,tran_mode_id,tran_type_id,narration,display_seq_no,is_enabled,is_ibt,gen_type_id) VALUES (",M883&amp;","&amp;N883&amp;","&amp;O883&amp;","&amp;P883&amp;",'"&amp;Q883&amp;"',"&amp;R883&amp;","&amp;S883&amp;","&amp;T883&amp;","&amp;U883&amp;");")</f>
        <v>INSERT INTO s_glg_tm_tt_d (gtt_id,gl_group_id,tran_mode_id,tran_type_id,narration,display_seq_no,is_enabled,is_ibt,gen_type_id) VALUES (1550,10044,1,2001,'To Cash for bill ',0,1,0,2);</v>
      </c>
    </row>
    <row r="884" spans="6:22" x14ac:dyDescent="0.25">
      <c r="G884" s="25">
        <v>10044</v>
      </c>
      <c r="H884" s="25" t="s">
        <v>381</v>
      </c>
      <c r="I884" s="25" t="s">
        <v>382</v>
      </c>
      <c r="J884" s="25" t="s">
        <v>192</v>
      </c>
      <c r="K884" s="70" t="s">
        <v>13</v>
      </c>
      <c r="L884" s="69" t="s">
        <v>11</v>
      </c>
      <c r="M884" s="71"/>
      <c r="N884" s="72">
        <v>10044</v>
      </c>
      <c r="O884" s="72">
        <v>1</v>
      </c>
      <c r="P884" s="72"/>
      <c r="Q884" s="72"/>
      <c r="R884" s="72"/>
      <c r="S884" s="71"/>
      <c r="T884" s="71"/>
      <c r="U884" s="71">
        <v>2</v>
      </c>
      <c r="V884" s="44"/>
    </row>
    <row r="888" spans="6:22" x14ac:dyDescent="0.25">
      <c r="G888" s="25">
        <v>30011</v>
      </c>
      <c r="H888" s="25" t="s">
        <v>402</v>
      </c>
      <c r="I888" s="25" t="s">
        <v>403</v>
      </c>
      <c r="J888" s="25" t="s">
        <v>192</v>
      </c>
      <c r="K888" s="32" t="s">
        <v>16</v>
      </c>
      <c r="L888" s="25" t="s">
        <v>14</v>
      </c>
      <c r="M888" s="28">
        <v>1560</v>
      </c>
      <c r="N888" s="22">
        <v>30011</v>
      </c>
      <c r="O888" s="22">
        <v>1</v>
      </c>
      <c r="P888" s="22">
        <v>2001</v>
      </c>
      <c r="Q888" s="22" t="s">
        <v>612</v>
      </c>
      <c r="R888" s="22">
        <v>0</v>
      </c>
      <c r="S888" s="28">
        <v>1</v>
      </c>
      <c r="T888" s="28">
        <v>0</v>
      </c>
      <c r="U888" s="28">
        <v>2</v>
      </c>
      <c r="V888" s="44" t="str">
        <f>CONCATENATE("INSERT INTO s_glg_tm_tt_d (gtt_id,gl_group_id,tran_mode_id,tran_type_id,narration,display_seq_no,is_enabled,is_ibt,gen_type_id) VALUES (",M888&amp;","&amp;N888&amp;","&amp;O888&amp;","&amp;P888&amp;",'"&amp;Q888&amp;"',"&amp;R888&amp;","&amp;S888&amp;","&amp;T888&amp;","&amp;U888&amp;");")</f>
        <v>INSERT INTO s_glg_tm_tt_d (gtt_id,gl_group_id,tran_mode_id,tran_type_id,narration,display_seq_no,is_enabled,is_ibt,gen_type_id) VALUES (1560,30011,1,2001,'To Cash for bill ',0,1,0,2);</v>
      </c>
    </row>
    <row r="889" spans="6:22" x14ac:dyDescent="0.25">
      <c r="G889" s="69"/>
      <c r="H889" s="69"/>
      <c r="I889" s="69"/>
      <c r="J889" s="69"/>
      <c r="K889" s="70"/>
      <c r="L889" s="69"/>
      <c r="M889" s="71"/>
      <c r="N889" s="72"/>
      <c r="O889" s="72"/>
      <c r="P889" s="72"/>
      <c r="Q889" s="72"/>
      <c r="R889" s="72"/>
      <c r="S889" s="71"/>
      <c r="T889" s="71"/>
      <c r="U889" s="71">
        <v>2</v>
      </c>
      <c r="V889" s="44"/>
    </row>
    <row r="891" spans="6:22" x14ac:dyDescent="0.25">
      <c r="G891" s="25">
        <v>20050</v>
      </c>
      <c r="H891" s="25" t="s">
        <v>384</v>
      </c>
      <c r="I891" s="25" t="s">
        <v>385</v>
      </c>
      <c r="J891" s="25" t="s">
        <v>192</v>
      </c>
      <c r="K891" s="32" t="s">
        <v>16</v>
      </c>
      <c r="L891" s="25" t="s">
        <v>14</v>
      </c>
      <c r="M891" s="28">
        <v>1570</v>
      </c>
      <c r="N891" s="22">
        <v>20050</v>
      </c>
      <c r="O891" s="22">
        <v>1</v>
      </c>
      <c r="P891" s="22">
        <v>2001</v>
      </c>
      <c r="Q891" s="22" t="s">
        <v>612</v>
      </c>
      <c r="R891" s="22">
        <v>0</v>
      </c>
      <c r="S891" s="28">
        <v>1</v>
      </c>
      <c r="T891" s="28">
        <v>0</v>
      </c>
      <c r="U891" s="28">
        <v>2</v>
      </c>
      <c r="V891" s="44" t="str">
        <f>CONCATENATE("INSERT INTO s_glg_tm_tt_d (gtt_id,gl_group_id,tran_mode_id,tran_type_id,narration,display_seq_no,is_enabled,is_ibt,gen_type_id) VALUES (",M891&amp;","&amp;N891&amp;","&amp;O891&amp;","&amp;P891&amp;",'"&amp;Q891&amp;"',"&amp;R891&amp;","&amp;S891&amp;","&amp;T891&amp;","&amp;U891&amp;");")</f>
        <v>INSERT INTO s_glg_tm_tt_d (gtt_id,gl_group_id,tran_mode_id,tran_type_id,narration,display_seq_no,is_enabled,is_ibt,gen_type_id) VALUES (1570,20050,1,2001,'To Cash for bill ',0,1,0,2);</v>
      </c>
    </row>
    <row r="892" spans="6:22" x14ac:dyDescent="0.25">
      <c r="G892" s="69"/>
      <c r="H892" s="69"/>
      <c r="I892" s="69"/>
      <c r="J892" s="69"/>
      <c r="K892" s="70"/>
      <c r="L892" s="69"/>
      <c r="M892" s="71"/>
      <c r="N892" s="72"/>
      <c r="O892" s="72"/>
      <c r="P892" s="72"/>
      <c r="Q892" s="72"/>
      <c r="R892" s="72"/>
      <c r="S892" s="71"/>
      <c r="T892" s="71"/>
      <c r="U892" s="71">
        <v>2</v>
      </c>
      <c r="V892" s="44"/>
    </row>
    <row r="894" spans="6:22" x14ac:dyDescent="0.25">
      <c r="G894" s="25">
        <v>10043</v>
      </c>
      <c r="H894" s="25" t="s">
        <v>365</v>
      </c>
      <c r="I894" s="25" t="s">
        <v>366</v>
      </c>
      <c r="J894" s="25" t="s">
        <v>192</v>
      </c>
      <c r="K894" s="32" t="s">
        <v>16</v>
      </c>
      <c r="L894" s="25" t="s">
        <v>14</v>
      </c>
      <c r="M894" s="28">
        <v>1580</v>
      </c>
      <c r="N894" s="22">
        <v>10043</v>
      </c>
      <c r="O894" s="22">
        <v>1</v>
      </c>
      <c r="P894" s="22">
        <v>2001</v>
      </c>
      <c r="Q894" s="22" t="s">
        <v>612</v>
      </c>
      <c r="R894" s="22">
        <v>0</v>
      </c>
      <c r="S894" s="28">
        <v>1</v>
      </c>
      <c r="T894" s="28">
        <v>0</v>
      </c>
      <c r="U894" s="28">
        <v>2</v>
      </c>
      <c r="V894" s="44" t="str">
        <f>CONCATENATE("INSERT INTO s_glg_tm_tt_d (gtt_id,gl_group_id,tran_mode_id,tran_type_id,narration,display_seq_no,is_enabled,is_ibt,gen_type_id) VALUES (",M894&amp;","&amp;N894&amp;","&amp;O894&amp;","&amp;P894&amp;",'"&amp;Q894&amp;"',"&amp;R894&amp;","&amp;S894&amp;","&amp;T894&amp;","&amp;U894&amp;");")</f>
        <v>INSERT INTO s_glg_tm_tt_d (gtt_id,gl_group_id,tran_mode_id,tran_type_id,narration,display_seq_no,is_enabled,is_ibt,gen_type_id) VALUES (1580,10043,1,2001,'To Cash for bill ',0,1,0,2);</v>
      </c>
    </row>
    <row r="895" spans="6:22" x14ac:dyDescent="0.25">
      <c r="G895" s="25">
        <v>10043</v>
      </c>
      <c r="H895" s="25" t="s">
        <v>365</v>
      </c>
      <c r="I895" s="25" t="s">
        <v>366</v>
      </c>
      <c r="J895" s="25" t="s">
        <v>192</v>
      </c>
      <c r="K895" s="32" t="s">
        <v>16</v>
      </c>
      <c r="L895" s="25" t="s">
        <v>11</v>
      </c>
      <c r="M895" s="28">
        <v>1581</v>
      </c>
      <c r="N895" s="22">
        <v>10043</v>
      </c>
      <c r="O895" s="22">
        <v>1</v>
      </c>
      <c r="P895" s="22">
        <v>1001</v>
      </c>
      <c r="Q895" s="22" t="s">
        <v>612</v>
      </c>
      <c r="R895" s="22">
        <v>0</v>
      </c>
      <c r="S895" s="28">
        <v>1</v>
      </c>
      <c r="T895" s="28">
        <v>0</v>
      </c>
      <c r="U895" s="28">
        <v>2</v>
      </c>
      <c r="V895" s="44" t="str">
        <f>CONCATENATE("INSERT INTO s_glg_tm_tt_d (gtt_id,gl_group_id,tran_mode_id,tran_type_id,narration,display_seq_no,is_enabled,is_ibt,gen_type_id) VALUES (",M895&amp;","&amp;N895&amp;","&amp;O895&amp;","&amp;P895&amp;",'"&amp;Q895&amp;"',"&amp;R895&amp;","&amp;S895&amp;","&amp;T895&amp;","&amp;U895&amp;");")</f>
        <v>INSERT INTO s_glg_tm_tt_d (gtt_id,gl_group_id,tran_mode_id,tran_type_id,narration,display_seq_no,is_enabled,is_ibt,gen_type_id) VALUES (1581,10043,1,1001,'To Cash for bill ',0,1,0,2);</v>
      </c>
    </row>
    <row r="897" spans="7:22" x14ac:dyDescent="0.25">
      <c r="I897" t="s">
        <v>195</v>
      </c>
    </row>
    <row r="899" spans="7:22" x14ac:dyDescent="0.25">
      <c r="G899" s="26">
        <v>10057</v>
      </c>
      <c r="H899" s="26" t="s">
        <v>613</v>
      </c>
      <c r="I899" s="26" t="s">
        <v>614</v>
      </c>
      <c r="J899" s="25" t="s">
        <v>197</v>
      </c>
      <c r="K899" s="32" t="s">
        <v>16</v>
      </c>
      <c r="L899" s="25" t="s">
        <v>17</v>
      </c>
      <c r="M899" s="21">
        <v>1590</v>
      </c>
      <c r="N899" s="21">
        <v>10057</v>
      </c>
      <c r="O899" s="22">
        <v>2</v>
      </c>
      <c r="P899" s="22">
        <v>2002</v>
      </c>
      <c r="Q899" s="22" t="s">
        <v>227</v>
      </c>
      <c r="R899" s="22">
        <v>0</v>
      </c>
      <c r="S899" s="28">
        <v>1</v>
      </c>
      <c r="T899" s="28">
        <v>0</v>
      </c>
      <c r="U899" s="28">
        <v>1</v>
      </c>
      <c r="V899" s="44" t="str">
        <f t="shared" ref="V899:V907" si="33">CONCATENATE("INSERT INTO s_glg_tm_tt_d (gtt_id,gl_group_id,tran_mode_id,tran_type_id,narration,display_seq_no,is_enabled,is_ibt,gen_type_id) VALUES (",M899&amp;","&amp;N899&amp;","&amp;O899&amp;","&amp;P899&amp;",'"&amp;Q899&amp;"',"&amp;R899&amp;","&amp;S899&amp;","&amp;T899&amp;","&amp;U899&amp;");")</f>
        <v>INSERT INTO s_glg_tm_tt_d (gtt_id,gl_group_id,tran_mode_id,tran_type_id,narration,display_seq_no,is_enabled,is_ibt,gen_type_id) VALUES (1590,10057,2,2002,'Transfer To',0,1,0,1);</v>
      </c>
    </row>
    <row r="900" spans="7:22" x14ac:dyDescent="0.25">
      <c r="G900" s="26">
        <v>10057</v>
      </c>
      <c r="H900" s="26" t="s">
        <v>613</v>
      </c>
      <c r="I900" s="26" t="s">
        <v>614</v>
      </c>
      <c r="J900" s="25" t="s">
        <v>197</v>
      </c>
      <c r="K900" s="32" t="s">
        <v>13</v>
      </c>
      <c r="L900" s="25" t="s">
        <v>19</v>
      </c>
      <c r="M900" s="21">
        <v>1591</v>
      </c>
      <c r="N900" s="21">
        <v>10057</v>
      </c>
      <c r="O900" s="22">
        <v>2</v>
      </c>
      <c r="P900" s="22">
        <v>1002</v>
      </c>
      <c r="Q900" s="22" t="s">
        <v>229</v>
      </c>
      <c r="R900" s="22">
        <v>0</v>
      </c>
      <c r="S900" s="28">
        <v>1</v>
      </c>
      <c r="T900" s="28">
        <v>0</v>
      </c>
      <c r="U900" s="28">
        <v>1</v>
      </c>
      <c r="V900" s="44" t="str">
        <f t="shared" si="33"/>
        <v>INSERT INTO s_glg_tm_tt_d (gtt_id,gl_group_id,tran_mode_id,tran_type_id,narration,display_seq_no,is_enabled,is_ibt,gen_type_id) VALUES (1591,10057,2,1002,'Transferred By',0,1,0,1);</v>
      </c>
    </row>
    <row r="901" spans="7:22" x14ac:dyDescent="0.25">
      <c r="G901" s="26">
        <v>10057</v>
      </c>
      <c r="H901" s="26" t="s">
        <v>613</v>
      </c>
      <c r="I901" s="26" t="s">
        <v>614</v>
      </c>
      <c r="J901" s="25" t="s">
        <v>216</v>
      </c>
      <c r="K901" s="70" t="s">
        <v>13</v>
      </c>
      <c r="L901" s="69" t="s">
        <v>165</v>
      </c>
      <c r="M901" s="21">
        <v>1592</v>
      </c>
      <c r="N901" s="21">
        <v>10057</v>
      </c>
      <c r="O901" s="72">
        <v>3</v>
      </c>
      <c r="P901" s="72">
        <v>1032</v>
      </c>
      <c r="Q901" s="72" t="s">
        <v>346</v>
      </c>
      <c r="R901" s="22">
        <v>0</v>
      </c>
      <c r="S901" s="28">
        <v>1</v>
      </c>
      <c r="T901" s="28">
        <v>0</v>
      </c>
      <c r="U901" s="28">
        <v>2</v>
      </c>
      <c r="V901" s="44" t="str">
        <f t="shared" si="33"/>
        <v>INSERT INTO s_glg_tm_tt_d (gtt_id,gl_group_id,tran_mode_id,tran_type_id,narration,display_seq_no,is_enabled,is_ibt,gen_type_id) VALUES (1592,10057,3,1032,'By Clg Contra',0,1,0,2);</v>
      </c>
    </row>
    <row r="902" spans="7:22" x14ac:dyDescent="0.25">
      <c r="G902" s="26">
        <v>10057</v>
      </c>
      <c r="H902" s="26" t="s">
        <v>613</v>
      </c>
      <c r="I902" s="26" t="s">
        <v>614</v>
      </c>
      <c r="J902" s="25" t="s">
        <v>216</v>
      </c>
      <c r="K902" s="70" t="s">
        <v>16</v>
      </c>
      <c r="L902" s="69" t="s">
        <v>167</v>
      </c>
      <c r="M902" s="21">
        <v>1593</v>
      </c>
      <c r="N902" s="21">
        <v>10057</v>
      </c>
      <c r="O902" s="72">
        <v>3</v>
      </c>
      <c r="P902" s="72">
        <v>2051</v>
      </c>
      <c r="Q902" s="72" t="s">
        <v>347</v>
      </c>
      <c r="R902" s="22">
        <v>0</v>
      </c>
      <c r="S902" s="28">
        <v>1</v>
      </c>
      <c r="T902" s="28">
        <v>0</v>
      </c>
      <c r="U902" s="28">
        <v>2</v>
      </c>
      <c r="V902" s="44" t="str">
        <f t="shared" si="33"/>
        <v>INSERT INTO s_glg_tm_tt_d (gtt_id,gl_group_id,tran_mode_id,tran_type_id,narration,display_seq_no,is_enabled,is_ibt,gen_type_id) VALUES (1593,10057,3,2051,'To Clg Contra',0,1,0,2);</v>
      </c>
    </row>
    <row r="903" spans="7:22" x14ac:dyDescent="0.25">
      <c r="G903" s="26">
        <v>10057</v>
      </c>
      <c r="H903" s="26" t="s">
        <v>613</v>
      </c>
      <c r="I903" s="26" t="s">
        <v>614</v>
      </c>
      <c r="J903" s="25" t="s">
        <v>222</v>
      </c>
      <c r="K903" s="70" t="s">
        <v>13</v>
      </c>
      <c r="L903" s="69" t="s">
        <v>165</v>
      </c>
      <c r="M903" s="21">
        <v>1594</v>
      </c>
      <c r="N903" s="21">
        <v>10057</v>
      </c>
      <c r="O903" s="72">
        <v>4</v>
      </c>
      <c r="P903" s="72">
        <v>1032</v>
      </c>
      <c r="Q903" s="72" t="s">
        <v>346</v>
      </c>
      <c r="R903" s="22">
        <v>0</v>
      </c>
      <c r="S903" s="28">
        <v>1</v>
      </c>
      <c r="T903" s="28">
        <v>0</v>
      </c>
      <c r="U903" s="28">
        <v>2</v>
      </c>
      <c r="V903" s="44" t="str">
        <f t="shared" si="33"/>
        <v>INSERT INTO s_glg_tm_tt_d (gtt_id,gl_group_id,tran_mode_id,tran_type_id,narration,display_seq_no,is_enabled,is_ibt,gen_type_id) VALUES (1594,10057,4,1032,'By Clg Contra',0,1,0,2);</v>
      </c>
    </row>
    <row r="904" spans="7:22" x14ac:dyDescent="0.25">
      <c r="G904" s="26">
        <v>10057</v>
      </c>
      <c r="H904" s="26" t="s">
        <v>613</v>
      </c>
      <c r="I904" s="26" t="s">
        <v>614</v>
      </c>
      <c r="J904" s="25" t="s">
        <v>222</v>
      </c>
      <c r="K904" s="70" t="s">
        <v>16</v>
      </c>
      <c r="L904" s="69" t="s">
        <v>167</v>
      </c>
      <c r="M904" s="21">
        <v>1595</v>
      </c>
      <c r="N904" s="21">
        <v>10057</v>
      </c>
      <c r="O904" s="72">
        <v>4</v>
      </c>
      <c r="P904" s="72">
        <v>2051</v>
      </c>
      <c r="Q904" s="72" t="s">
        <v>347</v>
      </c>
      <c r="R904" s="22">
        <v>0</v>
      </c>
      <c r="S904" s="28">
        <v>1</v>
      </c>
      <c r="T904" s="28">
        <v>0</v>
      </c>
      <c r="U904" s="28">
        <v>2</v>
      </c>
      <c r="V904" s="44" t="str">
        <f t="shared" si="33"/>
        <v>INSERT INTO s_glg_tm_tt_d (gtt_id,gl_group_id,tran_mode_id,tran_type_id,narration,display_seq_no,is_enabled,is_ibt,gen_type_id) VALUES (1595,10057,4,2051,'To Clg Contra',0,1,0,2);</v>
      </c>
    </row>
    <row r="905" spans="7:22" x14ac:dyDescent="0.25">
      <c r="G905" s="26">
        <v>10057</v>
      </c>
      <c r="H905" s="26" t="s">
        <v>613</v>
      </c>
      <c r="I905" s="26" t="s">
        <v>614</v>
      </c>
      <c r="J905" s="25" t="s">
        <v>192</v>
      </c>
      <c r="K905" s="32" t="s">
        <v>16</v>
      </c>
      <c r="L905" s="25" t="s">
        <v>100</v>
      </c>
      <c r="M905">
        <v>1596</v>
      </c>
      <c r="N905">
        <f>G905</f>
        <v>10057</v>
      </c>
      <c r="O905" s="22">
        <v>1</v>
      </c>
      <c r="P905" s="22">
        <v>2039</v>
      </c>
      <c r="Q905" s="22" t="s">
        <v>609</v>
      </c>
      <c r="R905" s="22">
        <v>0</v>
      </c>
      <c r="S905" s="28">
        <v>1</v>
      </c>
      <c r="T905" s="28">
        <v>1</v>
      </c>
      <c r="U905" s="28">
        <v>1</v>
      </c>
      <c r="V905" s="44" t="str">
        <f t="shared" si="33"/>
        <v>INSERT INTO s_glg_tm_tt_d (gtt_id,gl_group_id,tran_mode_id,tran_type_id,narration,display_seq_no,is_enabled,is_ibt,gen_type_id) VALUES (1596,10057,1,2039,'To Cash Remitted to Branch',0,1,1,1);</v>
      </c>
    </row>
    <row r="906" spans="7:22" x14ac:dyDescent="0.25">
      <c r="G906" s="26">
        <v>10057</v>
      </c>
      <c r="H906" s="26" t="s">
        <v>613</v>
      </c>
      <c r="I906" s="26" t="s">
        <v>614</v>
      </c>
      <c r="J906" s="25" t="s">
        <v>192</v>
      </c>
      <c r="K906" s="32" t="s">
        <v>13</v>
      </c>
      <c r="L906" s="25" t="s">
        <v>102</v>
      </c>
      <c r="M906">
        <v>1597</v>
      </c>
      <c r="N906">
        <f>G906</f>
        <v>10057</v>
      </c>
      <c r="O906" s="22">
        <v>1</v>
      </c>
      <c r="P906" s="22">
        <v>1017</v>
      </c>
      <c r="Q906" s="22" t="s">
        <v>610</v>
      </c>
      <c r="R906" s="22">
        <v>0</v>
      </c>
      <c r="S906" s="28">
        <v>1</v>
      </c>
      <c r="T906" s="28">
        <v>1</v>
      </c>
      <c r="U906" s="28">
        <v>1</v>
      </c>
      <c r="V906" s="44" t="str">
        <f t="shared" si="33"/>
        <v>INSERT INTO s_glg_tm_tt_d (gtt_id,gl_group_id,tran_mode_id,tran_type_id,narration,display_seq_no,is_enabled,is_ibt,gen_type_id) VALUES (1597,10057,1,1017,'By Cash Rec by Branch',0,1,1,1);</v>
      </c>
    </row>
    <row r="907" spans="7:22" x14ac:dyDescent="0.25">
      <c r="G907" s="26">
        <v>10057</v>
      </c>
      <c r="H907" s="26" t="s">
        <v>613</v>
      </c>
      <c r="I907" s="26" t="s">
        <v>614</v>
      </c>
      <c r="J907" s="25" t="s">
        <v>197</v>
      </c>
      <c r="K907" s="32" t="s">
        <v>13</v>
      </c>
      <c r="L907" s="25" t="s">
        <v>163</v>
      </c>
      <c r="M907">
        <v>1598</v>
      </c>
      <c r="N907" s="22">
        <f>G907</f>
        <v>10057</v>
      </c>
      <c r="O907" s="22">
        <v>2</v>
      </c>
      <c r="P907" s="124">
        <v>1031</v>
      </c>
      <c r="Q907" t="s">
        <v>242</v>
      </c>
      <c r="R907" s="79">
        <v>0</v>
      </c>
      <c r="S907" s="78">
        <v>1</v>
      </c>
      <c r="T907" s="78">
        <v>1</v>
      </c>
      <c r="U907" s="82">
        <v>2</v>
      </c>
      <c r="V907" s="44" t="str">
        <f t="shared" si="33"/>
        <v>INSERT INTO s_glg_tm_tt_d (gtt_id,gl_group_id,tran_mode_id,tran_type_id,narration,display_seq_no,is_enabled,is_ibt,gen_type_id) VALUES (1598,10057,2,1031,'By Neft/Rtgs',0,1,1,2);</v>
      </c>
    </row>
    <row r="908" spans="7:22" x14ac:dyDescent="0.25">
      <c r="G908" s="5"/>
      <c r="H908" s="5"/>
      <c r="I908" s="5"/>
    </row>
    <row r="909" spans="7:22" x14ac:dyDescent="0.25">
      <c r="G909" s="5"/>
      <c r="H909" s="5"/>
      <c r="I909" s="5"/>
    </row>
    <row r="910" spans="7:22" x14ac:dyDescent="0.25">
      <c r="G910" s="5"/>
      <c r="H910" s="5"/>
      <c r="I910" s="5"/>
    </row>
    <row r="912" spans="7:22" x14ac:dyDescent="0.25">
      <c r="G912" s="26">
        <v>40009</v>
      </c>
      <c r="H912" s="26" t="s">
        <v>615</v>
      </c>
      <c r="I912" s="26" t="s">
        <v>616</v>
      </c>
      <c r="J912" s="25" t="s">
        <v>197</v>
      </c>
      <c r="K912" s="32" t="s">
        <v>16</v>
      </c>
      <c r="L912" s="25" t="s">
        <v>17</v>
      </c>
      <c r="M912" s="21">
        <v>1600</v>
      </c>
      <c r="N912" s="21">
        <v>40009</v>
      </c>
      <c r="O912" s="22">
        <v>2</v>
      </c>
      <c r="P912" s="22">
        <v>2002</v>
      </c>
      <c r="Q912" s="22" t="s">
        <v>227</v>
      </c>
      <c r="R912" s="22">
        <v>0</v>
      </c>
      <c r="S912" s="28">
        <v>1</v>
      </c>
      <c r="T912" s="28">
        <v>0</v>
      </c>
      <c r="U912" s="28">
        <v>1</v>
      </c>
      <c r="V912" s="44" t="str">
        <f>CONCATENATE("INSERT INTO s_glg_tm_tt_d (gtt_id,gl_group_id,tran_mode_id,tran_type_id,narration,display_seq_no,is_enabled,is_ibt,gen_type_id) VALUES (",M912&amp;","&amp;N912&amp;","&amp;O912&amp;","&amp;P912&amp;",'"&amp;Q912&amp;"',"&amp;R912&amp;","&amp;S912&amp;","&amp;T912&amp;","&amp;U912&amp;");")</f>
        <v>INSERT INTO s_glg_tm_tt_d (gtt_id,gl_group_id,tran_mode_id,tran_type_id,narration,display_seq_no,is_enabled,is_ibt,gen_type_id) VALUES (1600,40009,2,2002,'Transfer To',0,1,0,1);</v>
      </c>
    </row>
    <row r="913" spans="7:22" x14ac:dyDescent="0.25">
      <c r="G913" s="26">
        <v>40009</v>
      </c>
      <c r="H913" s="26" t="s">
        <v>615</v>
      </c>
      <c r="I913" s="26" t="s">
        <v>616</v>
      </c>
      <c r="J913" s="25" t="s">
        <v>197</v>
      </c>
      <c r="K913" s="32" t="s">
        <v>13</v>
      </c>
      <c r="L913" s="25" t="s">
        <v>19</v>
      </c>
      <c r="M913" s="21">
        <v>1601</v>
      </c>
      <c r="N913" s="21">
        <v>40009</v>
      </c>
      <c r="O913" s="22">
        <v>2</v>
      </c>
      <c r="P913" s="22">
        <v>1002</v>
      </c>
      <c r="Q913" s="22" t="s">
        <v>229</v>
      </c>
      <c r="R913" s="22">
        <v>0</v>
      </c>
      <c r="S913" s="28">
        <v>1</v>
      </c>
      <c r="T913" s="28">
        <v>1</v>
      </c>
      <c r="U913" s="28">
        <v>1</v>
      </c>
      <c r="V913" s="44" t="str">
        <f>CONCATENATE("INSERT INTO s_glg_tm_tt_d (gtt_id,gl_group_id,tran_mode_id,tran_type_id,narration,display_seq_no,is_enabled,is_ibt,gen_type_id) VALUES (",M913&amp;","&amp;N913&amp;","&amp;O913&amp;","&amp;P913&amp;",'"&amp;Q913&amp;"',"&amp;R913&amp;","&amp;S913&amp;","&amp;T913&amp;","&amp;U913&amp;");")</f>
        <v>INSERT INTO s_glg_tm_tt_d (gtt_id,gl_group_id,tran_mode_id,tran_type_id,narration,display_seq_no,is_enabled,is_ibt,gen_type_id) VALUES (1601,40009,2,1002,'Transferred By',0,1,1,1);</v>
      </c>
    </row>
    <row r="914" spans="7:22" x14ac:dyDescent="0.25">
      <c r="G914" s="26">
        <v>40009</v>
      </c>
      <c r="H914" s="26" t="s">
        <v>615</v>
      </c>
      <c r="I914" s="26" t="s">
        <v>616</v>
      </c>
      <c r="J914" s="25" t="s">
        <v>197</v>
      </c>
      <c r="K914" s="32" t="s">
        <v>13</v>
      </c>
      <c r="L914" s="25" t="s">
        <v>163</v>
      </c>
      <c r="M914">
        <v>1602</v>
      </c>
      <c r="N914" s="22">
        <f>G914</f>
        <v>40009</v>
      </c>
      <c r="O914" s="22">
        <v>2</v>
      </c>
      <c r="P914" s="124">
        <v>1031</v>
      </c>
      <c r="Q914" t="s">
        <v>242</v>
      </c>
      <c r="R914" s="79">
        <v>0</v>
      </c>
      <c r="S914" s="78">
        <v>1</v>
      </c>
      <c r="T914" s="78">
        <v>1</v>
      </c>
      <c r="U914" s="82">
        <v>2</v>
      </c>
      <c r="V914" s="44" t="str">
        <f>CONCATENATE("INSERT INTO s_glg_tm_tt_d (gtt_id,gl_group_id,tran_mode_id,tran_type_id,narration,display_seq_no,is_enabled,is_ibt,gen_type_id) VALUES (",M914&amp;","&amp;N914&amp;","&amp;O914&amp;","&amp;P914&amp;",'"&amp;Q914&amp;"',"&amp;R914&amp;","&amp;S914&amp;","&amp;T914&amp;","&amp;U914&amp;");")</f>
        <v>INSERT INTO s_glg_tm_tt_d (gtt_id,gl_group_id,tran_mode_id,tran_type_id,narration,display_seq_no,is_enabled,is_ibt,gen_type_id) VALUES (1602,40009,2,1031,'By Neft/Rtgs',0,1,1,2);</v>
      </c>
    </row>
  </sheetData>
  <hyperlinks>
    <hyperlink ref="F323" r:id="rId1" display="https://neuralrays.atlassian.net/browse/NDB-8350  This records added " xr:uid="{EC3EB3FA-4E87-4861-9577-5FCEA1CFB56A}"/>
  </hyperlinks>
  <pageMargins left="0.7" right="0.7" top="0.75" bottom="0.75" header="0.3" footer="0.3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699CBA0B98CC438DACCC67E0E67969" ma:contentTypeVersion="4" ma:contentTypeDescription="Create a new document." ma:contentTypeScope="" ma:versionID="4e7bbfa4ba0de3bcac3dd4141b39b097">
  <xsd:schema xmlns:xsd="http://www.w3.org/2001/XMLSchema" xmlns:xs="http://www.w3.org/2001/XMLSchema" xmlns:p="http://schemas.microsoft.com/office/2006/metadata/properties" xmlns:ns2="814f8a9c-c958-4419-878f-7381e17a11dc" targetNamespace="http://schemas.microsoft.com/office/2006/metadata/properties" ma:root="true" ma:fieldsID="87865d591616a03acbaf36da0750253a" ns2:_="">
    <xsd:import namespace="814f8a9c-c958-4419-878f-7381e17a1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f8a9c-c958-4419-878f-7381e17a11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262027-C0F1-467E-88C6-D64C46D9DAF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B0F5D8E-2CE6-493B-B8C1-8BB59465F5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4f8a9c-c958-4419-878f-7381e17a1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212946-CCAA-48C3-99B3-DC8B137790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s_tran_type_m</vt:lpstr>
      <vt:lpstr>s_glg_tm_tt_d</vt:lpstr>
      <vt:lpstr>S_glg_tm_tt_d_intacct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Amarnath Bichhal</dc:creator>
  <cp:keywords/>
  <dc:description/>
  <cp:lastModifiedBy>Amarnath</cp:lastModifiedBy>
  <cp:revision/>
  <dcterms:created xsi:type="dcterms:W3CDTF">2021-10-27T06:03:45Z</dcterms:created>
  <dcterms:modified xsi:type="dcterms:W3CDTF">2024-05-30T12:55:27Z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0x010100B0699CBA0B98CC438DACCC67E0E67969</vt:lpwstr>
  </property>
</Properties>
</file>