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0" windowHeight="12450" tabRatio="993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<sst xmlns="http://schemas.openxmlformats.org/spreadsheetml/2006/main" count="19" uniqueCount="19">
  <si>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CapEx(€/kW)</t>
  </si>
  <si>
    <t>FOM(€/kW/yr)</t>
  </si>
  <si>
    <t>VOM(€/Mwh)</t>
  </si>
  <si>
    <t>eta</t>
  </si>
  <si>
    <t>Lifetime(yr)</t>
  </si>
  <si>
    <t>Pollution(tCO2/MWh)</t>
  </si>
  <si>
    <t>VOM(€/kWh)</t>
  </si>
  <si>
    <t>CapExStorage(€/Mwh)</t>
  </si>
  <si>
    <t>eta_in</t>
  </si>
  <si>
    <t>eta_out</t>
  </si>
  <si>
    <t>CapExStorage(€/kWh)</t>
  </si>
  <si>
    <t>onshore</t>
  </si>
  <si>
    <t>solar</t>
  </si>
  <si>
    <t>gas</t>
  </si>
  <si>
    <t>biomass</t>
  </si>
  <si>
    <t>coal</t>
  </si>
  <si>
    <t>battery</t>
  </si>
  <si>
    <t>hydrogen</t>
  </si>
  <si>
    <t>offshore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</si>
</sst>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9"/>
  <sheetViews>
    <sheetView tabSelected="1" workbookViewId="0">
      <selection activeCell="G15" sqref="G15"/>
    </sheetView>
  </sheetViews>
  <sheetFormatPr defaultColWidth="8.83333333333333" defaultRowHeight="15.75"/>
  <cols>
    <col min="1" max="1" width="11.3333333333333"/>
    <col min="2" max="2" width="14"/>
    <col min="3" max="3" width="13.3333333333333"/>
    <col min="4" max="4" width="14"/>
    <col min="5" max="5" width="8.5"/>
    <col min="6" max="6" width="13.3333333333333"/>
    <col min="7" max="7" width="21.5"/>
    <col min="8" max="8" width="14"/>
    <col min="9" max="9" width="17.6666666666667"/>
    <col min="10" max="1025" width="8.5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8">
      <c r="A2" t="s">
        <v>11</v>
      </c>
      <c r="B2">
        <v>1205</v>
      </c>
      <c r="C2">
        <v>45</v>
      </c>
      <c r="D2">
        <v>0.015</v>
      </c>
      <c r="E2">
        <v>1</v>
      </c>
      <c r="F2">
        <v>25</v>
      </c>
      <c r="G2">
        <v>0</v>
      </c>
      <c r="H2">
        <f>D2/1000</f>
        <v>1.5e-5</v>
      </c>
    </row>
    <row r="3" spans="1:8">
      <c r="A3" t="s">
        <v>12</v>
      </c>
      <c r="B3">
        <v>925</v>
      </c>
      <c r="C3">
        <v>21</v>
      </c>
      <c r="D3">
        <v>0.01</v>
      </c>
      <c r="E3">
        <v>1</v>
      </c>
      <c r="F3">
        <v>25</v>
      </c>
      <c r="G3">
        <v>0</v>
      </c>
      <c r="H3">
        <f>D3/1000</f>
        <v>1e-5</v>
      </c>
    </row>
    <row r="4" spans="1:8">
      <c r="A4" t="s">
        <v>13</v>
      </c>
      <c r="B4">
        <v>800</v>
      </c>
      <c r="C4">
        <v>20</v>
      </c>
      <c r="D4">
        <v>46</v>
      </c>
      <c r="E4">
        <v>1</v>
      </c>
      <c r="F4">
        <v>30</v>
      </c>
      <c r="G4">
        <v>0.28</v>
      </c>
      <c r="H4">
        <f>D4/1000</f>
        <v>0.046</v>
      </c>
    </row>
    <row r="5" spans="1:8">
      <c r="A5" t="s">
        <v>14</v>
      </c>
      <c r="B5">
        <v>2640</v>
      </c>
      <c r="C5">
        <v>90</v>
      </c>
      <c r="D5">
        <v>84.5</v>
      </c>
      <c r="E5">
        <v>1</v>
      </c>
      <c r="F5">
        <v>33</v>
      </c>
      <c r="G5">
        <v>0.035</v>
      </c>
      <c r="H5">
        <f>D5/1000</f>
        <v>0.0845</v>
      </c>
    </row>
    <row r="6" spans="1:8">
      <c r="A6" t="s">
        <v>15</v>
      </c>
      <c r="B6">
        <v>1600</v>
      </c>
      <c r="C6">
        <v>28</v>
      </c>
      <c r="D6">
        <v>30</v>
      </c>
      <c r="E6">
        <v>1</v>
      </c>
      <c r="F6">
        <v>42.5</v>
      </c>
      <c r="G6">
        <v>0.48</v>
      </c>
      <c r="H6">
        <f>D6/1000</f>
        <v>0.03</v>
      </c>
    </row>
    <row r="7" spans="1:12">
      <c r="A7" t="s">
        <v>16</v>
      </c>
      <c r="B7">
        <v>650</v>
      </c>
      <c r="C7">
        <v>0.9</v>
      </c>
      <c r="D7">
        <v>0</v>
      </c>
      <c r="F7">
        <v>10</v>
      </c>
      <c r="I7">
        <v>450000</v>
      </c>
      <c r="J7">
        <v>0.9</v>
      </c>
      <c r="K7">
        <v>0.9</v>
      </c>
      <c r="L7">
        <f>I7/1000</f>
        <v>450</v>
      </c>
    </row>
    <row r="8" spans="1:12">
      <c r="A8" t="s">
        <v>17</v>
      </c>
      <c r="B8">
        <v>2400</v>
      </c>
      <c r="C8">
        <f>40/1000</f>
        <v>0.04</v>
      </c>
      <c r="F8">
        <v>20</v>
      </c>
      <c r="I8">
        <v>60</v>
      </c>
      <c r="J8">
        <v>0.62</v>
      </c>
      <c r="K8">
        <v>0.62</v>
      </c>
      <c r="L8">
        <f>I8/1000</f>
        <v>0.06</v>
      </c>
    </row>
    <row r="9" spans="1:8">
      <c r="A9" t="s">
        <v>18</v>
      </c>
      <c r="B9">
        <v>2506</v>
      </c>
      <c r="C9">
        <v>80</v>
      </c>
      <c r="D9">
        <v>0.02</v>
      </c>
      <c r="E9">
        <v>1</v>
      </c>
      <c r="F9">
        <v>25</v>
      </c>
      <c r="G9">
        <v>0</v>
      </c>
      <c r="H9">
        <f>D9/1000</f>
        <v>2e-5</v>
      </c>
    </row>
  </sheetData>
  <pageMargins left="0.7" right="0.7" top="0.75" bottom="0.75" header="0.511805555555555" footer="0.511805555555555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5.75"/>
  <cols>
    <col min="1" max="1025" width="8.5"/>
  </cols>
  <sheetData/>
  <pageMargins left="0.7" right="0.7" top="0.75" bottom="0.75" header="0.511805555555555" footer="0.511805555555555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333333333333" defaultRowHeight="15.75"/>
  <cols>
    <col min="1" max="1025" width="8.5"/>
  </cols>
  <sheetData/>
  <pageMargins left="0.7" right="0.7" top="0.75" bottom="0.75" header="0.511805555555555" footer="0.511805555555555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</cp:lastModifiedBy>
  <cp:revision>19</cp:revision>
  <dcterms:created xsi:type="dcterms:W3CDTF">2006-09-16T04:00:00Z</dcterms:created>
  <cp:lastPrinted>2019-03-01T16:58:00Z</cp:lastPrinted>
  <dcterms:modified xsi:type="dcterms:W3CDTF">2021-01-16T20:31:03Z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1033-11.1.0.9522</vt:lpwstr>
  </property>
</Properties>
</file>