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ffman\GN\"/>
    </mc:Choice>
  </mc:AlternateContent>
  <xr:revisionPtr revIDLastSave="0" documentId="13_ncr:1_{211AB943-06B2-44BF-AD68-E396497766F6}" xr6:coauthVersionLast="46" xr6:coauthVersionMax="46" xr10:uidLastSave="{00000000-0000-0000-0000-000000000000}"/>
  <bookViews>
    <workbookView xWindow="-108" yWindow="-108" windowWidth="23256" windowHeight="12576" xr2:uid="{80E62309-2F04-48EF-8A75-C6BC95F06690}"/>
  </bookViews>
  <sheets>
    <sheet name="activities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I8" i="1"/>
  <c r="I16" i="1"/>
  <c r="G16" i="1"/>
  <c r="I3" i="1"/>
  <c r="I4" i="1"/>
  <c r="I5" i="1"/>
  <c r="I6" i="1"/>
  <c r="I7" i="1"/>
  <c r="I9" i="1"/>
  <c r="I10" i="1"/>
  <c r="I11" i="1"/>
  <c r="I12" i="1"/>
  <c r="I13" i="1"/>
  <c r="I14" i="1"/>
  <c r="I15" i="1"/>
  <c r="I17" i="1"/>
  <c r="I18" i="1"/>
  <c r="I19" i="1"/>
  <c r="I20" i="1"/>
  <c r="I2" i="1"/>
  <c r="G2" i="1"/>
  <c r="G4" i="1"/>
  <c r="G5" i="1"/>
  <c r="G6" i="1"/>
  <c r="G9" i="1"/>
  <c r="G10" i="1"/>
  <c r="G11" i="1"/>
  <c r="G14" i="1"/>
  <c r="G15" i="1"/>
  <c r="G17" i="1"/>
  <c r="G18" i="1"/>
  <c r="G19" i="1"/>
  <c r="G20" i="1"/>
</calcChain>
</file>

<file path=xl/sharedStrings.xml><?xml version="1.0" encoding="utf-8"?>
<sst xmlns="http://schemas.openxmlformats.org/spreadsheetml/2006/main" count="34" uniqueCount="34">
  <si>
    <t>centre</t>
  </si>
  <si>
    <t>activity</t>
  </si>
  <si>
    <t>assay time</t>
  </si>
  <si>
    <t>residual</t>
  </si>
  <si>
    <t>Aberdeen</t>
  </si>
  <si>
    <t>Belfast</t>
  </si>
  <si>
    <t>Cambridge</t>
  </si>
  <si>
    <t>Cardiff</t>
  </si>
  <si>
    <t>Christie</t>
  </si>
  <si>
    <t>Dundee</t>
  </si>
  <si>
    <t>Edinburgh</t>
  </si>
  <si>
    <t>Glasgow</t>
  </si>
  <si>
    <t>Leeds</t>
  </si>
  <si>
    <t>Manchester</t>
  </si>
  <si>
    <t>Newcastle</t>
  </si>
  <si>
    <t>N-Staffs</t>
  </si>
  <si>
    <t>RoyalSurrey</t>
  </si>
  <si>
    <t>Sheffield</t>
  </si>
  <si>
    <t>StThomas</t>
  </si>
  <si>
    <t>WMIC</t>
  </si>
  <si>
    <t>SKULL scan time</t>
  </si>
  <si>
    <t>SKULL activity</t>
  </si>
  <si>
    <t>NO SKULL scan time</t>
  </si>
  <si>
    <t>NO SKULL activity</t>
  </si>
  <si>
    <t>NOTES</t>
  </si>
  <si>
    <t>UCL-UCLH_1</t>
  </si>
  <si>
    <t>UCL-UCLH_2</t>
  </si>
  <si>
    <t>Christie_2</t>
  </si>
  <si>
    <t>Christie_2 corresponds to a second filling attempt, NoSkull2</t>
  </si>
  <si>
    <t xml:space="preserve">UCL-UCLH_1 = DST </t>
  </si>
  <si>
    <t xml:space="preserve">UCL-UCLH_2 = DVCT </t>
  </si>
  <si>
    <t xml:space="preserve">Sheffield - was activity measured at 13:25 or 12:25? </t>
  </si>
  <si>
    <t>Sheffield - find out which series numbers are local/standardised</t>
  </si>
  <si>
    <t>residual assay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</si>
</sst>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3683-5E98-4396-9770-1431D175499F}">
  <dimension ref="A1:I20"/>
  <sheetViews>
    <sheetView tabSelected="1" workbookViewId="0">
      <selection activeCell="M8" sqref="M8"/>
    </sheetView>
  </sheetViews>
  <sheetFormatPr defaultRowHeight="14.4" x14ac:dyDescent="0.3"/>
  <cols>
    <col min="1" max="1" width="11.5546875" bestFit="1" customWidth="1"/>
    <col min="2" max="2" width="6.88671875" style="2" bestFit="1" customWidth="1"/>
    <col min="4" max="4" width="8.88671875" style="2"/>
    <col min="6" max="6" width="14.33203125" bestFit="1" customWidth="1"/>
    <col min="7" max="7" width="12.33203125" style="2" bestFit="1" customWidth="1"/>
    <col min="8" max="8" width="17.5546875" bestFit="1" customWidth="1"/>
    <col min="9" max="9" width="15.5546875" style="2" bestFit="1" customWidth="1"/>
  </cols>
  <sheetData>
    <row r="1" spans="1:9" x14ac:dyDescent="0.3">
      <c r="A1" t="s">
        <v>0</v>
      </c>
      <c r="B1" s="2" t="s">
        <v>1</v>
      </c>
      <c r="C1" t="s">
        <v>2</v>
      </c>
      <c r="D1" s="2" t="s">
        <v>3</v>
      </c>
      <c r="E1" t="s">
        <v>33</v>
      </c>
      <c r="F1" t="s">
        <v>20</v>
      </c>
      <c r="G1" s="2" t="s">
        <v>21</v>
      </c>
      <c r="H1" t="s">
        <v>22</v>
      </c>
      <c r="I1" s="2" t="s">
        <v>23</v>
      </c>
    </row>
    <row r="2" spans="1:9" x14ac:dyDescent="0.3">
      <c r="A2" t="s">
        <v>4</v>
      </c>
      <c r="B2" s="2">
        <v>53.3</v>
      </c>
      <c r="C2" s="1">
        <v>0.4604166666666667</v>
      </c>
      <c r="D2" s="2">
        <v>0.8</v>
      </c>
      <c r="E2" s="1">
        <v>0.46111111111111108</v>
      </c>
      <c r="F2" s="1">
        <v>0.4909722222222222</v>
      </c>
      <c r="G2" s="2">
        <f>(B2*0.5^(1440*(E2-C2)/109.7)-D2)*0.5^(1440*(F2-E2)/109.7)</f>
        <v>39.753563164705277</v>
      </c>
      <c r="H2" s="1">
        <v>0.46666666666666662</v>
      </c>
      <c r="I2" s="2">
        <f>(B2*0.5^(1440*(E2-C2)/109.7)-D2)*0.5^(1440*(H2-E2)/109.7)</f>
        <v>49.592987510398544</v>
      </c>
    </row>
    <row r="3" spans="1:9" x14ac:dyDescent="0.3">
      <c r="A3" t="s">
        <v>5</v>
      </c>
      <c r="B3" s="2">
        <v>55.32</v>
      </c>
      <c r="C3" s="1">
        <v>0.63888888888888895</v>
      </c>
      <c r="D3" s="2">
        <v>0</v>
      </c>
      <c r="E3" s="1">
        <v>0.63888888888888895</v>
      </c>
      <c r="H3" s="1">
        <v>0.71180555555555547</v>
      </c>
      <c r="I3" s="2">
        <f t="shared" ref="I3:I20" si="0">(B3*0.5^(1440*(E3-C3)/109.7)-D3)*0.5^(1440*(H3-E3)/109.7)</f>
        <v>28.493745511267068</v>
      </c>
    </row>
    <row r="4" spans="1:9" x14ac:dyDescent="0.3">
      <c r="A4" t="s">
        <v>6</v>
      </c>
      <c r="B4" s="2">
        <v>53.1</v>
      </c>
      <c r="C4" s="1">
        <v>0.66666666666666663</v>
      </c>
      <c r="D4" s="2">
        <v>1.2E-2</v>
      </c>
      <c r="E4" s="1">
        <v>0.67569444444444438</v>
      </c>
      <c r="F4" s="1">
        <v>0.72777777777777775</v>
      </c>
      <c r="G4" s="2">
        <f t="shared" ref="G3:G20" si="1">(B4*0.5^(1440*(E4-C4)/109.7)-D4)*0.5^(1440*(F4-E4)/109.7)</f>
        <v>30.444256672692809</v>
      </c>
      <c r="H4" s="1">
        <v>0.70624999999999993</v>
      </c>
      <c r="I4" s="2">
        <f t="shared" si="0"/>
        <v>37.031653463159138</v>
      </c>
    </row>
    <row r="5" spans="1:9" x14ac:dyDescent="0.3">
      <c r="A5" t="s">
        <v>7</v>
      </c>
      <c r="B5" s="2">
        <v>68.900000000000006</v>
      </c>
      <c r="C5" s="1">
        <v>0.45347222222222222</v>
      </c>
      <c r="D5" s="2">
        <v>10</v>
      </c>
      <c r="E5" s="1">
        <v>0.45555555555555555</v>
      </c>
      <c r="F5" s="1">
        <v>0.50902777777777775</v>
      </c>
      <c r="G5" s="2">
        <f t="shared" si="1"/>
        <v>35.413786035994917</v>
      </c>
      <c r="H5" s="1">
        <v>0.56319444444444444</v>
      </c>
      <c r="I5" s="2">
        <f t="shared" si="0"/>
        <v>21.633708646185415</v>
      </c>
    </row>
    <row r="6" spans="1:9" x14ac:dyDescent="0.3">
      <c r="A6" t="s">
        <v>8</v>
      </c>
      <c r="B6" s="2">
        <v>48.1</v>
      </c>
      <c r="C6" s="1">
        <v>0.62986111111111109</v>
      </c>
      <c r="D6" s="2">
        <v>1.4179999999999999</v>
      </c>
      <c r="E6" s="1">
        <v>0.68402777777777779</v>
      </c>
      <c r="F6" s="1">
        <v>0.75277777777777777</v>
      </c>
      <c r="G6" s="2">
        <f t="shared" si="1"/>
        <v>14.960801374077324</v>
      </c>
      <c r="H6" s="1">
        <v>0.78125</v>
      </c>
      <c r="I6" s="2">
        <f t="shared" si="0"/>
        <v>11.546382097967001</v>
      </c>
    </row>
    <row r="7" spans="1:9" x14ac:dyDescent="0.3">
      <c r="A7" t="s">
        <v>27</v>
      </c>
      <c r="B7" s="2">
        <v>61.38</v>
      </c>
      <c r="C7" s="1">
        <v>0.68194444444444446</v>
      </c>
      <c r="D7" s="2">
        <v>0</v>
      </c>
      <c r="E7" s="1">
        <v>0.68194444444444446</v>
      </c>
      <c r="F7" s="1"/>
      <c r="H7" s="1">
        <v>0.71666666666666667</v>
      </c>
      <c r="I7" s="2">
        <f t="shared" si="0"/>
        <v>44.752867715302713</v>
      </c>
    </row>
    <row r="8" spans="1:9" x14ac:dyDescent="0.3">
      <c r="A8" t="s">
        <v>9</v>
      </c>
      <c r="B8" s="2">
        <v>55.8</v>
      </c>
      <c r="C8" s="1">
        <v>0.66597222222222219</v>
      </c>
      <c r="D8" s="2">
        <v>0</v>
      </c>
      <c r="E8" s="1">
        <v>0.66597222222222219</v>
      </c>
      <c r="F8" s="1">
        <v>0.71944444444444444</v>
      </c>
      <c r="G8" s="2">
        <f t="shared" si="1"/>
        <v>34.303381770247434</v>
      </c>
      <c r="H8" s="1">
        <v>0.69513888888888886</v>
      </c>
      <c r="I8" s="2">
        <f t="shared" si="0"/>
        <v>42.793828987050652</v>
      </c>
    </row>
    <row r="9" spans="1:9" x14ac:dyDescent="0.3">
      <c r="A9" t="s">
        <v>10</v>
      </c>
      <c r="B9" s="2">
        <v>64.599999999999994</v>
      </c>
      <c r="C9" s="1">
        <v>0.7416666666666667</v>
      </c>
      <c r="D9" s="2">
        <v>9.26</v>
      </c>
      <c r="E9" s="1">
        <v>0.74236111111111114</v>
      </c>
      <c r="F9" s="1">
        <v>0.78888888888888886</v>
      </c>
      <c r="G9" s="2">
        <f t="shared" si="1"/>
        <v>35.973119919399394</v>
      </c>
      <c r="H9" s="1">
        <v>0.76458333333333339</v>
      </c>
      <c r="I9" s="2">
        <f t="shared" si="0"/>
        <v>44.876844862469007</v>
      </c>
    </row>
    <row r="10" spans="1:9" x14ac:dyDescent="0.3">
      <c r="A10" t="s">
        <v>11</v>
      </c>
      <c r="B10" s="2">
        <v>54.3</v>
      </c>
      <c r="C10" s="1">
        <v>0.63888888888888895</v>
      </c>
      <c r="D10" s="2">
        <v>0</v>
      </c>
      <c r="E10" s="1">
        <v>0.64166666666666672</v>
      </c>
      <c r="F10" s="1">
        <v>0.68541666666666667</v>
      </c>
      <c r="G10" s="2">
        <f t="shared" si="1"/>
        <v>35.558527661697774</v>
      </c>
      <c r="H10" s="1">
        <v>0.71180555555555547</v>
      </c>
      <c r="I10" s="2">
        <f t="shared" si="0"/>
        <v>27.968372763228519</v>
      </c>
    </row>
    <row r="11" spans="1:9" x14ac:dyDescent="0.3">
      <c r="A11" t="s">
        <v>12</v>
      </c>
      <c r="B11" s="2">
        <v>47.8</v>
      </c>
      <c r="C11" s="1">
        <v>0.64722222222222225</v>
      </c>
      <c r="D11" s="2">
        <v>0</v>
      </c>
      <c r="E11" s="1">
        <v>0.64722222222222225</v>
      </c>
      <c r="F11" s="1">
        <v>0.7583333333333333</v>
      </c>
      <c r="G11" s="2">
        <f t="shared" si="1"/>
        <v>17.392765854749236</v>
      </c>
      <c r="H11" s="1">
        <v>0.72777777777777775</v>
      </c>
      <c r="I11" s="2">
        <f t="shared" si="0"/>
        <v>22.967299995584238</v>
      </c>
    </row>
    <row r="12" spans="1:9" x14ac:dyDescent="0.3">
      <c r="A12" t="s">
        <v>13</v>
      </c>
      <c r="B12" s="2">
        <v>67.896000000000001</v>
      </c>
      <c r="C12" s="1">
        <v>0.75416666666666676</v>
      </c>
      <c r="D12" s="2">
        <v>0</v>
      </c>
      <c r="E12" s="1">
        <v>0.75416666666666676</v>
      </c>
      <c r="H12" s="1">
        <v>0.79583333333333339</v>
      </c>
      <c r="I12" s="2">
        <f t="shared" si="0"/>
        <v>46.472600132902421</v>
      </c>
    </row>
    <row r="13" spans="1:9" x14ac:dyDescent="0.3">
      <c r="A13" t="s">
        <v>14</v>
      </c>
      <c r="B13" s="2">
        <v>76.3</v>
      </c>
      <c r="C13" s="1">
        <v>0.43402777777777773</v>
      </c>
      <c r="D13" s="2">
        <v>3.28</v>
      </c>
      <c r="E13" s="1">
        <v>0.43472222222222223</v>
      </c>
      <c r="H13" s="1">
        <v>0.47638888888888892</v>
      </c>
      <c r="I13" s="2">
        <f t="shared" si="0"/>
        <v>49.650865050356494</v>
      </c>
    </row>
    <row r="14" spans="1:9" x14ac:dyDescent="0.3">
      <c r="A14" t="s">
        <v>15</v>
      </c>
      <c r="B14" s="2">
        <v>65.319999999999993</v>
      </c>
      <c r="C14" s="1">
        <v>0.56944444444444442</v>
      </c>
      <c r="D14" s="2">
        <v>3.6</v>
      </c>
      <c r="E14" s="1">
        <v>0.57430555555555551</v>
      </c>
      <c r="F14" s="1">
        <v>0.62222222222222223</v>
      </c>
      <c r="G14" s="2">
        <f t="shared" si="1"/>
        <v>38.082522084423744</v>
      </c>
      <c r="H14" s="1">
        <v>0.59861111111111109</v>
      </c>
      <c r="I14" s="2">
        <f t="shared" si="0"/>
        <v>47.20910775645924</v>
      </c>
    </row>
    <row r="15" spans="1:9" x14ac:dyDescent="0.3">
      <c r="A15" t="s">
        <v>16</v>
      </c>
      <c r="B15" s="2">
        <v>75.7</v>
      </c>
      <c r="C15" s="1">
        <v>0.45763888888888887</v>
      </c>
      <c r="D15" s="2">
        <v>1.5</v>
      </c>
      <c r="E15" s="1">
        <v>0.45833333333333331</v>
      </c>
      <c r="F15" s="1">
        <v>0.54999999999999993</v>
      </c>
      <c r="G15" s="2">
        <f t="shared" si="1"/>
        <v>32.016971806221967</v>
      </c>
      <c r="H15" s="1">
        <v>0.58402777777777781</v>
      </c>
      <c r="I15" s="2">
        <f t="shared" si="0"/>
        <v>23.491911680995209</v>
      </c>
    </row>
    <row r="16" spans="1:9" x14ac:dyDescent="0.3">
      <c r="A16" t="s">
        <v>17</v>
      </c>
      <c r="B16" s="2">
        <v>52.5</v>
      </c>
      <c r="C16" s="1">
        <v>0.55902777777777779</v>
      </c>
      <c r="D16" s="2">
        <v>0</v>
      </c>
      <c r="E16" s="1">
        <v>0.55902777777777779</v>
      </c>
      <c r="F16" s="1">
        <v>0.6333333333333333</v>
      </c>
      <c r="G16" s="2">
        <f t="shared" si="1"/>
        <v>26.701670508398298</v>
      </c>
      <c r="H16" s="1">
        <v>0.59444444444444444</v>
      </c>
      <c r="I16" s="2">
        <f t="shared" si="0"/>
        <v>38.037255054657699</v>
      </c>
    </row>
    <row r="17" spans="1:9" x14ac:dyDescent="0.3">
      <c r="A17" t="s">
        <v>18</v>
      </c>
      <c r="B17" s="2">
        <v>78.3</v>
      </c>
      <c r="C17" s="1">
        <v>0.70486111111111116</v>
      </c>
      <c r="D17" s="2">
        <v>0</v>
      </c>
      <c r="E17" s="1">
        <v>0.70486111111111116</v>
      </c>
      <c r="F17" s="1">
        <v>0.79305555555555562</v>
      </c>
      <c r="G17" s="2">
        <f t="shared" si="1"/>
        <v>35.096069821517112</v>
      </c>
      <c r="H17" s="1">
        <v>0.76527777777777783</v>
      </c>
      <c r="I17" s="2">
        <f t="shared" si="0"/>
        <v>45.188018402424753</v>
      </c>
    </row>
    <row r="18" spans="1:9" x14ac:dyDescent="0.3">
      <c r="A18" t="s">
        <v>25</v>
      </c>
      <c r="B18" s="2">
        <v>71.099999999999994</v>
      </c>
      <c r="C18" s="1">
        <v>0.66736111111111107</v>
      </c>
      <c r="D18" s="2">
        <v>0</v>
      </c>
      <c r="E18" s="1">
        <v>0.66736111111111107</v>
      </c>
      <c r="F18" s="1">
        <v>0.76874999999999993</v>
      </c>
      <c r="G18" s="2">
        <f t="shared" si="1"/>
        <v>28.263636474475028</v>
      </c>
      <c r="H18" s="1">
        <v>0.7944444444444444</v>
      </c>
      <c r="I18" s="2">
        <f t="shared" si="0"/>
        <v>22.371524909634491</v>
      </c>
    </row>
    <row r="19" spans="1:9" x14ac:dyDescent="0.3">
      <c r="A19" t="s">
        <v>26</v>
      </c>
      <c r="B19" s="2">
        <v>71.099999999999994</v>
      </c>
      <c r="C19" s="1">
        <v>0.66736111111111107</v>
      </c>
      <c r="D19" s="2">
        <v>0</v>
      </c>
      <c r="E19" s="1">
        <v>0.66736111111111107</v>
      </c>
      <c r="F19" s="1">
        <v>0.7006944444444444</v>
      </c>
      <c r="G19" s="2">
        <f t="shared" si="1"/>
        <v>52.499096201967802</v>
      </c>
      <c r="H19" s="1">
        <v>0.7284722222222223</v>
      </c>
      <c r="I19" s="2">
        <f t="shared" si="0"/>
        <v>40.774347072761579</v>
      </c>
    </row>
    <row r="20" spans="1:9" x14ac:dyDescent="0.3">
      <c r="A20" t="s">
        <v>19</v>
      </c>
      <c r="B20" s="2">
        <v>48.1</v>
      </c>
      <c r="C20" s="1">
        <v>0.62986111111111109</v>
      </c>
      <c r="D20" s="2">
        <v>1.4179999999999999</v>
      </c>
      <c r="E20" s="1">
        <v>0.68402777777777779</v>
      </c>
      <c r="F20" s="1">
        <v>0.68333333333333324</v>
      </c>
      <c r="G20" s="2">
        <f t="shared" si="1"/>
        <v>28.142772889340325</v>
      </c>
      <c r="H20" s="1">
        <v>0.71736111111111101</v>
      </c>
      <c r="I20" s="2">
        <f t="shared" si="0"/>
        <v>20.649283735390949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65E0-A228-43A9-A76C-858B2984DF59}">
  <dimension ref="A1:A7"/>
  <sheetViews>
    <sheetView workbookViewId="0">
      <selection activeCell="A8" sqref="A8"/>
    </sheetView>
  </sheetViews>
  <sheetFormatPr defaultRowHeight="14.4" x14ac:dyDescent="0.3"/>
  <cols>
    <col min="1" max="1" width="50.33203125" bestFit="1" customWidth="1"/>
  </cols>
  <sheetData>
    <row r="1" spans="1:1" x14ac:dyDescent="0.3">
      <c r="A1" t="s">
        <v>24</v>
      </c>
    </row>
    <row r="3" spans="1:1" x14ac:dyDescent="0.3">
      <c r="A3" t="s">
        <v>28</v>
      </c>
    </row>
    <row r="4" spans="1:1" x14ac:dyDescent="0.3">
      <c r="A4" t="s">
        <v>29</v>
      </c>
    </row>
    <row r="5" spans="1:1" x14ac:dyDescent="0.3">
      <c r="A5" t="s">
        <v>30</v>
      </c>
    </row>
    <row r="6" spans="1:1" x14ac:dyDescent="0.3">
      <c r="A6" t="s">
        <v>31</v>
      </c>
    </row>
    <row r="7" spans="1:1" x14ac:dyDescent="0.3">
      <c r="A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activities</vt:lpstr>
      <vt:lpstr>notes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Needham</dc:creator>
  <cp:lastModifiedBy>George Needham</cp:lastModifiedBy>
  <dcterms:created xsi:type="dcterms:W3CDTF">2023-01-30T12:49:41Z</dcterms:created>
  <dcterms:modified xsi:type="dcterms:W3CDTF">2023-01-30T14:36:40Z</dcterms:modified>
</cp:coreProperties>
</file>