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ffman\GN\"/>
    </mc:Choice>
  </mc:AlternateContent>
  <xr:revisionPtr revIDLastSave="0" documentId="13_ncr:1_{CD287981-2CD0-4905-A070-9CB656E82D27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CM_reference" sheetId="1" r:id="rId1"/>
    <sheet name="Activities" sheetId="2" r:id="rId2"/>
    <sheet name="no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" l="1"/>
  <c r="G20" i="2"/>
  <c r="I19" i="2"/>
  <c r="G19" i="2"/>
  <c r="I18" i="2"/>
  <c r="G18" i="2"/>
  <c r="I17" i="2"/>
  <c r="G17" i="2"/>
  <c r="I16" i="2"/>
  <c r="G16" i="2"/>
  <c r="I15" i="2"/>
  <c r="G15" i="2"/>
  <c r="I14" i="2"/>
  <c r="G14" i="2"/>
  <c r="I13" i="2"/>
  <c r="I12" i="2"/>
  <c r="I11" i="2"/>
  <c r="G11" i="2"/>
  <c r="I10" i="2"/>
  <c r="G10" i="2"/>
  <c r="I9" i="2"/>
  <c r="G9" i="2"/>
  <c r="I8" i="2"/>
  <c r="G8" i="2"/>
  <c r="I7" i="2"/>
  <c r="I6" i="2"/>
  <c r="G6" i="2"/>
  <c r="I5" i="2"/>
  <c r="G5" i="2"/>
  <c r="I4" i="2"/>
  <c r="G4" i="2"/>
  <c r="I3" i="2"/>
  <c r="I2" i="2"/>
  <c r="G2" i="2"/>
  <c r="D3" i="1"/>
  <c r="D5" i="1"/>
  <c r="D6" i="1"/>
  <c r="D9" i="1"/>
  <c r="D11" i="1"/>
  <c r="D16" i="1"/>
  <c r="D49" i="1"/>
  <c r="D50" i="1"/>
  <c r="D51" i="1"/>
  <c r="D52" i="1"/>
  <c r="D55" i="1"/>
  <c r="D60" i="1"/>
  <c r="D63" i="1"/>
  <c r="D68" i="1"/>
  <c r="D99" i="1"/>
  <c r="D100" i="1"/>
  <c r="D101" i="1"/>
  <c r="D102" i="1"/>
  <c r="D103" i="1"/>
  <c r="D139" i="1"/>
  <c r="D140" i="1"/>
  <c r="D141" i="1"/>
  <c r="D142" i="1"/>
  <c r="D156" i="1"/>
  <c r="D158" i="1"/>
  <c r="D159" i="1"/>
  <c r="D160" i="1"/>
  <c r="D161" i="1"/>
  <c r="D162" i="1"/>
  <c r="D163" i="1"/>
  <c r="D164" i="1"/>
  <c r="D165" i="1"/>
  <c r="D167" i="1"/>
  <c r="D168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8" i="1"/>
  <c r="D190" i="1"/>
  <c r="D192" i="1"/>
  <c r="D194" i="1"/>
  <c r="D195" i="1"/>
  <c r="D2" i="1"/>
</calcChain>
</file>

<file path=xl/sharedStrings.xml><?xml version="1.0" encoding="utf-8"?>
<sst xmlns="http://schemas.openxmlformats.org/spreadsheetml/2006/main" count="850" uniqueCount="263">
  <si>
    <t>Path</t>
  </si>
  <si>
    <t>Contains 6 Frames?</t>
  </si>
  <si>
    <t>Scanner</t>
  </si>
  <si>
    <t>Skull</t>
  </si>
  <si>
    <t>Activity</t>
  </si>
  <si>
    <t>D:/Hoffman/_Glasgow/NoSkull/UK PET 10-15m NO Skull NToF/</t>
  </si>
  <si>
    <t>D:/Hoffman/_Cambridge/ISGARS/NoSkull/20-25 MINS/</t>
  </si>
  <si>
    <t>D:/Hoffman/_Glasgow/Skull/UK PET 20-25m Skull NToF/</t>
  </si>
  <si>
    <t>D:/Hoffman/_Cambridge/ISGARS/Skull/VPHD 4.0 (3,18)/</t>
  </si>
  <si>
    <t>D:/Hoffman/_Cambridge/ISGARS/NoSkull/VPHD-S 2.0 (24,3)/</t>
  </si>
  <si>
    <t>D:/Hoffman/_Manchester/CNMNC_Hoffman_PET_2014_05_30_DRAFT/PET Brain NAC HD 400 3mm/4/</t>
  </si>
  <si>
    <t>D:/Hoffman/_Glasgow/Skull/UK PET 15-20m Skull/</t>
  </si>
  <si>
    <t>D:/Hoffman/_Cambridge/NoSkull/VPHD 4.0 (3,18)/</t>
  </si>
  <si>
    <t>D:/Hoffman/_Manchester/CNMNC_Hoffman_PET_2014_05_30_DRAFT/STD CT Brain/9001/</t>
  </si>
  <si>
    <t>D:/Hoffman/_Glasgow/NoSkull/UK PET 10-15m NO Skull/</t>
  </si>
  <si>
    <t>D:/Hoffman/_Dundee/#26_DD_Hoffman_1x5/</t>
  </si>
  <si>
    <t>D:/Hoffman/_Dundee/#31_DD_Hoffman_6x5/</t>
  </si>
  <si>
    <t>D:/Hoffman/_Dundee/#30_DD_Hoffman_5x5/</t>
  </si>
  <si>
    <t>D:/Hoffman/_Christie/Hoffman_NoSkull2_2014_06_13/Standard_CTAC Brain/</t>
  </si>
  <si>
    <t>D:/Hoffman/_Dundee/#29_DD_Hoffman_5x5 Clinical_Skull/</t>
  </si>
  <si>
    <t>D:/Hoffman/_Glasgow/Skull/Glasgow PET 10-15m Skull/</t>
  </si>
  <si>
    <t>D:/Hoffman/_Cambridge/ISGARS/Skull/0-5 MINS/</t>
  </si>
  <si>
    <t>D:/Hoffman/_Glasgow/Skull/Glasgow PET 20-25m Skull/</t>
  </si>
  <si>
    <t>D:/Hoffman/_Belfast/Local/Brain Standard 1.25mm/</t>
  </si>
  <si>
    <t>D:/Hoffman/_Glasgow/Skull/Glasgow PET 0-5m Skull/</t>
  </si>
  <si>
    <t>D:/Hoffman/_UCL-UCLH/DVCT_HOFFMAN_SKULL/PET_DYN_6times5MIN</t>
  </si>
  <si>
    <t>D:/Hoffman/_Glasgow/NoSkull/UK PET 20-25m NO Skull/</t>
  </si>
  <si>
    <t>D:/Hoffman/_Glasgow/Skull/UK PET 15-20m Skull NToF/</t>
  </si>
  <si>
    <t>D:/Hoffman/_Christie/Hoffman_Skull_2014_06_09/Hoffman_CT_3-27mm_AC_50cm/</t>
  </si>
  <si>
    <t>D:/Hoffman/_Manchester/CNMNC_Hoffman_PET_2014_05_30_DRAFT/PET Brain AC HD 400 3mm/Recon4/</t>
  </si>
  <si>
    <t>D:/Hoffman/_Belfast/Standard/Brain 2.5mm interval/</t>
  </si>
  <si>
    <t>D:/Hoffman/_Christie/Hoffman_NoSkull2_2014_06_13/Standard_3D_CTAC_Iterative/</t>
  </si>
  <si>
    <t>D:/Hoffman/_Aberdeen/IMANOVA_BRAIN+SKULL/WB Standard/</t>
  </si>
  <si>
    <t>D:/Hoffman/_Christie/Hoffman_NoSkull_2014_06_09/Standard_3D_CTAC_Iterative/</t>
  </si>
  <si>
    <t>D:/Hoffman/_Dundee/#26_DD_Hoffman_2x5 Clinical_Skull/</t>
  </si>
  <si>
    <t>D:/Hoffman/_Glasgow/Skull/UK PET 10-15m Skull/</t>
  </si>
  <si>
    <t>D:/Hoffman/_UCL-UCLH/DST_HOFFMAN_NOSKULL/PET_DYN_6times5MIN</t>
  </si>
  <si>
    <t>D:/Hoffman/_Christie/Hoffman_Skull_2014_06_09/Standard_CT Brain/</t>
  </si>
  <si>
    <t>D:/Hoffman/_Glasgow/NoSkull/UK PET 15-20m NO Skull/</t>
  </si>
  <si>
    <t>D:/Hoffman/_Glasgow/Skull/UK PET 25-30m Skull/</t>
  </si>
  <si>
    <t>D:/Hoffman/_Cambridge/Skull/20-25 MINS/</t>
  </si>
  <si>
    <t>D:/Hoffman/_Dundee/#21_DD_Hoffman_2x5_Skull/</t>
  </si>
  <si>
    <t>D:/Hoffman/_Glasgow/NoSkull/UK PET 25-30m NO Skull NToF/</t>
  </si>
  <si>
    <t>D:/Hoffman/_Cambridge/Skull/5-10 MINS/</t>
  </si>
  <si>
    <t>D:/Hoffman/_Cambridge/Skull/VPHD 4.0 (3,18)/</t>
  </si>
  <si>
    <t>D:/Hoffman/_Glasgow/Skull/UK PET 20-25m Skull/</t>
  </si>
  <si>
    <t>D:/Hoffman/_Christie/Hoffman_NoSkull_2014_06_09/Hoffman_CT_3-27mm_AC_50cm/</t>
  </si>
  <si>
    <t>D:/Hoffman/_Dundee/#25_DD_Hoffman_6x5_Skull/</t>
  </si>
  <si>
    <t>D:/Hoffman/_UCL-UCLH/DVCT_HOFFMAN_NOSKULL/PET_SUM_30MIN/1.2.840.113619.2.55.3.2349523752.781.1378969999.87/</t>
  </si>
  <si>
    <t>D:/Hoffman/_Belfast/Local/Hoffmann summed/</t>
  </si>
  <si>
    <t>D:/Hoffman/_Christie/Hoffman_Skull_2014_06_09/Hoffman_CT_2-5mm_25cm/</t>
  </si>
  <si>
    <t>D:/Hoffman/_Cambridge/Skull/VPHD-S 2.0 (24,3)/</t>
  </si>
  <si>
    <t>D:/Hoffman/_Glasgow/NoSkull/Glasgow PET 10-15m NO Skull/</t>
  </si>
  <si>
    <t>D:/Hoffman/_Manchester/CNMNC_Hoffman_PET_2014_05_30_DRAFT/PET Brain NAC HD 400 3mm/1/</t>
  </si>
  <si>
    <t>D:/Hoffman/_Cambridge/NoSkull/VPHD-S 2.0 (24,3)/</t>
  </si>
  <si>
    <t>D:/Hoffman/_Glasgow/NoSkull/UK PET 5-10m NO Skull NToF/</t>
  </si>
  <si>
    <t>D:/Hoffman/_Cambridge/ISGARS/NoSkull/5-10 MIN/</t>
  </si>
  <si>
    <t>D:/Hoffman/_Cambridge/Skull/15-20 MINS/</t>
  </si>
  <si>
    <t>D:/Hoffman/_Christie/Hoffman_NoSkull2_2014_06_13/Hoffman_CT_2-5mm_25cm/</t>
  </si>
  <si>
    <t>D:/Hoffman/_Dundee/#30_DD_Hoffman_6x5 Clinical_Skull/</t>
  </si>
  <si>
    <t>D:/Hoffman/_Dundee/#35_DD_Hoffman_4x5 Clinical/</t>
  </si>
  <si>
    <t>D:/Hoffman/_Glasgow/Skull/Glasgow PET 25-30m Skull/</t>
  </si>
  <si>
    <t>D:/Hoffman/_UCL-UCLH/DVCT_HOFFMAN_SKULL/PET_SUM_30MIN/1.2.840.113619.2.55.3.2349523752.781.1378969998.980/</t>
  </si>
  <si>
    <t>D:/Hoffman/_Newcastle/Sum/</t>
  </si>
  <si>
    <t>D:/Hoffman/_Glasgow/NoSkull/UK PET 0-5m NO Skull NToF/</t>
  </si>
  <si>
    <t>D:/Hoffman/_Dundee/#28_DD_Hoffman_3x5/</t>
  </si>
  <si>
    <t>D:/Hoffman/_Glasgow/NoSkull/Glasgow PET 0-5m NO Skull/</t>
  </si>
  <si>
    <t>D:/Hoffman/_RoyalSurrey/withoutSkull/PET_BRAIN_TOURPETTOURCT_0011_cropped/</t>
  </si>
  <si>
    <t>D:/Hoffman/_Dundee/#33_DD_Hoffman_2x5 Clinical/</t>
  </si>
  <si>
    <t>D:/Hoffman/_Glasgow/Skull/UK PET 25-30m Skull NToF/</t>
  </si>
  <si>
    <t>D:/Hoffman/_Belfast/Standard/Hoffmann std clinical/</t>
  </si>
  <si>
    <t>D:/Hoffman/_Cambridge/ISGARS/NoSkull/10-15 MINS/</t>
  </si>
  <si>
    <t>D:/Hoffman/_Cambridge/NoSkull/5-10 MIN/</t>
  </si>
  <si>
    <t>D:/Hoffman/_Glasgow/Skull/UK PET 0-5m Skull NToF/</t>
  </si>
  <si>
    <t>D:/Hoffman/_Cambridge/NoSkull/20-25 MINS/</t>
  </si>
  <si>
    <t>D:/Hoffman/_Dundee/#34_DD_Hoffman_3x5 Clinical/</t>
  </si>
  <si>
    <t>D:/Hoffman/_Christie/Hoffman_NoSkull_2014_06_09/Hoffman_CT_2-5mm_25cm/</t>
  </si>
  <si>
    <t>D:/Hoffman/_Cambridge/ISGARS/NoSkull/VPHD 4.0 (3,18)/</t>
  </si>
  <si>
    <t>D:/Hoffman/_Cambridge/NoSkull/25-30 MINS/</t>
  </si>
  <si>
    <t>D:/Hoffman/_Glasgow/NoSkull/Glasgow PET 15-20m NO Skull/</t>
  </si>
  <si>
    <t>D:/Hoffman/_Cambridge/NoSkull/10-15 MINS/</t>
  </si>
  <si>
    <t>D:/Hoffman/_Dundee/#22_DD_Hoffman_3x5_Skull/</t>
  </si>
  <si>
    <t>D:/Hoffman/_Glasgow/NoSkull/UK PET 5-10m NO Skull/</t>
  </si>
  <si>
    <t>D:/Hoffman/_RoyalSurrey/withSkull/PET_BRAIN_TOURPETTOURCT_0017_cropped/</t>
  </si>
  <si>
    <t>D:/Hoffman/_Glasgow/Skull/UK PET 5-10m Skull/</t>
  </si>
  <si>
    <t>D:/Hoffman/_Manchester/CNMNC_Hoffman_PET_2014_05_30_DRAFT/PET Brain NAC HD 400 3mm/3/</t>
  </si>
  <si>
    <t>D:/Hoffman/_Cambridge/ISGARS/Skull/25-30 MINS/</t>
  </si>
  <si>
    <t>D:/Hoffman/_Christie/Hoffman_NoSkull2_2014_06_13/Standard_3D_noAC_Iterative/</t>
  </si>
  <si>
    <t>D:/Hoffman/_Glasgow/NoSkull/UK PET 25-30m NO Skull/</t>
  </si>
  <si>
    <t>D:/Hoffman/_Glasgow/NoSkull/UK PET 20-25m NO Skull NToF/</t>
  </si>
  <si>
    <t>D:/Hoffman/_Dundee/#27_DD_Hoffman_3x5 Clinical_Skull/</t>
  </si>
  <si>
    <t>D:/Hoffman/_Christie/Hoffman_NoSkull2_2014_06_13/Standard_CT Brain/</t>
  </si>
  <si>
    <t>D:/Hoffman/_Glasgow/NoSkull/Glasgow PET 25-30m NO Skull/</t>
  </si>
  <si>
    <t>D:/Hoffman/_Cambridge/ISGARS/NoSkull/25-30 MINS/</t>
  </si>
  <si>
    <t>D:/Hoffman/_Cambridge/ISGARS/Skull/15-20 MINS/</t>
  </si>
  <si>
    <t>D:/Hoffman/_Glasgow/Skull/UK PET 5-10m Skull NToF/</t>
  </si>
  <si>
    <t>D:/Hoffman/_Dundee/#20_DD_Hoffman_1x5_Skull/</t>
  </si>
  <si>
    <t>D:/Hoffman/_Manchester/CNMNC_Hoffman_PET_2014_05_30_DRAFT/OUR CT Brain/8001/</t>
  </si>
  <si>
    <t>D:/Hoffman/_Manchester/CNMNC_Hoffman_PET_2014_05_30_DRAFT/PET Brain AC HD 400 3mm/Recon3/</t>
  </si>
  <si>
    <t>D:/Hoffman/_Dundee/#24_DD_Hoffman_5x5_Skull/</t>
  </si>
  <si>
    <t>D:/Hoffman/_Christie/Hoffman_NoSkull_2014_06_09/Standard_CT Brain/</t>
  </si>
  <si>
    <t>D:/Hoffman/_Cambridge/NoSkull/15-20 MINS/</t>
  </si>
  <si>
    <t>D:/Hoffman/_Dundee/#28_DD_Hoffman_4x5 Clinical_Skull/</t>
  </si>
  <si>
    <t>D:/Hoffman/_Cambridge/ISGARS/Skull/10-15 MINS/</t>
  </si>
  <si>
    <t>D:/Hoffman/_Christie/Hoffman_NoSkull_2014_06_09/Standard_CTAC Brain/</t>
  </si>
  <si>
    <t>D:/Hoffman/_Dundee/#36_DD_Hoffman_5x5 Clinical/</t>
  </si>
  <si>
    <t>D:/Hoffman/_Cambridge/Skull/10-15 MINS/</t>
  </si>
  <si>
    <t>D:/Hoffman/_UCL-UCLH/DVCT_HOFFMAN_NOSKULL/PET_DYN_6times5MIN</t>
  </si>
  <si>
    <t>D:/Hoffman/_Manchester/CNMNC_Hoffman_PET_2014_05_30_DRAFT/PET Brain NAC HD 400 3mm/2/</t>
  </si>
  <si>
    <t>D:/Hoffman/_Christie/Hoffman_NoSkull2_2014_06_13/Hoffman_CT_3-27mm_AC_50cm/</t>
  </si>
  <si>
    <t>D:/Hoffman/_Cambridge/ISGARS/NoSkull/15-20 MINS/</t>
  </si>
  <si>
    <t>D:/Hoffman/_Belfast/Standard/Hoffmann summed clinical/</t>
  </si>
  <si>
    <t>D:/Hoffman/_Glasgow/Skull/Glasgow PET 15-20m Skull/</t>
  </si>
  <si>
    <t>D:/Hoffman/_Cambridge/ISGARS/NoSkull/0-5 MIN/</t>
  </si>
  <si>
    <t>D:/Hoffman/_Christie/Hoffman_Skull_2014_06_09/Standard_CTAC Brain/</t>
  </si>
  <si>
    <t>D:/Hoffman/_Cambridge/ISGARS/Skull/5-10 MINS/</t>
  </si>
  <si>
    <t>D:/Hoffman/_Cambridge/ISGARS/Skull/VPHD-S 2.0 (24,3)/</t>
  </si>
  <si>
    <t>D:/Hoffman/_Manchester/CNMNC_Hoffman_PET_2014_05_30_DRAFT/OUR CT Brain/3001/</t>
  </si>
  <si>
    <t>D:/Hoffman/_Manchester/CNMNC_Hoffman_PET_2014_05_30_DRAFT/OUR CT Brain/6001/</t>
  </si>
  <si>
    <t>D:/Hoffman/_Manchester/CNMNC_Hoffman_PET_2014_05_30_DRAFT/PET Brain AC HD 400 3mm/Recon2/</t>
  </si>
  <si>
    <t>D:/Hoffman/_Dundee/#23_DD_Hoffman_4x5_Skull/</t>
  </si>
  <si>
    <t>D:/Hoffman/_Manchester/CNMNC_Hoffman_PET_2014_05_30_DRAFT/STD CT Brain/4001/</t>
  </si>
  <si>
    <t>D:/Hoffman/_Dundee/#32_DD_Hoffman_1x5 Clinical/</t>
  </si>
  <si>
    <t>D:/Hoffman/_Cambridge/Skull/0-5 MINS/</t>
  </si>
  <si>
    <t>D:/Hoffman/_Cambridge/ISGARS/Skull/20-25 MINS/</t>
  </si>
  <si>
    <t>D:/Hoffman/_Dundee/#37_DD_Hoffman_6x5 Clinical/</t>
  </si>
  <si>
    <t>D:/Hoffman/_Cambridge/Skull/25-30 MINS/</t>
  </si>
  <si>
    <t>D:/Hoffman/_Christie/Hoffman_NoSkull_2014_06_09/Standard_3D_noAC_Iterative/</t>
  </si>
  <si>
    <t>D:/Hoffman/_UCL-UCLH/DST_HOFFMAN_SKULL/PET_SUM_30MIN/1.2.840.113619.2.55.3.2349523240.438.1378968805.664/</t>
  </si>
  <si>
    <t>D:/Hoffman/_Glasgow/NoSkull/UK PET 0-5m NO Skull/</t>
  </si>
  <si>
    <t>D:/Hoffman/_Manchester/CNMNC_Hoffman_PET_2014_05_30_DRAFT/PET Brain AC HD 400 3mm/Recon1/</t>
  </si>
  <si>
    <t>D:/Hoffman/_Dundee/#31_DD_Hoffman_1x5 Clinical_Skull/</t>
  </si>
  <si>
    <t>D:/Hoffman/_Christie/Hoffman_Skull_2014_06_09/Standard_3D_noAC_Iterative/</t>
  </si>
  <si>
    <t>D:/Hoffman/_Edinburgh/#10_Hoff skull OSEM 3i24s 4mm 400 z1/</t>
  </si>
  <si>
    <t>D:/Hoffman/_Glasgow/Skull/UK PET 0-5m Skull/</t>
  </si>
  <si>
    <t>D:/Hoffman/_Aberdeen/IMANOVA_BRAIN_NO_SKULL/WB Standard/</t>
  </si>
  <si>
    <t>D:/Hoffman/_Glasgow/NoSkull/Glasgow PET 5-10m NO Skull/</t>
  </si>
  <si>
    <t>D:/Hoffman/_Dundee/#29_DD_Hoffman_4x5/</t>
  </si>
  <si>
    <t>D:/Hoffman/_UCL-UCLH/DST_HOFFMAN_SKULL/PET_DYN_6times5MIN</t>
  </si>
  <si>
    <t>D:/Hoffman/_Cambridge/NoSkull/0-5 MIN/</t>
  </si>
  <si>
    <t>D:/Hoffman/_UCL-UCLH/DST_HOFFMAN_NOSKULL/PET_SUM_30MIN/1.2.840.113619.2.55.3.2349523240.438.1378968805.817/</t>
  </si>
  <si>
    <t>D:/Hoffman/_Glasgow/NoSkull/Glasgow PET 20-25m NO Skull/</t>
  </si>
  <si>
    <t>D:/Hoffman/_Glasgow/Skull/Glasgow PET 5-10m Skull/</t>
  </si>
  <si>
    <t>D:/Hoffman/_Glasgow/NoSkull/UK PET 15-20m NO Skull NToF/</t>
  </si>
  <si>
    <t>D:/Hoffman/_Belfast/Standard/Hoffmann summed std/</t>
  </si>
  <si>
    <t>D:/Hoffman/_Dundee/#27_DD_Hoffman_2x5/</t>
  </si>
  <si>
    <t>D:/Hoffman/_Belfast/Local/ISGARS/0</t>
  </si>
  <si>
    <t>Standardised</t>
  </si>
  <si>
    <t>D:/Hoffman/_Belfast/Local/Hoffmann Clinical/</t>
  </si>
  <si>
    <t>D:/Hoffman/_Belfast/Standard/ISGARS/0</t>
  </si>
  <si>
    <t>D:/Hoffman/_Cardiff/NoSkull/NO SKULL - PETIC PARAMETERS/</t>
  </si>
  <si>
    <t>D:/Hoffman/_Cardiff/NoSkull/NO SKULL - STANDARD PARAMETER/</t>
  </si>
  <si>
    <t>D:/Hoffman/_Cardiff/Skull/SKULL STANDARD RECON/</t>
  </si>
  <si>
    <t>D:/Hoffman/_Cardiff/Skull/SKULL PETIC RECON/</t>
  </si>
  <si>
    <t>D:/Hoffman/_Christie/Hoffman_NoSkull_2014_06_09/Hoffman_CTAC-50cm_3x20_128_25cm_4mm/</t>
  </si>
  <si>
    <t>D:/Hoffman/_Christie/Hoffman_NoSkull_2014_06_09/Standard_CTAC_2X20_128_30cm_2-14mm/</t>
  </si>
  <si>
    <t>D:/Hoffman/_Christie/Hoffman_NoSkull2_2014_06_13/Hoffman_CTAC-50cm_3x20_128_25cm_4mm/</t>
  </si>
  <si>
    <t>D:/Hoffman/_Christie/Hoffman_NoSkull2_2014_06_13/Standard_CTAC_2x20_128_30cm_2-14mm/</t>
  </si>
  <si>
    <t>D:/Hoffman/_Edinburgh/#7_Hoff skull AC OSEM 3i24s 4mm 128 z1/</t>
  </si>
  <si>
    <t>D:/Hoffman/_Edinburgh/#9_Hoff AC OSEM 3i24s 4mm 128 z1/</t>
  </si>
  <si>
    <t>D:/Hoffman/_Edinburgh/#9_Hoff AC OSEM+TOF 4i21s 4mm 400 z2/</t>
  </si>
  <si>
    <t>D:/Hoffman/_Edinburgh/#11_Hoff AC OSEM+TOF 4i21s 4mm 400 z2/</t>
  </si>
  <si>
    <t>D:/Hoffman/_Edinburgh/#12_Hoff AC OSEM 3i24s 4mm 400 z1/</t>
  </si>
  <si>
    <t>D:/Hoffman/_Leeds/Hoffman phantom/NoSkull/#401_6x 5min dynamic/</t>
  </si>
  <si>
    <t>D:/Hoffman/_Leeds/Hoffman phantom/NoSkull/#402_6X 5MIN DYN (CLINICAL)/</t>
  </si>
  <si>
    <t>D:/Hoffman/_Leeds/Hoffman phantom/Skull/#401_6x 5min dynamic/</t>
  </si>
  <si>
    <t>D:/Hoffman/_Leeds/Hoffman phantom/Skull/#402_ 6X 5MIN DYN (CLINICAL)/</t>
  </si>
  <si>
    <t>D:/Hoffman/_Newcastle/Local_Dynamic/</t>
  </si>
  <si>
    <t>D:/Hoffman/_Newcastle/UK AC PET/</t>
  </si>
  <si>
    <t>D:/Hoffman/_Newcastle/z_CT_same_as_UK AC PET/</t>
  </si>
  <si>
    <t>D:/Hoffman/_N-Staffs/DICOM/20140408/#5_PET Brain/</t>
  </si>
  <si>
    <t>D:/Hoffman/_N-Staffs/DICOM/20140408/#4_PET Brain  &amp; Skull/</t>
  </si>
  <si>
    <t>D:/Hoffman/_N-Staffs/DICOM/20140408/#5_PET Brain OSEM  &amp; Skull/</t>
  </si>
  <si>
    <t>D:/Hoffman/_N-Staffs/DICOM/20140408/#6_PET Brain OSEM/</t>
  </si>
  <si>
    <t>D:/Hoffman/_RoyalSurrey/withoutSkull/PET_BRAIN_TOURPETTOURCT_0011/</t>
  </si>
  <si>
    <t>D:/Hoffman/_RoyalSurrey/withoutSkull/PET_BRAIN_LOCALPETTOURCT_0013/</t>
  </si>
  <si>
    <t>D:/Hoffman/_RoyalSurrey/withSkull/PET_BRAIN_TOURPETTOURCT_0017/</t>
  </si>
  <si>
    <t>D:/Hoffman/_RoyalSurrey/withSkull/PET_BRAIN_LOCALPETTOURCT_0015/</t>
  </si>
  <si>
    <t>D:/Hoffman/_Sheffield/sheffield_hoffman/PET_noskull/S888101/</t>
  </si>
  <si>
    <t>D:/Hoffman/_Sheffield/sheffield_hoffman/PET_noskull/S907700/</t>
  </si>
  <si>
    <t>D:/Hoffman/_Sheffield/sheffield_hoffman/PET_withskull/S12220/</t>
  </si>
  <si>
    <t>D:/Hoffman/_Sheffield/sheffield_hoffman/PET_withskull/S12420/</t>
  </si>
  <si>
    <t>D:/Hoffman/_StThomas/D5_HOFFMAN_NOSKULL/D5HOFFMANNOSKULLVPHDDYN_Std/</t>
  </si>
  <si>
    <t>D:/Hoffman/_StThomas/D5_HOFFMAN_NOSKULL/D5PETFDGBRAINVPFXDYN/</t>
  </si>
  <si>
    <t>D:/Hoffman/_StThomas/D5_HOFFMAN_NOSKULL/D5PETFDGBRAINVPFXDYN_Extra/</t>
  </si>
  <si>
    <t>D:/Hoffman/_StThomas/D5_HOFFMAN_NOSKULL/D5PETFDGBRAINVPFXSDYN/</t>
  </si>
  <si>
    <t>D:/Hoffman/_StThomas/D5_HOFFMAN_NOSKULL/D5PETFDGBRAINVPFXSDYN_Local/</t>
  </si>
  <si>
    <t>D:/Hoffman/_StThomas/D5_HOFFMAN_SKULL/D5HOFFMAN_SKULLVPHDDYN_Std/</t>
  </si>
  <si>
    <t>D:/Hoffman/_StThomas/D5_HOFFMAN_SKULL/D5PETBRAINVPFXDYN/</t>
  </si>
  <si>
    <t>D:/Hoffman/_StThomas/D5_HOFFMAN_SKULL/D5PETBRAINVPFXDYN_Extra/</t>
  </si>
  <si>
    <t>D:/Hoffman/_StThomas/D5_HOFFMAN_SKULL/D5PETBRAINVPFXSDYN/</t>
  </si>
  <si>
    <t>D:/Hoffman/_StThomas/D5_HOFFMAN_SKULL/D5PETBRAINVPFXSDYN_Local/</t>
  </si>
  <si>
    <t>D:/Hoffman/_StThomas/St Thomas VPHD/VPHD/WITH SKULL/D5HOFFMAN_SKULLVPHDDYN/</t>
  </si>
  <si>
    <t>D:/Hoffman/_StThomas/St Thomas VPHD/VPHD/WITHOUT SKULL/D5HOFFMANNOSKULLVPHDDYN/</t>
  </si>
  <si>
    <t>D:/Hoffman/_WMIC/Hoffman_NoSkull_2014_06_09/6x5mm_CTAC_3x21_128_z2-7_4mm (AC)</t>
  </si>
  <si>
    <t>D:/Hoffman/_WMIC/Hoffman_Skull_2014_06_09/6x5mm_CTAC_3x21_128_z2-7_4mm (AC)</t>
  </si>
  <si>
    <t>PET/CT</t>
  </si>
  <si>
    <t>D:/Hoffman/_Aberdeen/IMANOVA_BRAIN_NO_SKULL/ARI PARAMS/</t>
  </si>
  <si>
    <t>D:/Hoffman/_Aberdeen/IMANOVA_BRAIN_NO_SKULL/IMANOVA PARAMS/</t>
  </si>
  <si>
    <t>D:/Hoffman/_Aberdeen/IMANOVA_BRAIN+SKULL/ARI PARAMS/</t>
  </si>
  <si>
    <t>D:/Hoffman/_Aberdeen/IMANOVA_BRAIN+SKULL/IMANOVA PARAMS/</t>
  </si>
  <si>
    <t>P</t>
  </si>
  <si>
    <t>C</t>
  </si>
  <si>
    <t>5m PET</t>
  </si>
  <si>
    <t>Aberdeen</t>
  </si>
  <si>
    <t>Belfast</t>
  </si>
  <si>
    <t>Cambridge</t>
  </si>
  <si>
    <t>Cardiff</t>
  </si>
  <si>
    <t>Christie</t>
  </si>
  <si>
    <t>Dundee</t>
  </si>
  <si>
    <t>Edinburgh</t>
  </si>
  <si>
    <t>Glasgow</t>
  </si>
  <si>
    <t>Leeds</t>
  </si>
  <si>
    <t>Manchester</t>
  </si>
  <si>
    <t>Newcastle</t>
  </si>
  <si>
    <t>N-Staffs</t>
  </si>
  <si>
    <t>RoyalSurrey</t>
  </si>
  <si>
    <t>Sheffield</t>
  </si>
  <si>
    <t>StThomas</t>
  </si>
  <si>
    <t>WMIC</t>
  </si>
  <si>
    <t>NOTES</t>
  </si>
  <si>
    <t>Christie_2 corresponds to a second filling attempt, NoSkull2</t>
  </si>
  <si>
    <t xml:space="preserve">UCL-UCLH_1 = DST </t>
  </si>
  <si>
    <t xml:space="preserve">UCL-UCLH_2 = DVCT </t>
  </si>
  <si>
    <t xml:space="preserve">Sheffield - was activity measured at 13:25 or 12:25? </t>
  </si>
  <si>
    <t>Sheffield - find out which series numbers are local/standardised</t>
  </si>
  <si>
    <t>ACTIVITIES SHEET</t>
  </si>
  <si>
    <t>GENERAL</t>
  </si>
  <si>
    <t>DCM folders that haven't been sorted:</t>
  </si>
  <si>
    <t>Edinburgh series hash-10</t>
  </si>
  <si>
    <t>IMAGE_REFERENCE SHEET</t>
  </si>
  <si>
    <t>Centre</t>
  </si>
  <si>
    <t>DrawnActivity</t>
  </si>
  <si>
    <t>DrawTime</t>
  </si>
  <si>
    <t>ResidualActivity</t>
  </si>
  <si>
    <t>ResidualTime</t>
  </si>
  <si>
    <t>SKULL_ScanTime</t>
  </si>
  <si>
    <t>SKULL_ScanActivity</t>
  </si>
  <si>
    <t>NOSKULL_ScanTime</t>
  </si>
  <si>
    <t>NOSKULL_ScanActivity</t>
  </si>
  <si>
    <t>5m PET column meant to determine all folders which contain either 5m PET images or 6xframes of 5m PET</t>
  </si>
  <si>
    <t>all CT or mixed/unsorted DCM folders will be FALSE</t>
  </si>
  <si>
    <t>Manufacturer</t>
  </si>
  <si>
    <t>GE</t>
  </si>
  <si>
    <t>D710</t>
  </si>
  <si>
    <t>D690</t>
  </si>
  <si>
    <t>DSTE8</t>
  </si>
  <si>
    <t>SIEMENS</t>
  </si>
  <si>
    <t>mCT</t>
  </si>
  <si>
    <t>TrueV</t>
  </si>
  <si>
    <t>PHILIPS</t>
  </si>
  <si>
    <t>Gemini TF 64</t>
  </si>
  <si>
    <t>DST</t>
  </si>
  <si>
    <t>DVCT</t>
  </si>
  <si>
    <t>SeriesNumLims</t>
  </si>
  <si>
    <t>1,18</t>
  </si>
  <si>
    <t>19,54</t>
  </si>
  <si>
    <t>1,14</t>
  </si>
  <si>
    <t>15,28</t>
  </si>
  <si>
    <t>all</t>
  </si>
  <si>
    <t>UCL-UCLH</t>
  </si>
  <si>
    <t>Notes</t>
  </si>
  <si>
    <t>rerun +1week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</si>
</sst>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5"/>
  <sheetViews>
    <sheetView zoomScale="76" workbookViewId="0">
      <selection activeCell="G16" sqref="G16"/>
    </sheetView>
  </sheetViews>
  <sheetFormatPr defaultRowHeight="14.4" x14ac:dyDescent="0.3"/>
  <cols>
    <col min="1" max="1" width="111.6640625" bestFit="1" customWidth="1"/>
    <col min="2" max="2" width="6.88671875" bestFit="1" customWidth="1"/>
    <col min="3" max="3" width="16.88671875" bestFit="1" customWidth="1"/>
    <col min="5" max="5" width="12.5546875" bestFit="1" customWidth="1"/>
    <col min="9" max="9" width="11.44140625" bestFit="1" customWidth="1"/>
  </cols>
  <sheetData>
    <row r="1" spans="1:9" x14ac:dyDescent="0.3">
      <c r="A1" t="s">
        <v>0</v>
      </c>
      <c r="B1" t="s">
        <v>196</v>
      </c>
      <c r="C1" t="s">
        <v>1</v>
      </c>
      <c r="D1" t="s">
        <v>203</v>
      </c>
      <c r="E1" t="s">
        <v>242</v>
      </c>
      <c r="F1" t="s">
        <v>2</v>
      </c>
      <c r="G1" t="s">
        <v>3</v>
      </c>
      <c r="H1" t="s">
        <v>4</v>
      </c>
      <c r="I1" t="s">
        <v>147</v>
      </c>
    </row>
    <row r="2" spans="1:9" x14ac:dyDescent="0.3">
      <c r="A2" t="s">
        <v>197</v>
      </c>
      <c r="B2" t="s">
        <v>201</v>
      </c>
      <c r="C2" t="b">
        <v>1</v>
      </c>
      <c r="D2" t="b">
        <f>IF(C2=TRUE,TRUE,0)</f>
        <v>1</v>
      </c>
      <c r="E2" t="s">
        <v>243</v>
      </c>
      <c r="F2" t="s">
        <v>244</v>
      </c>
      <c r="G2" t="b">
        <v>0</v>
      </c>
      <c r="I2" t="b">
        <v>0</v>
      </c>
    </row>
    <row r="3" spans="1:9" x14ac:dyDescent="0.3">
      <c r="A3" t="s">
        <v>198</v>
      </c>
      <c r="B3" t="s">
        <v>201</v>
      </c>
      <c r="C3" t="b">
        <v>1</v>
      </c>
      <c r="D3" t="b">
        <f t="shared" ref="D3:D63" si="0">IF(C3=TRUE,TRUE,0)</f>
        <v>1</v>
      </c>
      <c r="E3" t="s">
        <v>243</v>
      </c>
      <c r="F3" t="s">
        <v>244</v>
      </c>
      <c r="G3" t="b">
        <v>0</v>
      </c>
      <c r="I3" t="b">
        <v>1</v>
      </c>
    </row>
    <row r="4" spans="1:9" x14ac:dyDescent="0.3">
      <c r="A4" t="s">
        <v>135</v>
      </c>
      <c r="B4" t="s">
        <v>202</v>
      </c>
      <c r="C4" t="b">
        <v>0</v>
      </c>
      <c r="D4" t="b">
        <v>0</v>
      </c>
      <c r="E4" t="s">
        <v>243</v>
      </c>
      <c r="F4" t="s">
        <v>244</v>
      </c>
      <c r="G4" t="b">
        <v>0</v>
      </c>
      <c r="I4" t="b">
        <v>0</v>
      </c>
    </row>
    <row r="5" spans="1:9" x14ac:dyDescent="0.3">
      <c r="A5" t="s">
        <v>199</v>
      </c>
      <c r="B5" t="s">
        <v>201</v>
      </c>
      <c r="C5" t="b">
        <v>1</v>
      </c>
      <c r="D5" t="b">
        <f t="shared" si="0"/>
        <v>1</v>
      </c>
      <c r="E5" t="s">
        <v>243</v>
      </c>
      <c r="F5" t="s">
        <v>244</v>
      </c>
      <c r="G5" t="b">
        <v>1</v>
      </c>
      <c r="I5" t="b">
        <v>0</v>
      </c>
    </row>
    <row r="6" spans="1:9" x14ac:dyDescent="0.3">
      <c r="A6" t="s">
        <v>200</v>
      </c>
      <c r="B6" t="s">
        <v>201</v>
      </c>
      <c r="C6" t="b">
        <v>1</v>
      </c>
      <c r="D6" t="b">
        <f t="shared" si="0"/>
        <v>1</v>
      </c>
      <c r="E6" t="s">
        <v>243</v>
      </c>
      <c r="F6" t="s">
        <v>244</v>
      </c>
      <c r="G6" t="b">
        <v>1</v>
      </c>
      <c r="I6" t="b">
        <v>1</v>
      </c>
    </row>
    <row r="7" spans="1:9" x14ac:dyDescent="0.3">
      <c r="A7" t="s">
        <v>32</v>
      </c>
      <c r="B7" t="s">
        <v>202</v>
      </c>
      <c r="C7" t="b">
        <v>0</v>
      </c>
      <c r="D7" t="b">
        <v>0</v>
      </c>
      <c r="E7" t="s">
        <v>243</v>
      </c>
      <c r="F7" t="s">
        <v>244</v>
      </c>
      <c r="G7" t="b">
        <v>1</v>
      </c>
      <c r="I7" t="b">
        <v>0</v>
      </c>
    </row>
    <row r="8" spans="1:9" x14ac:dyDescent="0.3">
      <c r="A8" t="s">
        <v>23</v>
      </c>
      <c r="B8" t="s">
        <v>202</v>
      </c>
      <c r="C8" t="b">
        <v>0</v>
      </c>
      <c r="D8" t="b">
        <v>0</v>
      </c>
      <c r="E8" t="s">
        <v>243</v>
      </c>
      <c r="F8" t="s">
        <v>245</v>
      </c>
      <c r="G8" t="b">
        <v>0</v>
      </c>
      <c r="I8" t="b">
        <v>0</v>
      </c>
    </row>
    <row r="9" spans="1:9" x14ac:dyDescent="0.3">
      <c r="A9" t="s">
        <v>148</v>
      </c>
      <c r="B9" t="s">
        <v>201</v>
      </c>
      <c r="C9" t="b">
        <v>1</v>
      </c>
      <c r="D9" t="b">
        <f t="shared" si="0"/>
        <v>1</v>
      </c>
      <c r="E9" t="s">
        <v>243</v>
      </c>
      <c r="F9" t="s">
        <v>245</v>
      </c>
      <c r="G9" t="b">
        <v>0</v>
      </c>
      <c r="I9" t="b">
        <v>0</v>
      </c>
    </row>
    <row r="10" spans="1:9" x14ac:dyDescent="0.3">
      <c r="A10" t="s">
        <v>49</v>
      </c>
      <c r="B10" t="s">
        <v>201</v>
      </c>
      <c r="C10" t="b">
        <v>0</v>
      </c>
      <c r="D10" t="b">
        <v>0</v>
      </c>
      <c r="E10" t="s">
        <v>243</v>
      </c>
      <c r="F10" t="s">
        <v>245</v>
      </c>
      <c r="G10" t="b">
        <v>0</v>
      </c>
      <c r="I10" t="b">
        <v>0</v>
      </c>
    </row>
    <row r="11" spans="1:9" x14ac:dyDescent="0.3">
      <c r="A11" t="s">
        <v>146</v>
      </c>
      <c r="B11" t="s">
        <v>201</v>
      </c>
      <c r="C11" t="b">
        <v>1</v>
      </c>
      <c r="D11" t="b">
        <f t="shared" si="0"/>
        <v>1</v>
      </c>
      <c r="E11" t="s">
        <v>243</v>
      </c>
      <c r="F11" t="s">
        <v>245</v>
      </c>
      <c r="G11" t="b">
        <v>0</v>
      </c>
      <c r="I11" t="b">
        <v>0</v>
      </c>
    </row>
    <row r="12" spans="1:9" x14ac:dyDescent="0.3">
      <c r="A12" t="s">
        <v>30</v>
      </c>
      <c r="B12" t="s">
        <v>202</v>
      </c>
      <c r="C12" t="b">
        <v>0</v>
      </c>
      <c r="D12" t="b">
        <v>0</v>
      </c>
      <c r="E12" t="s">
        <v>243</v>
      </c>
      <c r="F12" t="s">
        <v>245</v>
      </c>
      <c r="G12" t="b">
        <v>0</v>
      </c>
      <c r="I12" t="b">
        <v>0</v>
      </c>
    </row>
    <row r="13" spans="1:9" x14ac:dyDescent="0.3">
      <c r="A13" t="s">
        <v>70</v>
      </c>
      <c r="B13" t="s">
        <v>201</v>
      </c>
      <c r="C13" t="b">
        <v>0</v>
      </c>
      <c r="D13" t="b">
        <v>1</v>
      </c>
      <c r="E13" t="s">
        <v>243</v>
      </c>
      <c r="F13" t="s">
        <v>245</v>
      </c>
      <c r="G13" t="b">
        <v>0</v>
      </c>
      <c r="I13" t="b">
        <v>1</v>
      </c>
    </row>
    <row r="14" spans="1:9" x14ac:dyDescent="0.3">
      <c r="A14" t="s">
        <v>111</v>
      </c>
      <c r="B14" t="s">
        <v>201</v>
      </c>
      <c r="C14" t="b">
        <v>0</v>
      </c>
      <c r="D14" t="b">
        <v>0</v>
      </c>
      <c r="E14" t="s">
        <v>243</v>
      </c>
      <c r="F14" t="s">
        <v>245</v>
      </c>
      <c r="G14" t="b">
        <v>0</v>
      </c>
      <c r="I14" t="b">
        <v>0</v>
      </c>
    </row>
    <row r="15" spans="1:9" x14ac:dyDescent="0.3">
      <c r="A15" t="s">
        <v>144</v>
      </c>
      <c r="B15" t="s">
        <v>201</v>
      </c>
      <c r="C15" t="b">
        <v>0</v>
      </c>
      <c r="D15" t="b">
        <v>0</v>
      </c>
      <c r="E15" t="s">
        <v>243</v>
      </c>
      <c r="F15" t="s">
        <v>245</v>
      </c>
      <c r="G15" t="b">
        <v>0</v>
      </c>
      <c r="I15" t="b">
        <v>0</v>
      </c>
    </row>
    <row r="16" spans="1:9" x14ac:dyDescent="0.3">
      <c r="A16" t="s">
        <v>149</v>
      </c>
      <c r="B16" t="s">
        <v>201</v>
      </c>
      <c r="C16" t="b">
        <v>1</v>
      </c>
      <c r="D16" t="b">
        <f t="shared" si="0"/>
        <v>1</v>
      </c>
      <c r="E16" t="s">
        <v>243</v>
      </c>
      <c r="F16" t="s">
        <v>245</v>
      </c>
      <c r="G16" t="b">
        <v>0</v>
      </c>
      <c r="I16" t="b">
        <v>1</v>
      </c>
    </row>
    <row r="17" spans="1:9" x14ac:dyDescent="0.3">
      <c r="A17" t="s">
        <v>113</v>
      </c>
      <c r="B17" t="s">
        <v>201</v>
      </c>
      <c r="C17" t="b">
        <v>0</v>
      </c>
      <c r="D17" t="b">
        <v>1</v>
      </c>
      <c r="E17" t="s">
        <v>243</v>
      </c>
      <c r="F17" t="s">
        <v>245</v>
      </c>
      <c r="G17" t="b">
        <v>0</v>
      </c>
    </row>
    <row r="18" spans="1:9" x14ac:dyDescent="0.3">
      <c r="A18" t="s">
        <v>71</v>
      </c>
      <c r="B18" t="s">
        <v>201</v>
      </c>
      <c r="C18" t="b">
        <v>0</v>
      </c>
      <c r="D18" t="b">
        <v>1</v>
      </c>
      <c r="E18" t="s">
        <v>243</v>
      </c>
      <c r="F18" t="s">
        <v>245</v>
      </c>
      <c r="G18" t="b">
        <v>0</v>
      </c>
    </row>
    <row r="19" spans="1:9" x14ac:dyDescent="0.3">
      <c r="A19" t="s">
        <v>110</v>
      </c>
      <c r="B19" t="s">
        <v>201</v>
      </c>
      <c r="C19" t="b">
        <v>0</v>
      </c>
      <c r="D19" t="b">
        <v>1</v>
      </c>
      <c r="E19" t="s">
        <v>243</v>
      </c>
      <c r="F19" t="s">
        <v>245</v>
      </c>
      <c r="G19" t="b">
        <v>0</v>
      </c>
    </row>
    <row r="20" spans="1:9" x14ac:dyDescent="0.3">
      <c r="A20" t="s">
        <v>6</v>
      </c>
      <c r="B20" t="s">
        <v>201</v>
      </c>
      <c r="C20" t="b">
        <v>0</v>
      </c>
      <c r="D20" t="b">
        <v>1</v>
      </c>
      <c r="E20" t="s">
        <v>243</v>
      </c>
      <c r="F20" t="s">
        <v>245</v>
      </c>
      <c r="G20" t="b">
        <v>0</v>
      </c>
    </row>
    <row r="21" spans="1:9" x14ac:dyDescent="0.3">
      <c r="A21" t="s">
        <v>93</v>
      </c>
      <c r="B21" t="s">
        <v>201</v>
      </c>
      <c r="C21" t="b">
        <v>0</v>
      </c>
      <c r="D21" t="b">
        <v>1</v>
      </c>
      <c r="E21" t="s">
        <v>243</v>
      </c>
      <c r="F21" t="s">
        <v>245</v>
      </c>
      <c r="G21" t="b">
        <v>0</v>
      </c>
    </row>
    <row r="22" spans="1:9" x14ac:dyDescent="0.3">
      <c r="A22" t="s">
        <v>56</v>
      </c>
      <c r="B22" t="s">
        <v>201</v>
      </c>
      <c r="C22" t="b">
        <v>0</v>
      </c>
      <c r="D22" t="b">
        <v>1</v>
      </c>
      <c r="E22" t="s">
        <v>243</v>
      </c>
      <c r="F22" t="s">
        <v>245</v>
      </c>
      <c r="G22" t="b">
        <v>0</v>
      </c>
    </row>
    <row r="23" spans="1:9" x14ac:dyDescent="0.3">
      <c r="A23" t="s">
        <v>77</v>
      </c>
      <c r="B23" t="s">
        <v>201</v>
      </c>
      <c r="C23" t="b">
        <v>0</v>
      </c>
      <c r="D23" t="b">
        <v>0</v>
      </c>
      <c r="E23" t="s">
        <v>243</v>
      </c>
      <c r="F23" t="s">
        <v>245</v>
      </c>
      <c r="G23" t="b">
        <v>0</v>
      </c>
      <c r="I23" t="b">
        <v>0</v>
      </c>
    </row>
    <row r="24" spans="1:9" x14ac:dyDescent="0.3">
      <c r="A24" t="s">
        <v>9</v>
      </c>
      <c r="B24" t="s">
        <v>201</v>
      </c>
      <c r="C24" t="b">
        <v>0</v>
      </c>
      <c r="D24" t="b">
        <v>0</v>
      </c>
      <c r="E24" t="s">
        <v>243</v>
      </c>
      <c r="F24" t="s">
        <v>245</v>
      </c>
      <c r="G24" t="b">
        <v>0</v>
      </c>
      <c r="I24" t="b">
        <v>1</v>
      </c>
    </row>
    <row r="25" spans="1:9" x14ac:dyDescent="0.3">
      <c r="A25" t="s">
        <v>21</v>
      </c>
      <c r="B25" t="s">
        <v>201</v>
      </c>
      <c r="C25" t="b">
        <v>0</v>
      </c>
      <c r="D25" t="b">
        <v>1</v>
      </c>
      <c r="E25" t="s">
        <v>243</v>
      </c>
      <c r="F25" t="s">
        <v>245</v>
      </c>
      <c r="G25" t="b">
        <v>1</v>
      </c>
    </row>
    <row r="26" spans="1:9" x14ac:dyDescent="0.3">
      <c r="A26" t="s">
        <v>103</v>
      </c>
      <c r="B26" t="s">
        <v>201</v>
      </c>
      <c r="C26" t="b">
        <v>0</v>
      </c>
      <c r="D26" t="b">
        <v>1</v>
      </c>
      <c r="E26" t="s">
        <v>243</v>
      </c>
      <c r="F26" t="s">
        <v>245</v>
      </c>
      <c r="G26" t="b">
        <v>1</v>
      </c>
    </row>
    <row r="27" spans="1:9" x14ac:dyDescent="0.3">
      <c r="A27" t="s">
        <v>94</v>
      </c>
      <c r="B27" t="s">
        <v>201</v>
      </c>
      <c r="C27" t="b">
        <v>0</v>
      </c>
      <c r="D27" t="b">
        <v>1</v>
      </c>
      <c r="E27" t="s">
        <v>243</v>
      </c>
      <c r="F27" t="s">
        <v>245</v>
      </c>
      <c r="G27" t="b">
        <v>1</v>
      </c>
    </row>
    <row r="28" spans="1:9" x14ac:dyDescent="0.3">
      <c r="A28" t="s">
        <v>124</v>
      </c>
      <c r="B28" t="s">
        <v>201</v>
      </c>
      <c r="C28" t="b">
        <v>0</v>
      </c>
      <c r="D28" t="b">
        <v>1</v>
      </c>
      <c r="E28" t="s">
        <v>243</v>
      </c>
      <c r="F28" t="s">
        <v>245</v>
      </c>
      <c r="G28" t="b">
        <v>1</v>
      </c>
    </row>
    <row r="29" spans="1:9" x14ac:dyDescent="0.3">
      <c r="A29" t="s">
        <v>86</v>
      </c>
      <c r="B29" t="s">
        <v>201</v>
      </c>
      <c r="C29" t="b">
        <v>0</v>
      </c>
      <c r="D29" t="b">
        <v>1</v>
      </c>
      <c r="E29" t="s">
        <v>243</v>
      </c>
      <c r="F29" t="s">
        <v>245</v>
      </c>
      <c r="G29" t="b">
        <v>1</v>
      </c>
    </row>
    <row r="30" spans="1:9" x14ac:dyDescent="0.3">
      <c r="A30" t="s">
        <v>115</v>
      </c>
      <c r="B30" t="s">
        <v>201</v>
      </c>
      <c r="C30" t="b">
        <v>0</v>
      </c>
      <c r="D30" t="b">
        <v>1</v>
      </c>
      <c r="E30" t="s">
        <v>243</v>
      </c>
      <c r="F30" t="s">
        <v>245</v>
      </c>
      <c r="G30" t="b">
        <v>1</v>
      </c>
    </row>
    <row r="31" spans="1:9" x14ac:dyDescent="0.3">
      <c r="A31" t="s">
        <v>8</v>
      </c>
      <c r="B31" t="s">
        <v>201</v>
      </c>
      <c r="C31" t="b">
        <v>0</v>
      </c>
      <c r="D31" t="b">
        <v>0</v>
      </c>
      <c r="E31" t="s">
        <v>243</v>
      </c>
      <c r="F31" t="s">
        <v>245</v>
      </c>
      <c r="G31" t="b">
        <v>1</v>
      </c>
      <c r="I31" t="b">
        <v>0</v>
      </c>
    </row>
    <row r="32" spans="1:9" x14ac:dyDescent="0.3">
      <c r="A32" t="s">
        <v>116</v>
      </c>
      <c r="B32" t="s">
        <v>201</v>
      </c>
      <c r="C32" t="b">
        <v>0</v>
      </c>
      <c r="D32" t="b">
        <v>0</v>
      </c>
      <c r="E32" t="s">
        <v>243</v>
      </c>
      <c r="F32" t="s">
        <v>245</v>
      </c>
      <c r="G32" t="b">
        <v>1</v>
      </c>
      <c r="I32" t="b">
        <v>1</v>
      </c>
    </row>
    <row r="33" spans="1:9" x14ac:dyDescent="0.3">
      <c r="A33" t="s">
        <v>139</v>
      </c>
      <c r="B33" t="s">
        <v>201</v>
      </c>
      <c r="C33" t="b">
        <v>0</v>
      </c>
      <c r="D33" t="b">
        <v>1</v>
      </c>
      <c r="E33" t="s">
        <v>243</v>
      </c>
      <c r="F33" t="s">
        <v>245</v>
      </c>
      <c r="G33" t="b">
        <v>0</v>
      </c>
    </row>
    <row r="34" spans="1:9" x14ac:dyDescent="0.3">
      <c r="A34" t="s">
        <v>80</v>
      </c>
      <c r="B34" t="s">
        <v>201</v>
      </c>
      <c r="C34" t="b">
        <v>0</v>
      </c>
      <c r="D34" t="b">
        <v>1</v>
      </c>
      <c r="E34" t="s">
        <v>243</v>
      </c>
      <c r="F34" t="s">
        <v>245</v>
      </c>
      <c r="G34" t="b">
        <v>0</v>
      </c>
    </row>
    <row r="35" spans="1:9" x14ac:dyDescent="0.3">
      <c r="A35" t="s">
        <v>101</v>
      </c>
      <c r="B35" t="s">
        <v>201</v>
      </c>
      <c r="C35" t="b">
        <v>0</v>
      </c>
      <c r="D35" t="b">
        <v>1</v>
      </c>
      <c r="E35" t="s">
        <v>243</v>
      </c>
      <c r="F35" t="s">
        <v>245</v>
      </c>
      <c r="G35" t="b">
        <v>0</v>
      </c>
    </row>
    <row r="36" spans="1:9" x14ac:dyDescent="0.3">
      <c r="A36" t="s">
        <v>74</v>
      </c>
      <c r="B36" t="s">
        <v>201</v>
      </c>
      <c r="C36" t="b">
        <v>0</v>
      </c>
      <c r="D36" t="b">
        <v>1</v>
      </c>
      <c r="E36" t="s">
        <v>243</v>
      </c>
      <c r="F36" t="s">
        <v>245</v>
      </c>
      <c r="G36" t="b">
        <v>0</v>
      </c>
    </row>
    <row r="37" spans="1:9" x14ac:dyDescent="0.3">
      <c r="A37" t="s">
        <v>78</v>
      </c>
      <c r="B37" t="s">
        <v>201</v>
      </c>
      <c r="C37" t="b">
        <v>0</v>
      </c>
      <c r="D37" t="b">
        <v>1</v>
      </c>
      <c r="E37" t="s">
        <v>243</v>
      </c>
      <c r="F37" t="s">
        <v>245</v>
      </c>
      <c r="G37" t="b">
        <v>0</v>
      </c>
    </row>
    <row r="38" spans="1:9" x14ac:dyDescent="0.3">
      <c r="A38" t="s">
        <v>72</v>
      </c>
      <c r="B38" t="s">
        <v>201</v>
      </c>
      <c r="C38" t="b">
        <v>0</v>
      </c>
      <c r="D38" t="b">
        <v>1</v>
      </c>
      <c r="E38" t="s">
        <v>243</v>
      </c>
      <c r="F38" t="s">
        <v>245</v>
      </c>
      <c r="G38" t="b">
        <v>0</v>
      </c>
    </row>
    <row r="39" spans="1:9" x14ac:dyDescent="0.3">
      <c r="A39" t="s">
        <v>12</v>
      </c>
      <c r="B39" t="s">
        <v>201</v>
      </c>
      <c r="C39" t="b">
        <v>0</v>
      </c>
      <c r="D39" t="b">
        <v>0</v>
      </c>
      <c r="E39" t="s">
        <v>243</v>
      </c>
      <c r="F39" t="s">
        <v>245</v>
      </c>
      <c r="G39" t="b">
        <v>0</v>
      </c>
      <c r="I39" t="b">
        <v>0</v>
      </c>
    </row>
    <row r="40" spans="1:9" x14ac:dyDescent="0.3">
      <c r="A40" t="s">
        <v>54</v>
      </c>
      <c r="B40" t="s">
        <v>201</v>
      </c>
      <c r="C40" t="b">
        <v>0</v>
      </c>
      <c r="D40" t="b">
        <v>0</v>
      </c>
      <c r="E40" t="s">
        <v>243</v>
      </c>
      <c r="F40" t="s">
        <v>245</v>
      </c>
      <c r="G40" t="b">
        <v>0</v>
      </c>
      <c r="I40" t="b">
        <v>1</v>
      </c>
    </row>
    <row r="41" spans="1:9" x14ac:dyDescent="0.3">
      <c r="A41" t="s">
        <v>123</v>
      </c>
      <c r="B41" t="s">
        <v>201</v>
      </c>
      <c r="C41" t="b">
        <v>0</v>
      </c>
      <c r="D41" t="b">
        <v>1</v>
      </c>
      <c r="E41" t="s">
        <v>243</v>
      </c>
      <c r="F41" t="s">
        <v>245</v>
      </c>
      <c r="G41" t="b">
        <v>1</v>
      </c>
    </row>
    <row r="42" spans="1:9" x14ac:dyDescent="0.3">
      <c r="A42" t="s">
        <v>106</v>
      </c>
      <c r="B42" t="s">
        <v>201</v>
      </c>
      <c r="C42" t="b">
        <v>0</v>
      </c>
      <c r="D42" t="b">
        <v>1</v>
      </c>
      <c r="E42" t="s">
        <v>243</v>
      </c>
      <c r="F42" t="s">
        <v>245</v>
      </c>
      <c r="G42" t="b">
        <v>1</v>
      </c>
    </row>
    <row r="43" spans="1:9" x14ac:dyDescent="0.3">
      <c r="A43" t="s">
        <v>57</v>
      </c>
      <c r="B43" t="s">
        <v>201</v>
      </c>
      <c r="C43" t="b">
        <v>0</v>
      </c>
      <c r="D43" t="b">
        <v>1</v>
      </c>
      <c r="E43" t="s">
        <v>243</v>
      </c>
      <c r="F43" t="s">
        <v>245</v>
      </c>
      <c r="G43" t="b">
        <v>1</v>
      </c>
    </row>
    <row r="44" spans="1:9" x14ac:dyDescent="0.3">
      <c r="A44" t="s">
        <v>40</v>
      </c>
      <c r="B44" t="s">
        <v>201</v>
      </c>
      <c r="C44" t="b">
        <v>0</v>
      </c>
      <c r="D44" t="b">
        <v>1</v>
      </c>
      <c r="E44" t="s">
        <v>243</v>
      </c>
      <c r="F44" t="s">
        <v>245</v>
      </c>
      <c r="G44" t="b">
        <v>1</v>
      </c>
    </row>
    <row r="45" spans="1:9" x14ac:dyDescent="0.3">
      <c r="A45" t="s">
        <v>126</v>
      </c>
      <c r="B45" t="s">
        <v>201</v>
      </c>
      <c r="C45" t="b">
        <v>0</v>
      </c>
      <c r="D45" t="b">
        <v>1</v>
      </c>
      <c r="E45" t="s">
        <v>243</v>
      </c>
      <c r="F45" t="s">
        <v>245</v>
      </c>
      <c r="G45" t="b">
        <v>1</v>
      </c>
    </row>
    <row r="46" spans="1:9" x14ac:dyDescent="0.3">
      <c r="A46" t="s">
        <v>43</v>
      </c>
      <c r="B46" t="s">
        <v>201</v>
      </c>
      <c r="C46" t="b">
        <v>0</v>
      </c>
      <c r="D46" t="b">
        <v>1</v>
      </c>
      <c r="E46" t="s">
        <v>243</v>
      </c>
      <c r="F46" t="s">
        <v>245</v>
      </c>
      <c r="G46" t="b">
        <v>1</v>
      </c>
    </row>
    <row r="47" spans="1:9" x14ac:dyDescent="0.3">
      <c r="A47" t="s">
        <v>44</v>
      </c>
      <c r="B47" t="s">
        <v>201</v>
      </c>
      <c r="C47" t="b">
        <v>0</v>
      </c>
      <c r="D47" t="b">
        <v>0</v>
      </c>
      <c r="E47" t="s">
        <v>243</v>
      </c>
      <c r="F47" t="s">
        <v>245</v>
      </c>
      <c r="G47" t="b">
        <v>1</v>
      </c>
      <c r="I47" t="b">
        <v>0</v>
      </c>
    </row>
    <row r="48" spans="1:9" x14ac:dyDescent="0.3">
      <c r="A48" t="s">
        <v>51</v>
      </c>
      <c r="B48" t="s">
        <v>201</v>
      </c>
      <c r="C48" t="b">
        <v>0</v>
      </c>
      <c r="D48" t="b">
        <v>0</v>
      </c>
      <c r="E48" t="s">
        <v>243</v>
      </c>
      <c r="F48" t="s">
        <v>245</v>
      </c>
      <c r="G48" t="b">
        <v>1</v>
      </c>
      <c r="I48" t="b">
        <v>1</v>
      </c>
    </row>
    <row r="49" spans="1:9" x14ac:dyDescent="0.3">
      <c r="A49" t="s">
        <v>150</v>
      </c>
      <c r="B49" t="s">
        <v>201</v>
      </c>
      <c r="C49" t="b">
        <v>1</v>
      </c>
      <c r="D49" t="b">
        <f t="shared" si="0"/>
        <v>1</v>
      </c>
      <c r="E49" t="s">
        <v>243</v>
      </c>
      <c r="F49" t="s">
        <v>245</v>
      </c>
      <c r="G49" t="b">
        <v>0</v>
      </c>
      <c r="I49" t="b">
        <v>0</v>
      </c>
    </row>
    <row r="50" spans="1:9" x14ac:dyDescent="0.3">
      <c r="A50" t="s">
        <v>151</v>
      </c>
      <c r="B50" t="s">
        <v>201</v>
      </c>
      <c r="C50" t="b">
        <v>1</v>
      </c>
      <c r="D50" t="b">
        <f t="shared" si="0"/>
        <v>1</v>
      </c>
      <c r="E50" t="s">
        <v>243</v>
      </c>
      <c r="F50" t="s">
        <v>245</v>
      </c>
      <c r="G50" t="b">
        <v>0</v>
      </c>
      <c r="I50" t="b">
        <v>1</v>
      </c>
    </row>
    <row r="51" spans="1:9" x14ac:dyDescent="0.3">
      <c r="A51" t="s">
        <v>153</v>
      </c>
      <c r="B51" t="s">
        <v>201</v>
      </c>
      <c r="C51" t="b">
        <v>1</v>
      </c>
      <c r="D51" t="b">
        <f t="shared" si="0"/>
        <v>1</v>
      </c>
      <c r="E51" t="s">
        <v>243</v>
      </c>
      <c r="F51" t="s">
        <v>245</v>
      </c>
      <c r="G51" t="b">
        <v>1</v>
      </c>
      <c r="I51" t="b">
        <v>0</v>
      </c>
    </row>
    <row r="52" spans="1:9" x14ac:dyDescent="0.3">
      <c r="A52" t="s">
        <v>152</v>
      </c>
      <c r="B52" t="s">
        <v>201</v>
      </c>
      <c r="C52" t="b">
        <v>1</v>
      </c>
      <c r="D52" t="b">
        <f t="shared" si="0"/>
        <v>1</v>
      </c>
      <c r="E52" t="s">
        <v>243</v>
      </c>
      <c r="F52" t="s">
        <v>245</v>
      </c>
      <c r="G52" t="b">
        <v>1</v>
      </c>
      <c r="I52" t="b">
        <v>1</v>
      </c>
    </row>
    <row r="53" spans="1:9" x14ac:dyDescent="0.3">
      <c r="A53" t="s">
        <v>76</v>
      </c>
      <c r="B53" t="s">
        <v>202</v>
      </c>
      <c r="C53" t="b">
        <v>0</v>
      </c>
      <c r="D53" t="b">
        <v>0</v>
      </c>
      <c r="E53" t="s">
        <v>243</v>
      </c>
      <c r="F53" t="s">
        <v>246</v>
      </c>
      <c r="G53" t="b">
        <v>0</v>
      </c>
      <c r="I53" t="b">
        <v>0</v>
      </c>
    </row>
    <row r="54" spans="1:9" x14ac:dyDescent="0.3">
      <c r="A54" t="s">
        <v>46</v>
      </c>
      <c r="B54" t="s">
        <v>202</v>
      </c>
      <c r="C54" t="b">
        <v>0</v>
      </c>
      <c r="D54" t="b">
        <v>0</v>
      </c>
      <c r="E54" t="s">
        <v>243</v>
      </c>
      <c r="F54" t="s">
        <v>246</v>
      </c>
      <c r="G54" t="b">
        <v>0</v>
      </c>
      <c r="I54" t="b">
        <v>0</v>
      </c>
    </row>
    <row r="55" spans="1:9" x14ac:dyDescent="0.3">
      <c r="A55" t="s">
        <v>154</v>
      </c>
      <c r="B55" t="s">
        <v>201</v>
      </c>
      <c r="C55" t="b">
        <v>1</v>
      </c>
      <c r="D55" t="b">
        <f t="shared" si="0"/>
        <v>1</v>
      </c>
      <c r="E55" t="s">
        <v>243</v>
      </c>
      <c r="F55" t="s">
        <v>246</v>
      </c>
      <c r="G55" t="b">
        <v>0</v>
      </c>
      <c r="I55" t="b">
        <v>0</v>
      </c>
    </row>
    <row r="56" spans="1:9" x14ac:dyDescent="0.3">
      <c r="A56" t="s">
        <v>33</v>
      </c>
      <c r="B56" t="s">
        <v>201</v>
      </c>
      <c r="C56" t="b">
        <v>0</v>
      </c>
      <c r="D56" t="b">
        <v>0</v>
      </c>
      <c r="E56" t="s">
        <v>243</v>
      </c>
      <c r="F56" t="s">
        <v>246</v>
      </c>
      <c r="G56" t="b">
        <v>0</v>
      </c>
      <c r="I56" t="b">
        <v>1</v>
      </c>
    </row>
    <row r="57" spans="1:9" x14ac:dyDescent="0.3">
      <c r="A57" t="s">
        <v>127</v>
      </c>
      <c r="B57" t="s">
        <v>201</v>
      </c>
      <c r="C57" t="b">
        <v>0</v>
      </c>
      <c r="D57" t="b">
        <v>0</v>
      </c>
      <c r="E57" t="s">
        <v>243</v>
      </c>
      <c r="F57" t="s">
        <v>246</v>
      </c>
      <c r="G57" t="b">
        <v>0</v>
      </c>
      <c r="I57" t="b">
        <v>1</v>
      </c>
    </row>
    <row r="58" spans="1:9" x14ac:dyDescent="0.3">
      <c r="A58" t="s">
        <v>100</v>
      </c>
      <c r="B58" t="s">
        <v>202</v>
      </c>
      <c r="C58" t="b">
        <v>0</v>
      </c>
      <c r="D58" t="b">
        <v>0</v>
      </c>
      <c r="E58" t="s">
        <v>243</v>
      </c>
      <c r="F58" t="s">
        <v>246</v>
      </c>
      <c r="G58" t="b">
        <v>0</v>
      </c>
      <c r="I58" t="b">
        <v>1</v>
      </c>
    </row>
    <row r="59" spans="1:9" x14ac:dyDescent="0.3">
      <c r="A59" t="s">
        <v>104</v>
      </c>
      <c r="B59" t="s">
        <v>201</v>
      </c>
      <c r="C59" t="b">
        <v>0</v>
      </c>
      <c r="D59" t="b">
        <v>0</v>
      </c>
      <c r="E59" t="s">
        <v>243</v>
      </c>
      <c r="F59" t="s">
        <v>246</v>
      </c>
      <c r="G59" t="b">
        <v>0</v>
      </c>
      <c r="I59" t="b">
        <v>1</v>
      </c>
    </row>
    <row r="60" spans="1:9" x14ac:dyDescent="0.3">
      <c r="A60" t="s">
        <v>155</v>
      </c>
      <c r="B60" t="s">
        <v>201</v>
      </c>
      <c r="C60" t="b">
        <v>1</v>
      </c>
      <c r="D60" t="b">
        <f t="shared" si="0"/>
        <v>1</v>
      </c>
      <c r="E60" t="s">
        <v>243</v>
      </c>
      <c r="F60" t="s">
        <v>246</v>
      </c>
      <c r="G60" t="b">
        <v>0</v>
      </c>
      <c r="I60" t="b">
        <v>1</v>
      </c>
    </row>
    <row r="61" spans="1:9" x14ac:dyDescent="0.3">
      <c r="A61" t="s">
        <v>58</v>
      </c>
      <c r="B61" t="s">
        <v>202</v>
      </c>
      <c r="C61" t="b">
        <v>0</v>
      </c>
      <c r="D61" t="b">
        <v>0</v>
      </c>
      <c r="E61" t="s">
        <v>243</v>
      </c>
      <c r="F61" t="s">
        <v>246</v>
      </c>
      <c r="G61" t="b">
        <v>0</v>
      </c>
      <c r="I61" t="b">
        <v>0</v>
      </c>
    </row>
    <row r="62" spans="1:9" x14ac:dyDescent="0.3">
      <c r="A62" t="s">
        <v>109</v>
      </c>
      <c r="B62" t="s">
        <v>202</v>
      </c>
      <c r="C62" t="b">
        <v>0</v>
      </c>
      <c r="D62" t="b">
        <v>0</v>
      </c>
      <c r="E62" t="s">
        <v>243</v>
      </c>
      <c r="F62" t="s">
        <v>246</v>
      </c>
      <c r="G62" t="b">
        <v>0</v>
      </c>
      <c r="I62" t="b">
        <v>0</v>
      </c>
    </row>
    <row r="63" spans="1:9" x14ac:dyDescent="0.3">
      <c r="A63" t="s">
        <v>156</v>
      </c>
      <c r="B63" t="s">
        <v>201</v>
      </c>
      <c r="C63" t="b">
        <v>1</v>
      </c>
      <c r="D63" t="b">
        <f t="shared" si="0"/>
        <v>1</v>
      </c>
      <c r="E63" t="s">
        <v>243</v>
      </c>
      <c r="F63" t="s">
        <v>246</v>
      </c>
      <c r="G63" t="b">
        <v>0</v>
      </c>
      <c r="I63" t="b">
        <v>0</v>
      </c>
    </row>
    <row r="64" spans="1:9" x14ac:dyDescent="0.3">
      <c r="A64" t="s">
        <v>31</v>
      </c>
      <c r="B64" t="s">
        <v>201</v>
      </c>
      <c r="C64" t="b">
        <v>0</v>
      </c>
      <c r="D64" t="b">
        <v>0</v>
      </c>
      <c r="E64" t="s">
        <v>243</v>
      </c>
      <c r="F64" t="s">
        <v>246</v>
      </c>
      <c r="G64" t="b">
        <v>0</v>
      </c>
      <c r="I64" t="b">
        <v>1</v>
      </c>
    </row>
    <row r="65" spans="1:9" x14ac:dyDescent="0.3">
      <c r="A65" t="s">
        <v>87</v>
      </c>
      <c r="B65" t="s">
        <v>201</v>
      </c>
      <c r="C65" t="b">
        <v>0</v>
      </c>
      <c r="D65" t="b">
        <v>0</v>
      </c>
      <c r="E65" t="s">
        <v>243</v>
      </c>
      <c r="F65" t="s">
        <v>246</v>
      </c>
      <c r="G65" t="b">
        <v>0</v>
      </c>
      <c r="I65" t="b">
        <v>1</v>
      </c>
    </row>
    <row r="66" spans="1:9" x14ac:dyDescent="0.3">
      <c r="A66" t="s">
        <v>91</v>
      </c>
      <c r="B66" t="s">
        <v>202</v>
      </c>
      <c r="C66" t="b">
        <v>0</v>
      </c>
      <c r="D66" t="b">
        <v>0</v>
      </c>
      <c r="E66" t="s">
        <v>243</v>
      </c>
      <c r="F66" t="s">
        <v>246</v>
      </c>
      <c r="G66" t="b">
        <v>0</v>
      </c>
      <c r="I66" t="b">
        <v>1</v>
      </c>
    </row>
    <row r="67" spans="1:9" x14ac:dyDescent="0.3">
      <c r="A67" t="s">
        <v>18</v>
      </c>
      <c r="B67" t="s">
        <v>201</v>
      </c>
      <c r="C67" t="b">
        <v>0</v>
      </c>
      <c r="D67" t="b">
        <v>0</v>
      </c>
      <c r="E67" t="s">
        <v>243</v>
      </c>
      <c r="F67" t="s">
        <v>246</v>
      </c>
      <c r="G67" t="b">
        <v>0</v>
      </c>
      <c r="I67" t="b">
        <v>1</v>
      </c>
    </row>
    <row r="68" spans="1:9" x14ac:dyDescent="0.3">
      <c r="A68" t="s">
        <v>157</v>
      </c>
      <c r="B68" t="s">
        <v>201</v>
      </c>
      <c r="C68" t="b">
        <v>1</v>
      </c>
      <c r="D68" t="b">
        <f t="shared" ref="D68:D103" si="1">IF(C68=TRUE,TRUE,0)</f>
        <v>1</v>
      </c>
      <c r="E68" t="s">
        <v>243</v>
      </c>
      <c r="F68" t="s">
        <v>246</v>
      </c>
      <c r="G68" t="b">
        <v>0</v>
      </c>
      <c r="I68" t="b">
        <v>1</v>
      </c>
    </row>
    <row r="69" spans="1:9" x14ac:dyDescent="0.3">
      <c r="A69" t="s">
        <v>50</v>
      </c>
      <c r="B69" t="s">
        <v>202</v>
      </c>
      <c r="C69" t="b">
        <v>0</v>
      </c>
      <c r="D69" t="b">
        <v>0</v>
      </c>
      <c r="E69" t="s">
        <v>243</v>
      </c>
      <c r="F69" t="s">
        <v>246</v>
      </c>
      <c r="G69" t="b">
        <v>1</v>
      </c>
      <c r="I69" t="b">
        <v>0</v>
      </c>
    </row>
    <row r="70" spans="1:9" x14ac:dyDescent="0.3">
      <c r="A70" t="s">
        <v>28</v>
      </c>
      <c r="B70" t="s">
        <v>202</v>
      </c>
      <c r="C70" t="b">
        <v>0</v>
      </c>
      <c r="D70" t="b">
        <v>0</v>
      </c>
      <c r="E70" t="s">
        <v>243</v>
      </c>
      <c r="F70" t="s">
        <v>246</v>
      </c>
      <c r="G70" t="b">
        <v>1</v>
      </c>
      <c r="I70" t="b">
        <v>0</v>
      </c>
    </row>
    <row r="71" spans="1:9" x14ac:dyDescent="0.3">
      <c r="A71" t="s">
        <v>132</v>
      </c>
      <c r="B71" t="s">
        <v>201</v>
      </c>
      <c r="C71" t="b">
        <v>0</v>
      </c>
      <c r="D71" t="b">
        <v>0</v>
      </c>
      <c r="E71" t="s">
        <v>243</v>
      </c>
      <c r="F71" t="s">
        <v>246</v>
      </c>
      <c r="G71" t="b">
        <v>1</v>
      </c>
      <c r="I71" t="b">
        <v>1</v>
      </c>
    </row>
    <row r="72" spans="1:9" x14ac:dyDescent="0.3">
      <c r="A72" t="s">
        <v>37</v>
      </c>
      <c r="B72" t="s">
        <v>202</v>
      </c>
      <c r="C72" t="b">
        <v>0</v>
      </c>
      <c r="D72" t="b">
        <v>0</v>
      </c>
      <c r="E72" t="s">
        <v>243</v>
      </c>
      <c r="F72" t="s">
        <v>246</v>
      </c>
      <c r="G72" t="b">
        <v>1</v>
      </c>
      <c r="I72" t="b">
        <v>1</v>
      </c>
    </row>
    <row r="73" spans="1:9" x14ac:dyDescent="0.3">
      <c r="A73" t="s">
        <v>114</v>
      </c>
      <c r="B73" t="s">
        <v>201</v>
      </c>
      <c r="C73" t="b">
        <v>0</v>
      </c>
      <c r="D73" t="b">
        <v>0</v>
      </c>
      <c r="E73" t="s">
        <v>243</v>
      </c>
      <c r="F73" t="s">
        <v>246</v>
      </c>
      <c r="G73" t="b">
        <v>1</v>
      </c>
      <c r="I73" t="b">
        <v>1</v>
      </c>
    </row>
    <row r="74" spans="1:9" x14ac:dyDescent="0.3">
      <c r="A74" t="s">
        <v>96</v>
      </c>
      <c r="B74" t="s">
        <v>201</v>
      </c>
      <c r="C74" t="b">
        <v>0</v>
      </c>
      <c r="D74" t="b">
        <v>1</v>
      </c>
      <c r="E74" t="s">
        <v>247</v>
      </c>
      <c r="F74" t="s">
        <v>248</v>
      </c>
      <c r="G74" t="b">
        <v>1</v>
      </c>
      <c r="I74" t="b">
        <v>1</v>
      </c>
    </row>
    <row r="75" spans="1:9" x14ac:dyDescent="0.3">
      <c r="A75" t="s">
        <v>41</v>
      </c>
      <c r="B75" t="s">
        <v>201</v>
      </c>
      <c r="C75" t="b">
        <v>0</v>
      </c>
      <c r="D75" t="b">
        <v>1</v>
      </c>
      <c r="E75" t="s">
        <v>247</v>
      </c>
      <c r="F75" t="s">
        <v>248</v>
      </c>
      <c r="G75" t="b">
        <v>1</v>
      </c>
      <c r="I75" t="b">
        <v>1</v>
      </c>
    </row>
    <row r="76" spans="1:9" x14ac:dyDescent="0.3">
      <c r="A76" t="s">
        <v>81</v>
      </c>
      <c r="B76" t="s">
        <v>201</v>
      </c>
      <c r="C76" t="b">
        <v>0</v>
      </c>
      <c r="D76" t="b">
        <v>1</v>
      </c>
      <c r="E76" t="s">
        <v>247</v>
      </c>
      <c r="F76" t="s">
        <v>248</v>
      </c>
      <c r="G76" t="b">
        <v>1</v>
      </c>
      <c r="I76" t="b">
        <v>1</v>
      </c>
    </row>
    <row r="77" spans="1:9" x14ac:dyDescent="0.3">
      <c r="A77" t="s">
        <v>120</v>
      </c>
      <c r="B77" t="s">
        <v>201</v>
      </c>
      <c r="C77" t="b">
        <v>0</v>
      </c>
      <c r="D77" t="b">
        <v>1</v>
      </c>
      <c r="E77" t="s">
        <v>247</v>
      </c>
      <c r="F77" t="s">
        <v>248</v>
      </c>
      <c r="G77" t="b">
        <v>1</v>
      </c>
      <c r="I77" t="b">
        <v>1</v>
      </c>
    </row>
    <row r="78" spans="1:9" x14ac:dyDescent="0.3">
      <c r="A78" t="s">
        <v>99</v>
      </c>
      <c r="B78" t="s">
        <v>201</v>
      </c>
      <c r="C78" t="b">
        <v>0</v>
      </c>
      <c r="D78" t="b">
        <v>1</v>
      </c>
      <c r="E78" t="s">
        <v>247</v>
      </c>
      <c r="F78" t="s">
        <v>248</v>
      </c>
      <c r="G78" t="b">
        <v>1</v>
      </c>
      <c r="I78" t="b">
        <v>1</v>
      </c>
    </row>
    <row r="79" spans="1:9" x14ac:dyDescent="0.3">
      <c r="A79" t="s">
        <v>47</v>
      </c>
      <c r="B79" t="s">
        <v>201</v>
      </c>
      <c r="C79" t="b">
        <v>0</v>
      </c>
      <c r="D79" t="b">
        <v>1</v>
      </c>
      <c r="E79" t="s">
        <v>247</v>
      </c>
      <c r="F79" t="s">
        <v>248</v>
      </c>
      <c r="G79" t="b">
        <v>1</v>
      </c>
      <c r="I79" t="b">
        <v>1</v>
      </c>
    </row>
    <row r="80" spans="1:9" x14ac:dyDescent="0.3">
      <c r="A80" t="s">
        <v>15</v>
      </c>
      <c r="B80" t="s">
        <v>201</v>
      </c>
      <c r="C80" t="b">
        <v>0</v>
      </c>
      <c r="D80" t="b">
        <v>1</v>
      </c>
      <c r="E80" t="s">
        <v>247</v>
      </c>
      <c r="F80" t="s">
        <v>248</v>
      </c>
      <c r="G80" t="b">
        <v>0</v>
      </c>
      <c r="I80" t="b">
        <v>1</v>
      </c>
    </row>
    <row r="81" spans="1:9" x14ac:dyDescent="0.3">
      <c r="A81" t="s">
        <v>34</v>
      </c>
      <c r="B81" t="s">
        <v>201</v>
      </c>
      <c r="C81" t="b">
        <v>0</v>
      </c>
      <c r="D81" t="b">
        <v>1</v>
      </c>
      <c r="E81" t="s">
        <v>247</v>
      </c>
      <c r="F81" t="s">
        <v>248</v>
      </c>
      <c r="G81" t="b">
        <v>1</v>
      </c>
      <c r="I81" t="b">
        <v>0</v>
      </c>
    </row>
    <row r="82" spans="1:9" x14ac:dyDescent="0.3">
      <c r="A82" t="s">
        <v>145</v>
      </c>
      <c r="B82" t="s">
        <v>201</v>
      </c>
      <c r="C82" t="b">
        <v>0</v>
      </c>
      <c r="D82" t="b">
        <v>1</v>
      </c>
      <c r="E82" t="s">
        <v>247</v>
      </c>
      <c r="F82" t="s">
        <v>248</v>
      </c>
      <c r="G82" t="b">
        <v>0</v>
      </c>
      <c r="I82" t="b">
        <v>1</v>
      </c>
    </row>
    <row r="83" spans="1:9" x14ac:dyDescent="0.3">
      <c r="A83" t="s">
        <v>90</v>
      </c>
      <c r="B83" t="s">
        <v>201</v>
      </c>
      <c r="C83" t="b">
        <v>0</v>
      </c>
      <c r="D83" t="b">
        <v>1</v>
      </c>
      <c r="E83" t="s">
        <v>247</v>
      </c>
      <c r="F83" t="s">
        <v>248</v>
      </c>
      <c r="G83" t="b">
        <v>1</v>
      </c>
      <c r="I83" t="b">
        <v>0</v>
      </c>
    </row>
    <row r="84" spans="1:9" x14ac:dyDescent="0.3">
      <c r="A84" t="s">
        <v>65</v>
      </c>
      <c r="B84" t="s">
        <v>201</v>
      </c>
      <c r="C84" t="b">
        <v>0</v>
      </c>
      <c r="D84" t="b">
        <v>1</v>
      </c>
      <c r="E84" t="s">
        <v>247</v>
      </c>
      <c r="F84" t="s">
        <v>248</v>
      </c>
      <c r="G84" t="b">
        <v>0</v>
      </c>
      <c r="I84" t="b">
        <v>1</v>
      </c>
    </row>
    <row r="85" spans="1:9" x14ac:dyDescent="0.3">
      <c r="A85" t="s">
        <v>102</v>
      </c>
      <c r="B85" t="s">
        <v>201</v>
      </c>
      <c r="C85" t="b">
        <v>0</v>
      </c>
      <c r="D85" t="b">
        <v>1</v>
      </c>
      <c r="E85" t="s">
        <v>247</v>
      </c>
      <c r="F85" t="s">
        <v>248</v>
      </c>
      <c r="G85" t="b">
        <v>1</v>
      </c>
      <c r="I85" t="b">
        <v>0</v>
      </c>
    </row>
    <row r="86" spans="1:9" x14ac:dyDescent="0.3">
      <c r="A86" t="s">
        <v>137</v>
      </c>
      <c r="B86" t="s">
        <v>201</v>
      </c>
      <c r="C86" t="b">
        <v>0</v>
      </c>
      <c r="D86" t="b">
        <v>1</v>
      </c>
      <c r="E86" t="s">
        <v>247</v>
      </c>
      <c r="F86" t="s">
        <v>248</v>
      </c>
      <c r="G86" t="b">
        <v>0</v>
      </c>
      <c r="I86" t="b">
        <v>1</v>
      </c>
    </row>
    <row r="87" spans="1:9" x14ac:dyDescent="0.3">
      <c r="A87" t="s">
        <v>19</v>
      </c>
      <c r="B87" t="s">
        <v>201</v>
      </c>
      <c r="C87" t="b">
        <v>0</v>
      </c>
      <c r="D87" t="b">
        <v>1</v>
      </c>
      <c r="E87" t="s">
        <v>247</v>
      </c>
      <c r="F87" t="s">
        <v>248</v>
      </c>
      <c r="G87" t="b">
        <v>1</v>
      </c>
      <c r="I87" t="b">
        <v>0</v>
      </c>
    </row>
    <row r="88" spans="1:9" x14ac:dyDescent="0.3">
      <c r="A88" t="s">
        <v>17</v>
      </c>
      <c r="B88" t="s">
        <v>201</v>
      </c>
      <c r="C88" t="b">
        <v>0</v>
      </c>
      <c r="D88" t="b">
        <v>1</v>
      </c>
      <c r="E88" t="s">
        <v>247</v>
      </c>
      <c r="F88" t="s">
        <v>248</v>
      </c>
      <c r="G88" t="b">
        <v>0</v>
      </c>
      <c r="I88" t="b">
        <v>1</v>
      </c>
    </row>
    <row r="89" spans="1:9" x14ac:dyDescent="0.3">
      <c r="A89" t="s">
        <v>59</v>
      </c>
      <c r="B89" t="s">
        <v>201</v>
      </c>
      <c r="C89" t="b">
        <v>0</v>
      </c>
      <c r="D89" t="b">
        <v>1</v>
      </c>
      <c r="E89" t="s">
        <v>247</v>
      </c>
      <c r="F89" t="s">
        <v>248</v>
      </c>
      <c r="G89" t="b">
        <v>1</v>
      </c>
      <c r="I89" t="b">
        <v>0</v>
      </c>
    </row>
    <row r="90" spans="1:9" x14ac:dyDescent="0.3">
      <c r="A90" t="s">
        <v>131</v>
      </c>
      <c r="B90" t="s">
        <v>201</v>
      </c>
      <c r="C90" t="b">
        <v>0</v>
      </c>
      <c r="D90" t="b">
        <v>1</v>
      </c>
      <c r="E90" t="s">
        <v>247</v>
      </c>
      <c r="F90" t="s">
        <v>248</v>
      </c>
      <c r="G90" t="b">
        <v>1</v>
      </c>
      <c r="I90" t="b">
        <v>0</v>
      </c>
    </row>
    <row r="91" spans="1:9" x14ac:dyDescent="0.3">
      <c r="A91" t="s">
        <v>16</v>
      </c>
      <c r="B91" t="s">
        <v>201</v>
      </c>
      <c r="C91" t="b">
        <v>0</v>
      </c>
      <c r="D91" t="b">
        <v>1</v>
      </c>
      <c r="E91" t="s">
        <v>247</v>
      </c>
      <c r="F91" t="s">
        <v>248</v>
      </c>
      <c r="G91" t="b">
        <v>0</v>
      </c>
      <c r="I91" t="b">
        <v>1</v>
      </c>
    </row>
    <row r="92" spans="1:9" x14ac:dyDescent="0.3">
      <c r="A92" t="s">
        <v>122</v>
      </c>
      <c r="B92" t="s">
        <v>201</v>
      </c>
      <c r="C92" t="b">
        <v>0</v>
      </c>
      <c r="D92" t="b">
        <v>1</v>
      </c>
      <c r="E92" t="s">
        <v>247</v>
      </c>
      <c r="F92" t="s">
        <v>248</v>
      </c>
      <c r="G92" t="b">
        <v>0</v>
      </c>
      <c r="I92" t="b">
        <v>0</v>
      </c>
    </row>
    <row r="93" spans="1:9" x14ac:dyDescent="0.3">
      <c r="A93" t="s">
        <v>68</v>
      </c>
      <c r="B93" t="s">
        <v>201</v>
      </c>
      <c r="C93" t="b">
        <v>0</v>
      </c>
      <c r="D93" t="b">
        <v>1</v>
      </c>
      <c r="E93" t="s">
        <v>247</v>
      </c>
      <c r="F93" t="s">
        <v>248</v>
      </c>
      <c r="G93" t="b">
        <v>0</v>
      </c>
      <c r="I93" t="b">
        <v>0</v>
      </c>
    </row>
    <row r="94" spans="1:9" x14ac:dyDescent="0.3">
      <c r="A94" t="s">
        <v>75</v>
      </c>
      <c r="B94" t="s">
        <v>201</v>
      </c>
      <c r="C94" t="b">
        <v>0</v>
      </c>
      <c r="D94" t="b">
        <v>1</v>
      </c>
      <c r="E94" t="s">
        <v>247</v>
      </c>
      <c r="F94" t="s">
        <v>248</v>
      </c>
      <c r="G94" t="b">
        <v>0</v>
      </c>
      <c r="I94" t="b">
        <v>0</v>
      </c>
    </row>
    <row r="95" spans="1:9" x14ac:dyDescent="0.3">
      <c r="A95" t="s">
        <v>60</v>
      </c>
      <c r="B95" t="s">
        <v>201</v>
      </c>
      <c r="C95" t="b">
        <v>0</v>
      </c>
      <c r="D95" t="b">
        <v>1</v>
      </c>
      <c r="E95" t="s">
        <v>247</v>
      </c>
      <c r="F95" t="s">
        <v>248</v>
      </c>
      <c r="G95" t="b">
        <v>0</v>
      </c>
      <c r="I95" t="b">
        <v>0</v>
      </c>
    </row>
    <row r="96" spans="1:9" x14ac:dyDescent="0.3">
      <c r="A96" t="s">
        <v>105</v>
      </c>
      <c r="B96" t="s">
        <v>201</v>
      </c>
      <c r="C96" t="b">
        <v>0</v>
      </c>
      <c r="D96" t="b">
        <v>1</v>
      </c>
      <c r="E96" t="s">
        <v>247</v>
      </c>
      <c r="F96" t="s">
        <v>248</v>
      </c>
      <c r="G96" t="b">
        <v>0</v>
      </c>
      <c r="I96" t="b">
        <v>0</v>
      </c>
    </row>
    <row r="97" spans="1:9" x14ac:dyDescent="0.3">
      <c r="A97" t="s">
        <v>125</v>
      </c>
      <c r="B97" t="s">
        <v>201</v>
      </c>
      <c r="C97" t="b">
        <v>0</v>
      </c>
      <c r="D97" t="b">
        <v>1</v>
      </c>
      <c r="E97" t="s">
        <v>247</v>
      </c>
      <c r="F97" t="s">
        <v>248</v>
      </c>
      <c r="G97" t="b">
        <v>0</v>
      </c>
      <c r="I97" t="b">
        <v>0</v>
      </c>
    </row>
    <row r="98" spans="1:9" x14ac:dyDescent="0.3">
      <c r="A98" t="s">
        <v>133</v>
      </c>
      <c r="B98" t="s">
        <v>201</v>
      </c>
      <c r="C98" t="b">
        <v>0</v>
      </c>
      <c r="D98" t="b">
        <v>0</v>
      </c>
      <c r="E98" t="s">
        <v>247</v>
      </c>
      <c r="F98" t="s">
        <v>248</v>
      </c>
      <c r="G98" t="b">
        <v>1</v>
      </c>
      <c r="I98" t="b">
        <v>1</v>
      </c>
    </row>
    <row r="99" spans="1:9" x14ac:dyDescent="0.3">
      <c r="A99" t="s">
        <v>161</v>
      </c>
      <c r="B99" t="s">
        <v>201</v>
      </c>
      <c r="C99" t="b">
        <v>1</v>
      </c>
      <c r="D99" t="b">
        <f t="shared" si="1"/>
        <v>1</v>
      </c>
      <c r="E99" t="s">
        <v>247</v>
      </c>
      <c r="F99" t="s">
        <v>248</v>
      </c>
      <c r="G99" t="b">
        <v>0</v>
      </c>
      <c r="I99" t="b">
        <v>0</v>
      </c>
    </row>
    <row r="100" spans="1:9" x14ac:dyDescent="0.3">
      <c r="A100" t="s">
        <v>162</v>
      </c>
      <c r="B100" t="s">
        <v>201</v>
      </c>
      <c r="C100" t="b">
        <v>1</v>
      </c>
      <c r="D100" t="b">
        <f t="shared" si="1"/>
        <v>1</v>
      </c>
      <c r="E100" t="s">
        <v>247</v>
      </c>
      <c r="F100" t="s">
        <v>248</v>
      </c>
      <c r="G100" t="b">
        <v>0</v>
      </c>
      <c r="I100" t="b">
        <v>1</v>
      </c>
    </row>
    <row r="101" spans="1:9" x14ac:dyDescent="0.3">
      <c r="A101" t="s">
        <v>158</v>
      </c>
      <c r="B101" t="s">
        <v>201</v>
      </c>
      <c r="C101" t="b">
        <v>1</v>
      </c>
      <c r="D101" t="b">
        <f t="shared" si="1"/>
        <v>1</v>
      </c>
      <c r="E101" t="s">
        <v>247</v>
      </c>
      <c r="F101" t="s">
        <v>248</v>
      </c>
      <c r="G101" t="b">
        <v>1</v>
      </c>
      <c r="I101" t="b">
        <v>1</v>
      </c>
    </row>
    <row r="102" spans="1:9" x14ac:dyDescent="0.3">
      <c r="A102" t="s">
        <v>159</v>
      </c>
      <c r="B102" t="s">
        <v>201</v>
      </c>
      <c r="C102" t="b">
        <v>1</v>
      </c>
      <c r="D102" t="b">
        <f t="shared" si="1"/>
        <v>1</v>
      </c>
      <c r="E102" t="s">
        <v>247</v>
      </c>
      <c r="F102" t="s">
        <v>248</v>
      </c>
      <c r="G102" t="b">
        <v>0</v>
      </c>
      <c r="I102" t="b">
        <v>1</v>
      </c>
    </row>
    <row r="103" spans="1:9" x14ac:dyDescent="0.3">
      <c r="A103" t="s">
        <v>160</v>
      </c>
      <c r="B103" t="s">
        <v>201</v>
      </c>
      <c r="C103" t="b">
        <v>1</v>
      </c>
      <c r="D103" t="b">
        <f t="shared" si="1"/>
        <v>1</v>
      </c>
      <c r="E103" t="s">
        <v>247</v>
      </c>
      <c r="F103" t="s">
        <v>248</v>
      </c>
      <c r="G103" t="b">
        <v>0</v>
      </c>
      <c r="I103" t="b">
        <v>0</v>
      </c>
    </row>
    <row r="104" spans="1:9" x14ac:dyDescent="0.3">
      <c r="A104" t="s">
        <v>66</v>
      </c>
      <c r="B104" t="s">
        <v>201</v>
      </c>
      <c r="C104" t="b">
        <v>0</v>
      </c>
      <c r="D104" t="b">
        <v>1</v>
      </c>
      <c r="E104" t="s">
        <v>243</v>
      </c>
      <c r="F104" t="s">
        <v>245</v>
      </c>
      <c r="G104" t="b">
        <v>0</v>
      </c>
      <c r="I104" t="b">
        <v>0</v>
      </c>
    </row>
    <row r="105" spans="1:9" x14ac:dyDescent="0.3">
      <c r="A105" t="s">
        <v>52</v>
      </c>
      <c r="B105" t="s">
        <v>201</v>
      </c>
      <c r="C105" t="b">
        <v>0</v>
      </c>
      <c r="D105" t="b">
        <v>1</v>
      </c>
      <c r="E105" t="s">
        <v>243</v>
      </c>
      <c r="F105" t="s">
        <v>245</v>
      </c>
      <c r="G105" t="b">
        <v>0</v>
      </c>
      <c r="I105" t="b">
        <v>0</v>
      </c>
    </row>
    <row r="106" spans="1:9" x14ac:dyDescent="0.3">
      <c r="A106" t="s">
        <v>79</v>
      </c>
      <c r="B106" t="s">
        <v>201</v>
      </c>
      <c r="C106" t="b">
        <v>0</v>
      </c>
      <c r="D106" t="b">
        <v>1</v>
      </c>
      <c r="E106" t="s">
        <v>243</v>
      </c>
      <c r="F106" t="s">
        <v>245</v>
      </c>
      <c r="G106" t="b">
        <v>0</v>
      </c>
      <c r="I106" t="b">
        <v>0</v>
      </c>
    </row>
    <row r="107" spans="1:9" x14ac:dyDescent="0.3">
      <c r="A107" t="s">
        <v>141</v>
      </c>
      <c r="B107" t="s">
        <v>201</v>
      </c>
      <c r="C107" t="b">
        <v>0</v>
      </c>
      <c r="D107" t="b">
        <v>1</v>
      </c>
      <c r="E107" t="s">
        <v>243</v>
      </c>
      <c r="F107" t="s">
        <v>245</v>
      </c>
      <c r="G107" t="b">
        <v>0</v>
      </c>
      <c r="I107" t="b">
        <v>0</v>
      </c>
    </row>
    <row r="108" spans="1:9" x14ac:dyDescent="0.3">
      <c r="A108" t="s">
        <v>92</v>
      </c>
      <c r="B108" t="s">
        <v>201</v>
      </c>
      <c r="C108" t="b">
        <v>0</v>
      </c>
      <c r="D108" t="b">
        <v>1</v>
      </c>
      <c r="E108" t="s">
        <v>243</v>
      </c>
      <c r="F108" t="s">
        <v>245</v>
      </c>
      <c r="G108" t="b">
        <v>0</v>
      </c>
      <c r="I108" t="b">
        <v>0</v>
      </c>
    </row>
    <row r="109" spans="1:9" x14ac:dyDescent="0.3">
      <c r="A109" t="s">
        <v>136</v>
      </c>
      <c r="B109" t="s">
        <v>201</v>
      </c>
      <c r="C109" t="b">
        <v>0</v>
      </c>
      <c r="D109" t="b">
        <v>1</v>
      </c>
      <c r="E109" t="s">
        <v>243</v>
      </c>
      <c r="F109" t="s">
        <v>245</v>
      </c>
      <c r="G109" t="b">
        <v>0</v>
      </c>
      <c r="I109" t="b">
        <v>0</v>
      </c>
    </row>
    <row r="110" spans="1:9" x14ac:dyDescent="0.3">
      <c r="A110" t="s">
        <v>64</v>
      </c>
      <c r="B110" t="s">
        <v>201</v>
      </c>
      <c r="C110" t="b">
        <v>0</v>
      </c>
      <c r="D110" t="b">
        <v>1</v>
      </c>
      <c r="E110" t="s">
        <v>243</v>
      </c>
      <c r="F110" t="s">
        <v>245</v>
      </c>
      <c r="G110" t="b">
        <v>0</v>
      </c>
      <c r="I110" t="b">
        <v>1</v>
      </c>
    </row>
    <row r="111" spans="1:9" x14ac:dyDescent="0.3">
      <c r="A111" t="s">
        <v>129</v>
      </c>
      <c r="B111" t="s">
        <v>201</v>
      </c>
      <c r="C111" t="b">
        <v>0</v>
      </c>
      <c r="D111" t="b">
        <v>1</v>
      </c>
      <c r="E111" t="s">
        <v>243</v>
      </c>
      <c r="F111" t="s">
        <v>245</v>
      </c>
      <c r="G111" t="b">
        <v>0</v>
      </c>
      <c r="I111" t="b">
        <v>1</v>
      </c>
    </row>
    <row r="112" spans="1:9" x14ac:dyDescent="0.3">
      <c r="A112" t="s">
        <v>5</v>
      </c>
      <c r="B112" t="s">
        <v>201</v>
      </c>
      <c r="C112" t="b">
        <v>0</v>
      </c>
      <c r="D112" t="b">
        <v>1</v>
      </c>
      <c r="E112" t="s">
        <v>243</v>
      </c>
      <c r="F112" t="s">
        <v>245</v>
      </c>
      <c r="G112" t="b">
        <v>0</v>
      </c>
      <c r="I112" t="b">
        <v>1</v>
      </c>
    </row>
    <row r="113" spans="1:9" x14ac:dyDescent="0.3">
      <c r="A113" t="s">
        <v>14</v>
      </c>
      <c r="B113" t="s">
        <v>201</v>
      </c>
      <c r="C113" t="b">
        <v>0</v>
      </c>
      <c r="D113" t="b">
        <v>1</v>
      </c>
      <c r="E113" t="s">
        <v>243</v>
      </c>
      <c r="F113" t="s">
        <v>245</v>
      </c>
      <c r="G113" t="b">
        <v>0</v>
      </c>
      <c r="I113" t="b">
        <v>1</v>
      </c>
    </row>
    <row r="114" spans="1:9" x14ac:dyDescent="0.3">
      <c r="A114" t="s">
        <v>143</v>
      </c>
      <c r="B114" t="s">
        <v>201</v>
      </c>
      <c r="C114" t="b">
        <v>0</v>
      </c>
      <c r="D114" t="b">
        <v>1</v>
      </c>
      <c r="E114" t="s">
        <v>243</v>
      </c>
      <c r="F114" t="s">
        <v>245</v>
      </c>
      <c r="G114" t="b">
        <v>0</v>
      </c>
      <c r="I114" t="b">
        <v>1</v>
      </c>
    </row>
    <row r="115" spans="1:9" x14ac:dyDescent="0.3">
      <c r="A115" t="s">
        <v>38</v>
      </c>
      <c r="B115" t="s">
        <v>201</v>
      </c>
      <c r="C115" t="b">
        <v>0</v>
      </c>
      <c r="D115" t="b">
        <v>1</v>
      </c>
      <c r="E115" t="s">
        <v>243</v>
      </c>
      <c r="F115" t="s">
        <v>245</v>
      </c>
      <c r="G115" t="b">
        <v>0</v>
      </c>
      <c r="I115" t="b">
        <v>1</v>
      </c>
    </row>
    <row r="116" spans="1:9" x14ac:dyDescent="0.3">
      <c r="A116" t="s">
        <v>89</v>
      </c>
      <c r="B116" t="s">
        <v>201</v>
      </c>
      <c r="C116" t="b">
        <v>0</v>
      </c>
      <c r="D116" t="b">
        <v>1</v>
      </c>
      <c r="E116" t="s">
        <v>243</v>
      </c>
      <c r="F116" t="s">
        <v>245</v>
      </c>
      <c r="G116" t="b">
        <v>0</v>
      </c>
      <c r="I116" t="b">
        <v>1</v>
      </c>
    </row>
    <row r="117" spans="1:9" x14ac:dyDescent="0.3">
      <c r="A117" t="s">
        <v>26</v>
      </c>
      <c r="B117" t="s">
        <v>201</v>
      </c>
      <c r="C117" t="b">
        <v>0</v>
      </c>
      <c r="D117" t="b">
        <v>1</v>
      </c>
      <c r="E117" t="s">
        <v>243</v>
      </c>
      <c r="F117" t="s">
        <v>245</v>
      </c>
      <c r="G117" t="b">
        <v>0</v>
      </c>
      <c r="I117" t="b">
        <v>1</v>
      </c>
    </row>
    <row r="118" spans="1:9" x14ac:dyDescent="0.3">
      <c r="A118" t="s">
        <v>42</v>
      </c>
      <c r="B118" t="s">
        <v>201</v>
      </c>
      <c r="C118" t="b">
        <v>0</v>
      </c>
      <c r="D118" t="b">
        <v>1</v>
      </c>
      <c r="E118" t="s">
        <v>243</v>
      </c>
      <c r="F118" t="s">
        <v>245</v>
      </c>
      <c r="G118" t="b">
        <v>0</v>
      </c>
      <c r="I118" t="b">
        <v>1</v>
      </c>
    </row>
    <row r="119" spans="1:9" x14ac:dyDescent="0.3">
      <c r="A119" t="s">
        <v>88</v>
      </c>
      <c r="B119" t="s">
        <v>201</v>
      </c>
      <c r="C119" t="b">
        <v>0</v>
      </c>
      <c r="D119" t="b">
        <v>1</v>
      </c>
      <c r="E119" t="s">
        <v>243</v>
      </c>
      <c r="F119" t="s">
        <v>245</v>
      </c>
      <c r="G119" t="b">
        <v>0</v>
      </c>
      <c r="I119" t="b">
        <v>1</v>
      </c>
    </row>
    <row r="120" spans="1:9" x14ac:dyDescent="0.3">
      <c r="A120" t="s">
        <v>55</v>
      </c>
      <c r="B120" t="s">
        <v>201</v>
      </c>
      <c r="C120" t="b">
        <v>0</v>
      </c>
      <c r="D120" t="b">
        <v>1</v>
      </c>
      <c r="E120" t="s">
        <v>243</v>
      </c>
      <c r="F120" t="s">
        <v>245</v>
      </c>
      <c r="G120" t="b">
        <v>0</v>
      </c>
      <c r="I120" t="b">
        <v>1</v>
      </c>
    </row>
    <row r="121" spans="1:9" x14ac:dyDescent="0.3">
      <c r="A121" t="s">
        <v>82</v>
      </c>
      <c r="B121" t="s">
        <v>201</v>
      </c>
      <c r="C121" t="b">
        <v>0</v>
      </c>
      <c r="D121" t="b">
        <v>1</v>
      </c>
      <c r="E121" t="s">
        <v>243</v>
      </c>
      <c r="F121" t="s">
        <v>245</v>
      </c>
      <c r="G121" t="b">
        <v>0</v>
      </c>
      <c r="I121" t="b">
        <v>1</v>
      </c>
    </row>
    <row r="122" spans="1:9" x14ac:dyDescent="0.3">
      <c r="A122" t="s">
        <v>24</v>
      </c>
      <c r="B122" t="s">
        <v>201</v>
      </c>
      <c r="C122" t="b">
        <v>0</v>
      </c>
      <c r="D122" t="b">
        <v>1</v>
      </c>
      <c r="E122" t="s">
        <v>243</v>
      </c>
      <c r="F122" t="s">
        <v>245</v>
      </c>
      <c r="G122" t="b">
        <v>1</v>
      </c>
      <c r="I122" t="b">
        <v>0</v>
      </c>
    </row>
    <row r="123" spans="1:9" x14ac:dyDescent="0.3">
      <c r="A123" t="s">
        <v>20</v>
      </c>
      <c r="B123" t="s">
        <v>201</v>
      </c>
      <c r="C123" t="b">
        <v>0</v>
      </c>
      <c r="D123" t="b">
        <v>1</v>
      </c>
      <c r="E123" t="s">
        <v>243</v>
      </c>
      <c r="F123" t="s">
        <v>245</v>
      </c>
      <c r="G123" t="b">
        <v>1</v>
      </c>
      <c r="I123" t="b">
        <v>0</v>
      </c>
    </row>
    <row r="124" spans="1:9" x14ac:dyDescent="0.3">
      <c r="A124" t="s">
        <v>112</v>
      </c>
      <c r="B124" t="s">
        <v>201</v>
      </c>
      <c r="C124" t="b">
        <v>0</v>
      </c>
      <c r="D124" t="b">
        <v>1</v>
      </c>
      <c r="E124" t="s">
        <v>243</v>
      </c>
      <c r="F124" t="s">
        <v>245</v>
      </c>
      <c r="G124" t="b">
        <v>1</v>
      </c>
      <c r="I124" t="b">
        <v>0</v>
      </c>
    </row>
    <row r="125" spans="1:9" x14ac:dyDescent="0.3">
      <c r="A125" t="s">
        <v>22</v>
      </c>
      <c r="B125" t="s">
        <v>201</v>
      </c>
      <c r="C125" t="b">
        <v>0</v>
      </c>
      <c r="D125" t="b">
        <v>1</v>
      </c>
      <c r="E125" t="s">
        <v>243</v>
      </c>
      <c r="F125" t="s">
        <v>245</v>
      </c>
      <c r="G125" t="b">
        <v>1</v>
      </c>
      <c r="I125" t="b">
        <v>0</v>
      </c>
    </row>
    <row r="126" spans="1:9" x14ac:dyDescent="0.3">
      <c r="A126" t="s">
        <v>61</v>
      </c>
      <c r="B126" t="s">
        <v>201</v>
      </c>
      <c r="C126" t="b">
        <v>0</v>
      </c>
      <c r="D126" t="b">
        <v>1</v>
      </c>
      <c r="E126" t="s">
        <v>243</v>
      </c>
      <c r="F126" t="s">
        <v>245</v>
      </c>
      <c r="G126" t="b">
        <v>1</v>
      </c>
      <c r="I126" t="b">
        <v>0</v>
      </c>
    </row>
    <row r="127" spans="1:9" x14ac:dyDescent="0.3">
      <c r="A127" t="s">
        <v>142</v>
      </c>
      <c r="B127" t="s">
        <v>201</v>
      </c>
      <c r="C127" t="b">
        <v>0</v>
      </c>
      <c r="D127" t="b">
        <v>1</v>
      </c>
      <c r="E127" t="s">
        <v>243</v>
      </c>
      <c r="F127" t="s">
        <v>245</v>
      </c>
      <c r="G127" t="b">
        <v>1</v>
      </c>
      <c r="I127" t="b">
        <v>0</v>
      </c>
    </row>
    <row r="128" spans="1:9" x14ac:dyDescent="0.3">
      <c r="A128" t="s">
        <v>73</v>
      </c>
      <c r="B128" t="s">
        <v>201</v>
      </c>
      <c r="C128" t="b">
        <v>0</v>
      </c>
      <c r="D128" t="b">
        <v>1</v>
      </c>
      <c r="E128" t="s">
        <v>243</v>
      </c>
      <c r="F128" t="s">
        <v>245</v>
      </c>
      <c r="G128" t="b">
        <v>1</v>
      </c>
      <c r="I128" t="b">
        <v>1</v>
      </c>
    </row>
    <row r="129" spans="1:9" x14ac:dyDescent="0.3">
      <c r="A129" t="s">
        <v>134</v>
      </c>
      <c r="B129" t="s">
        <v>201</v>
      </c>
      <c r="C129" t="b">
        <v>0</v>
      </c>
      <c r="D129" t="b">
        <v>1</v>
      </c>
      <c r="E129" t="s">
        <v>243</v>
      </c>
      <c r="F129" t="s">
        <v>245</v>
      </c>
      <c r="G129" t="b">
        <v>1</v>
      </c>
      <c r="I129" t="b">
        <v>1</v>
      </c>
    </row>
    <row r="130" spans="1:9" x14ac:dyDescent="0.3">
      <c r="A130" t="s">
        <v>35</v>
      </c>
      <c r="B130" t="s">
        <v>201</v>
      </c>
      <c r="C130" t="b">
        <v>0</v>
      </c>
      <c r="D130" t="b">
        <v>1</v>
      </c>
      <c r="E130" t="s">
        <v>243</v>
      </c>
      <c r="F130" t="s">
        <v>245</v>
      </c>
      <c r="G130" t="b">
        <v>1</v>
      </c>
      <c r="I130" t="b">
        <v>1</v>
      </c>
    </row>
    <row r="131" spans="1:9" x14ac:dyDescent="0.3">
      <c r="A131" t="s">
        <v>27</v>
      </c>
      <c r="B131" t="s">
        <v>201</v>
      </c>
      <c r="C131" t="b">
        <v>0</v>
      </c>
      <c r="D131" t="b">
        <v>1</v>
      </c>
      <c r="E131" t="s">
        <v>243</v>
      </c>
      <c r="F131" t="s">
        <v>245</v>
      </c>
      <c r="G131" t="b">
        <v>1</v>
      </c>
      <c r="I131" t="b">
        <v>1</v>
      </c>
    </row>
    <row r="132" spans="1:9" x14ac:dyDescent="0.3">
      <c r="A132" t="s">
        <v>11</v>
      </c>
      <c r="B132" t="s">
        <v>201</v>
      </c>
      <c r="C132" t="b">
        <v>0</v>
      </c>
      <c r="D132" t="b">
        <v>1</v>
      </c>
      <c r="E132" t="s">
        <v>243</v>
      </c>
      <c r="F132" t="s">
        <v>245</v>
      </c>
      <c r="G132" t="b">
        <v>1</v>
      </c>
      <c r="I132" t="b">
        <v>1</v>
      </c>
    </row>
    <row r="133" spans="1:9" x14ac:dyDescent="0.3">
      <c r="A133" t="s">
        <v>7</v>
      </c>
      <c r="B133" t="s">
        <v>201</v>
      </c>
      <c r="C133" t="b">
        <v>0</v>
      </c>
      <c r="D133" t="b">
        <v>1</v>
      </c>
      <c r="E133" t="s">
        <v>243</v>
      </c>
      <c r="F133" t="s">
        <v>245</v>
      </c>
      <c r="G133" t="b">
        <v>1</v>
      </c>
      <c r="I133" t="b">
        <v>1</v>
      </c>
    </row>
    <row r="134" spans="1:9" x14ac:dyDescent="0.3">
      <c r="A134" t="s">
        <v>45</v>
      </c>
      <c r="B134" t="s">
        <v>201</v>
      </c>
      <c r="C134" t="b">
        <v>0</v>
      </c>
      <c r="D134" t="b">
        <v>1</v>
      </c>
      <c r="E134" t="s">
        <v>243</v>
      </c>
      <c r="F134" t="s">
        <v>245</v>
      </c>
      <c r="G134" t="b">
        <v>1</v>
      </c>
      <c r="I134" t="b">
        <v>1</v>
      </c>
    </row>
    <row r="135" spans="1:9" x14ac:dyDescent="0.3">
      <c r="A135" t="s">
        <v>69</v>
      </c>
      <c r="B135" t="s">
        <v>201</v>
      </c>
      <c r="C135" t="b">
        <v>0</v>
      </c>
      <c r="D135" t="b">
        <v>1</v>
      </c>
      <c r="E135" t="s">
        <v>243</v>
      </c>
      <c r="F135" t="s">
        <v>245</v>
      </c>
      <c r="G135" t="b">
        <v>1</v>
      </c>
      <c r="I135" t="b">
        <v>1</v>
      </c>
    </row>
    <row r="136" spans="1:9" x14ac:dyDescent="0.3">
      <c r="A136" t="s">
        <v>39</v>
      </c>
      <c r="B136" t="s">
        <v>201</v>
      </c>
      <c r="C136" t="b">
        <v>0</v>
      </c>
      <c r="D136" t="b">
        <v>1</v>
      </c>
      <c r="E136" t="s">
        <v>243</v>
      </c>
      <c r="F136" t="s">
        <v>245</v>
      </c>
      <c r="G136" t="b">
        <v>1</v>
      </c>
      <c r="I136" t="b">
        <v>1</v>
      </c>
    </row>
    <row r="137" spans="1:9" x14ac:dyDescent="0.3">
      <c r="A137" t="s">
        <v>95</v>
      </c>
      <c r="B137" t="s">
        <v>201</v>
      </c>
      <c r="C137" t="b">
        <v>0</v>
      </c>
      <c r="D137" t="b">
        <v>1</v>
      </c>
      <c r="E137" t="s">
        <v>243</v>
      </c>
      <c r="F137" t="s">
        <v>245</v>
      </c>
      <c r="G137" t="b">
        <v>1</v>
      </c>
      <c r="I137" t="b">
        <v>1</v>
      </c>
    </row>
    <row r="138" spans="1:9" x14ac:dyDescent="0.3">
      <c r="A138" t="s">
        <v>84</v>
      </c>
      <c r="B138" t="s">
        <v>201</v>
      </c>
      <c r="C138" t="b">
        <v>0</v>
      </c>
      <c r="D138" t="b">
        <v>1</v>
      </c>
      <c r="E138" t="s">
        <v>243</v>
      </c>
      <c r="F138" t="s">
        <v>245</v>
      </c>
      <c r="G138" t="b">
        <v>1</v>
      </c>
      <c r="I138" t="b">
        <v>1</v>
      </c>
    </row>
    <row r="139" spans="1:9" x14ac:dyDescent="0.3">
      <c r="A139" t="s">
        <v>163</v>
      </c>
      <c r="B139" t="s">
        <v>201</v>
      </c>
      <c r="C139" t="b">
        <v>1</v>
      </c>
      <c r="D139" t="b">
        <f t="shared" ref="D139:D194" si="2">IF(C139=TRUE,TRUE,0)</f>
        <v>1</v>
      </c>
      <c r="E139" t="s">
        <v>243</v>
      </c>
      <c r="F139" t="s">
        <v>245</v>
      </c>
      <c r="G139" t="b">
        <v>0</v>
      </c>
      <c r="I139" t="b">
        <v>1</v>
      </c>
    </row>
    <row r="140" spans="1:9" x14ac:dyDescent="0.3">
      <c r="A140" t="s">
        <v>164</v>
      </c>
      <c r="B140" t="s">
        <v>201</v>
      </c>
      <c r="C140" t="b">
        <v>1</v>
      </c>
      <c r="D140" t="b">
        <f t="shared" si="2"/>
        <v>1</v>
      </c>
      <c r="E140" t="s">
        <v>243</v>
      </c>
      <c r="F140" t="s">
        <v>245</v>
      </c>
      <c r="G140" t="b">
        <v>0</v>
      </c>
      <c r="I140" t="b">
        <v>0</v>
      </c>
    </row>
    <row r="141" spans="1:9" x14ac:dyDescent="0.3">
      <c r="A141" t="s">
        <v>165</v>
      </c>
      <c r="B141" t="s">
        <v>201</v>
      </c>
      <c r="C141" t="b">
        <v>1</v>
      </c>
      <c r="D141" t="b">
        <f t="shared" si="2"/>
        <v>1</v>
      </c>
      <c r="E141" t="s">
        <v>243</v>
      </c>
      <c r="F141" t="s">
        <v>245</v>
      </c>
      <c r="G141" t="b">
        <v>1</v>
      </c>
      <c r="I141" t="b">
        <v>1</v>
      </c>
    </row>
    <row r="142" spans="1:9" x14ac:dyDescent="0.3">
      <c r="A142" t="s">
        <v>166</v>
      </c>
      <c r="B142" t="s">
        <v>201</v>
      </c>
      <c r="C142" t="b">
        <v>1</v>
      </c>
      <c r="D142" t="b">
        <f t="shared" si="2"/>
        <v>1</v>
      </c>
      <c r="E142" t="s">
        <v>243</v>
      </c>
      <c r="F142" t="s">
        <v>245</v>
      </c>
      <c r="G142" t="b">
        <v>1</v>
      </c>
      <c r="I142" t="b">
        <v>0</v>
      </c>
    </row>
    <row r="143" spans="1:9" x14ac:dyDescent="0.3">
      <c r="A143" t="s">
        <v>117</v>
      </c>
      <c r="B143" t="s">
        <v>202</v>
      </c>
      <c r="C143" t="b">
        <v>0</v>
      </c>
      <c r="D143" t="b">
        <v>0</v>
      </c>
      <c r="E143" t="s">
        <v>247</v>
      </c>
      <c r="F143" t="s">
        <v>248</v>
      </c>
      <c r="G143" t="b">
        <v>0</v>
      </c>
      <c r="I143" t="b">
        <v>0</v>
      </c>
    </row>
    <row r="144" spans="1:9" x14ac:dyDescent="0.3">
      <c r="A144" t="s">
        <v>118</v>
      </c>
      <c r="B144" t="s">
        <v>202</v>
      </c>
      <c r="C144" t="b">
        <v>0</v>
      </c>
      <c r="D144" t="b">
        <v>0</v>
      </c>
      <c r="E144" t="s">
        <v>247</v>
      </c>
      <c r="F144" t="s">
        <v>248</v>
      </c>
      <c r="G144" t="b">
        <v>0</v>
      </c>
      <c r="I144" t="b">
        <v>0</v>
      </c>
    </row>
    <row r="145" spans="1:9" x14ac:dyDescent="0.3">
      <c r="A145" t="s">
        <v>97</v>
      </c>
      <c r="B145" t="s">
        <v>202</v>
      </c>
      <c r="C145" t="b">
        <v>0</v>
      </c>
      <c r="D145" t="b">
        <v>0</v>
      </c>
      <c r="E145" t="s">
        <v>247</v>
      </c>
      <c r="F145" t="s">
        <v>248</v>
      </c>
      <c r="G145" t="b">
        <v>0</v>
      </c>
      <c r="I145" t="b">
        <v>0</v>
      </c>
    </row>
    <row r="146" spans="1:9" x14ac:dyDescent="0.3">
      <c r="A146" t="s">
        <v>130</v>
      </c>
      <c r="B146" t="s">
        <v>201</v>
      </c>
      <c r="C146" t="b">
        <v>0</v>
      </c>
      <c r="D146" t="b">
        <v>0</v>
      </c>
      <c r="E146" t="s">
        <v>247</v>
      </c>
      <c r="F146" t="s">
        <v>248</v>
      </c>
      <c r="G146" t="b">
        <v>0</v>
      </c>
      <c r="I146" t="b">
        <v>0</v>
      </c>
    </row>
    <row r="147" spans="1:9" x14ac:dyDescent="0.3">
      <c r="A147" t="s">
        <v>119</v>
      </c>
      <c r="B147" t="s">
        <v>201</v>
      </c>
      <c r="C147" t="b">
        <v>0</v>
      </c>
      <c r="D147" t="b">
        <v>0</v>
      </c>
      <c r="E147" t="s">
        <v>247</v>
      </c>
      <c r="F147" t="s">
        <v>248</v>
      </c>
      <c r="G147" t="b">
        <v>0</v>
      </c>
      <c r="I147" t="b">
        <v>0</v>
      </c>
    </row>
    <row r="148" spans="1:9" x14ac:dyDescent="0.3">
      <c r="A148" t="s">
        <v>98</v>
      </c>
      <c r="B148" t="s">
        <v>201</v>
      </c>
      <c r="C148" t="b">
        <v>0</v>
      </c>
      <c r="D148" t="b">
        <v>0</v>
      </c>
      <c r="E148" t="s">
        <v>247</v>
      </c>
      <c r="F148" t="s">
        <v>248</v>
      </c>
      <c r="G148" t="b">
        <v>0</v>
      </c>
      <c r="I148" t="b">
        <v>0</v>
      </c>
    </row>
    <row r="149" spans="1:9" x14ac:dyDescent="0.3">
      <c r="A149" t="s">
        <v>29</v>
      </c>
      <c r="B149" t="s">
        <v>201</v>
      </c>
      <c r="C149" t="b">
        <v>0</v>
      </c>
      <c r="D149" t="b">
        <v>0</v>
      </c>
      <c r="E149" t="s">
        <v>247</v>
      </c>
      <c r="F149" t="s">
        <v>248</v>
      </c>
      <c r="G149" t="b">
        <v>0</v>
      </c>
      <c r="I149" t="b">
        <v>0</v>
      </c>
    </row>
    <row r="150" spans="1:9" x14ac:dyDescent="0.3">
      <c r="A150" t="s">
        <v>53</v>
      </c>
      <c r="B150" t="s">
        <v>201</v>
      </c>
      <c r="C150" t="b">
        <v>0</v>
      </c>
      <c r="D150" t="b">
        <v>0</v>
      </c>
      <c r="E150" t="s">
        <v>247</v>
      </c>
      <c r="F150" t="s">
        <v>248</v>
      </c>
      <c r="G150" t="b">
        <v>0</v>
      </c>
      <c r="I150" t="b">
        <v>0</v>
      </c>
    </row>
    <row r="151" spans="1:9" x14ac:dyDescent="0.3">
      <c r="A151" t="s">
        <v>108</v>
      </c>
      <c r="B151" t="s">
        <v>201</v>
      </c>
      <c r="C151" t="b">
        <v>0</v>
      </c>
      <c r="D151" t="b">
        <v>0</v>
      </c>
      <c r="E151" t="s">
        <v>247</v>
      </c>
      <c r="F151" t="s">
        <v>248</v>
      </c>
      <c r="G151" t="b">
        <v>0</v>
      </c>
      <c r="I151" t="b">
        <v>0</v>
      </c>
    </row>
    <row r="152" spans="1:9" x14ac:dyDescent="0.3">
      <c r="A152" t="s">
        <v>85</v>
      </c>
      <c r="B152" t="s">
        <v>201</v>
      </c>
      <c r="C152" t="b">
        <v>0</v>
      </c>
      <c r="D152" t="b">
        <v>0</v>
      </c>
      <c r="E152" t="s">
        <v>247</v>
      </c>
      <c r="F152" t="s">
        <v>248</v>
      </c>
      <c r="G152" t="b">
        <v>0</v>
      </c>
      <c r="I152" t="b">
        <v>0</v>
      </c>
    </row>
    <row r="153" spans="1:9" x14ac:dyDescent="0.3">
      <c r="A153" t="s">
        <v>10</v>
      </c>
      <c r="B153" t="s">
        <v>201</v>
      </c>
      <c r="C153" t="b">
        <v>0</v>
      </c>
      <c r="D153" t="b">
        <v>0</v>
      </c>
      <c r="E153" t="s">
        <v>247</v>
      </c>
      <c r="F153" t="s">
        <v>248</v>
      </c>
      <c r="G153" t="b">
        <v>0</v>
      </c>
      <c r="I153" t="b">
        <v>0</v>
      </c>
    </row>
    <row r="154" spans="1:9" x14ac:dyDescent="0.3">
      <c r="A154" t="s">
        <v>121</v>
      </c>
      <c r="B154" t="s">
        <v>202</v>
      </c>
      <c r="C154" t="b">
        <v>0</v>
      </c>
      <c r="D154" t="b">
        <v>0</v>
      </c>
      <c r="E154" t="s">
        <v>247</v>
      </c>
      <c r="F154" t="s">
        <v>248</v>
      </c>
      <c r="G154" t="b">
        <v>0</v>
      </c>
      <c r="I154" t="b">
        <v>0</v>
      </c>
    </row>
    <row r="155" spans="1:9" x14ac:dyDescent="0.3">
      <c r="A155" t="s">
        <v>13</v>
      </c>
      <c r="B155" t="s">
        <v>202</v>
      </c>
      <c r="C155" t="b">
        <v>0</v>
      </c>
      <c r="D155" t="b">
        <v>0</v>
      </c>
      <c r="E155" t="s">
        <v>247</v>
      </c>
      <c r="F155" t="s">
        <v>248</v>
      </c>
      <c r="G155" t="b">
        <v>0</v>
      </c>
      <c r="I155" t="b">
        <v>0</v>
      </c>
    </row>
    <row r="156" spans="1:9" x14ac:dyDescent="0.3">
      <c r="A156" t="s">
        <v>167</v>
      </c>
      <c r="B156" t="s">
        <v>201</v>
      </c>
      <c r="C156" t="b">
        <v>1</v>
      </c>
      <c r="D156" t="b">
        <f t="shared" si="2"/>
        <v>1</v>
      </c>
      <c r="E156" t="s">
        <v>247</v>
      </c>
      <c r="F156" t="s">
        <v>249</v>
      </c>
      <c r="G156" t="b">
        <v>0</v>
      </c>
      <c r="I156" t="b">
        <v>0</v>
      </c>
    </row>
    <row r="157" spans="1:9" x14ac:dyDescent="0.3">
      <c r="A157" t="s">
        <v>63</v>
      </c>
      <c r="B157" t="s">
        <v>201</v>
      </c>
      <c r="C157" t="b">
        <v>0</v>
      </c>
      <c r="D157" t="b">
        <v>0</v>
      </c>
      <c r="E157" t="s">
        <v>247</v>
      </c>
      <c r="F157" t="s">
        <v>249</v>
      </c>
      <c r="G157" t="b">
        <v>0</v>
      </c>
      <c r="I157" t="b">
        <v>0</v>
      </c>
    </row>
    <row r="158" spans="1:9" x14ac:dyDescent="0.3">
      <c r="A158" t="s">
        <v>168</v>
      </c>
      <c r="B158" t="s">
        <v>201</v>
      </c>
      <c r="C158" t="b">
        <v>1</v>
      </c>
      <c r="D158" t="b">
        <f t="shared" si="2"/>
        <v>1</v>
      </c>
      <c r="E158" t="s">
        <v>247</v>
      </c>
      <c r="F158" t="s">
        <v>249</v>
      </c>
      <c r="G158" t="b">
        <v>0</v>
      </c>
      <c r="I158" t="b">
        <v>1</v>
      </c>
    </row>
    <row r="159" spans="1:9" x14ac:dyDescent="0.3">
      <c r="A159" t="s">
        <v>169</v>
      </c>
      <c r="B159" t="s">
        <v>201</v>
      </c>
      <c r="C159" t="b">
        <v>1</v>
      </c>
      <c r="D159" t="b">
        <f t="shared" si="2"/>
        <v>1</v>
      </c>
      <c r="E159" t="s">
        <v>247</v>
      </c>
      <c r="F159" t="s">
        <v>249</v>
      </c>
      <c r="G159" t="b">
        <v>0</v>
      </c>
      <c r="I159" t="b">
        <v>1</v>
      </c>
    </row>
    <row r="160" spans="1:9" x14ac:dyDescent="0.3">
      <c r="A160" t="s">
        <v>171</v>
      </c>
      <c r="B160" t="s">
        <v>201</v>
      </c>
      <c r="C160" t="b">
        <v>1</v>
      </c>
      <c r="D160" t="b">
        <f t="shared" si="2"/>
        <v>1</v>
      </c>
      <c r="E160" t="s">
        <v>247</v>
      </c>
      <c r="F160" t="s">
        <v>248</v>
      </c>
      <c r="G160" t="b">
        <v>1</v>
      </c>
      <c r="I160" t="b">
        <v>0</v>
      </c>
    </row>
    <row r="161" spans="1:9" x14ac:dyDescent="0.3">
      <c r="A161" t="s">
        <v>172</v>
      </c>
      <c r="B161" t="s">
        <v>201</v>
      </c>
      <c r="C161" t="b">
        <v>1</v>
      </c>
      <c r="D161" t="b">
        <f t="shared" si="2"/>
        <v>1</v>
      </c>
      <c r="E161" t="s">
        <v>247</v>
      </c>
      <c r="F161" t="s">
        <v>248</v>
      </c>
      <c r="G161" t="b">
        <v>1</v>
      </c>
      <c r="I161" t="b">
        <v>1</v>
      </c>
    </row>
    <row r="162" spans="1:9" x14ac:dyDescent="0.3">
      <c r="A162" t="s">
        <v>170</v>
      </c>
      <c r="B162" t="s">
        <v>201</v>
      </c>
      <c r="C162" t="b">
        <v>1</v>
      </c>
      <c r="D162" t="b">
        <f t="shared" si="2"/>
        <v>1</v>
      </c>
      <c r="E162" t="s">
        <v>247</v>
      </c>
      <c r="F162" t="s">
        <v>248</v>
      </c>
      <c r="G162" t="b">
        <v>0</v>
      </c>
      <c r="I162" t="b">
        <v>0</v>
      </c>
    </row>
    <row r="163" spans="1:9" x14ac:dyDescent="0.3">
      <c r="A163" t="s">
        <v>173</v>
      </c>
      <c r="B163" t="s">
        <v>201</v>
      </c>
      <c r="C163" t="b">
        <v>1</v>
      </c>
      <c r="D163" t="b">
        <f t="shared" si="2"/>
        <v>1</v>
      </c>
      <c r="E163" t="s">
        <v>247</v>
      </c>
      <c r="F163" t="s">
        <v>248</v>
      </c>
      <c r="G163" t="b">
        <v>0</v>
      </c>
      <c r="I163" t="b">
        <v>1</v>
      </c>
    </row>
    <row r="164" spans="1:9" x14ac:dyDescent="0.3">
      <c r="A164" t="s">
        <v>175</v>
      </c>
      <c r="B164" t="s">
        <v>201</v>
      </c>
      <c r="C164" t="b">
        <v>1</v>
      </c>
      <c r="D164" t="b">
        <f t="shared" si="2"/>
        <v>1</v>
      </c>
      <c r="E164" t="s">
        <v>247</v>
      </c>
      <c r="F164" t="s">
        <v>248</v>
      </c>
      <c r="G164" t="b">
        <v>0</v>
      </c>
      <c r="I164" t="b">
        <v>0</v>
      </c>
    </row>
    <row r="165" spans="1:9" x14ac:dyDescent="0.3">
      <c r="A165" t="s">
        <v>174</v>
      </c>
      <c r="B165" t="s">
        <v>201</v>
      </c>
      <c r="C165" t="b">
        <v>1</v>
      </c>
      <c r="D165" t="b">
        <f t="shared" si="2"/>
        <v>1</v>
      </c>
      <c r="E165" t="s">
        <v>247</v>
      </c>
      <c r="F165" t="s">
        <v>248</v>
      </c>
      <c r="G165" t="b">
        <v>0</v>
      </c>
      <c r="I165" t="b">
        <v>1</v>
      </c>
    </row>
    <row r="166" spans="1:9" x14ac:dyDescent="0.3">
      <c r="A166" t="s">
        <v>67</v>
      </c>
      <c r="B166" t="s">
        <v>201</v>
      </c>
      <c r="C166" t="b">
        <v>0</v>
      </c>
      <c r="D166" t="b">
        <v>0</v>
      </c>
      <c r="E166" t="s">
        <v>247</v>
      </c>
      <c r="F166" t="s">
        <v>248</v>
      </c>
      <c r="G166" t="b">
        <v>0</v>
      </c>
      <c r="I166" t="b">
        <v>1</v>
      </c>
    </row>
    <row r="167" spans="1:9" x14ac:dyDescent="0.3">
      <c r="A167" t="s">
        <v>177</v>
      </c>
      <c r="B167" t="s">
        <v>201</v>
      </c>
      <c r="C167" t="b">
        <v>1</v>
      </c>
      <c r="D167" t="b">
        <f t="shared" si="2"/>
        <v>1</v>
      </c>
      <c r="E167" t="s">
        <v>247</v>
      </c>
      <c r="F167" t="s">
        <v>248</v>
      </c>
      <c r="G167" t="b">
        <v>1</v>
      </c>
      <c r="I167" t="b">
        <v>0</v>
      </c>
    </row>
    <row r="168" spans="1:9" x14ac:dyDescent="0.3">
      <c r="A168" t="s">
        <v>176</v>
      </c>
      <c r="B168" t="s">
        <v>201</v>
      </c>
      <c r="C168" t="b">
        <v>1</v>
      </c>
      <c r="D168" t="b">
        <f t="shared" si="2"/>
        <v>1</v>
      </c>
      <c r="E168" t="s">
        <v>247</v>
      </c>
      <c r="F168" t="s">
        <v>248</v>
      </c>
      <c r="G168" t="b">
        <v>1</v>
      </c>
      <c r="I168" t="b">
        <v>1</v>
      </c>
    </row>
    <row r="169" spans="1:9" x14ac:dyDescent="0.3">
      <c r="A169" t="s">
        <v>83</v>
      </c>
      <c r="B169" t="s">
        <v>201</v>
      </c>
      <c r="C169" t="b">
        <v>0</v>
      </c>
      <c r="D169" t="b">
        <v>0</v>
      </c>
      <c r="E169" t="s">
        <v>247</v>
      </c>
      <c r="F169" t="s">
        <v>248</v>
      </c>
      <c r="G169" t="b">
        <v>1</v>
      </c>
      <c r="I169" t="b">
        <v>1</v>
      </c>
    </row>
    <row r="170" spans="1:9" x14ac:dyDescent="0.3">
      <c r="A170" t="s">
        <v>178</v>
      </c>
      <c r="B170" t="s">
        <v>201</v>
      </c>
      <c r="C170" t="b">
        <v>1</v>
      </c>
      <c r="D170" t="b">
        <f t="shared" si="2"/>
        <v>1</v>
      </c>
      <c r="E170" t="s">
        <v>250</v>
      </c>
      <c r="F170" t="s">
        <v>251</v>
      </c>
      <c r="G170" t="b">
        <v>0</v>
      </c>
    </row>
    <row r="171" spans="1:9" x14ac:dyDescent="0.3">
      <c r="A171" t="s">
        <v>179</v>
      </c>
      <c r="B171" t="s">
        <v>201</v>
      </c>
      <c r="C171" t="b">
        <v>1</v>
      </c>
      <c r="D171" t="b">
        <f t="shared" si="2"/>
        <v>1</v>
      </c>
      <c r="E171" t="s">
        <v>250</v>
      </c>
      <c r="F171" t="s">
        <v>251</v>
      </c>
      <c r="G171" t="b">
        <v>0</v>
      </c>
    </row>
    <row r="172" spans="1:9" x14ac:dyDescent="0.3">
      <c r="A172" t="s">
        <v>180</v>
      </c>
      <c r="B172" t="s">
        <v>201</v>
      </c>
      <c r="C172" t="b">
        <v>1</v>
      </c>
      <c r="D172" t="b">
        <f t="shared" si="2"/>
        <v>1</v>
      </c>
      <c r="E172" t="s">
        <v>250</v>
      </c>
      <c r="F172" t="s">
        <v>251</v>
      </c>
      <c r="G172" t="b">
        <v>1</v>
      </c>
    </row>
    <row r="173" spans="1:9" x14ac:dyDescent="0.3">
      <c r="A173" t="s">
        <v>181</v>
      </c>
      <c r="B173" t="s">
        <v>201</v>
      </c>
      <c r="C173" t="b">
        <v>1</v>
      </c>
      <c r="D173" t="b">
        <f t="shared" si="2"/>
        <v>1</v>
      </c>
      <c r="E173" t="s">
        <v>250</v>
      </c>
      <c r="F173" t="s">
        <v>251</v>
      </c>
      <c r="G173" t="b">
        <v>1</v>
      </c>
    </row>
    <row r="174" spans="1:9" x14ac:dyDescent="0.3">
      <c r="A174" t="s">
        <v>182</v>
      </c>
      <c r="B174" t="s">
        <v>201</v>
      </c>
      <c r="C174" t="b">
        <v>1</v>
      </c>
      <c r="D174" t="b">
        <f t="shared" si="2"/>
        <v>1</v>
      </c>
      <c r="E174" t="s">
        <v>243</v>
      </c>
      <c r="F174" t="s">
        <v>244</v>
      </c>
      <c r="G174" t="b">
        <v>0</v>
      </c>
    </row>
    <row r="175" spans="1:9" x14ac:dyDescent="0.3">
      <c r="A175" t="s">
        <v>183</v>
      </c>
      <c r="B175" t="s">
        <v>201</v>
      </c>
      <c r="C175" t="b">
        <v>1</v>
      </c>
      <c r="D175" t="b">
        <f t="shared" si="2"/>
        <v>1</v>
      </c>
      <c r="E175" t="s">
        <v>243</v>
      </c>
      <c r="F175" t="s">
        <v>244</v>
      </c>
      <c r="G175" t="b">
        <v>0</v>
      </c>
    </row>
    <row r="176" spans="1:9" x14ac:dyDescent="0.3">
      <c r="A176" t="s">
        <v>184</v>
      </c>
      <c r="B176" t="s">
        <v>201</v>
      </c>
      <c r="C176" t="b">
        <v>1</v>
      </c>
      <c r="D176" t="b">
        <f t="shared" si="2"/>
        <v>1</v>
      </c>
      <c r="E176" t="s">
        <v>243</v>
      </c>
      <c r="F176" t="s">
        <v>244</v>
      </c>
      <c r="G176" t="b">
        <v>0</v>
      </c>
    </row>
    <row r="177" spans="1:9" x14ac:dyDescent="0.3">
      <c r="A177" t="s">
        <v>185</v>
      </c>
      <c r="B177" t="s">
        <v>201</v>
      </c>
      <c r="C177" t="b">
        <v>1</v>
      </c>
      <c r="D177" t="b">
        <f t="shared" si="2"/>
        <v>1</v>
      </c>
      <c r="E177" t="s">
        <v>243</v>
      </c>
      <c r="F177" t="s">
        <v>244</v>
      </c>
      <c r="G177" t="b">
        <v>0</v>
      </c>
    </row>
    <row r="178" spans="1:9" x14ac:dyDescent="0.3">
      <c r="A178" t="s">
        <v>186</v>
      </c>
      <c r="B178" t="s">
        <v>201</v>
      </c>
      <c r="C178" t="b">
        <v>1</v>
      </c>
      <c r="D178" t="b">
        <f t="shared" si="2"/>
        <v>1</v>
      </c>
      <c r="E178" t="s">
        <v>243</v>
      </c>
      <c r="F178" t="s">
        <v>244</v>
      </c>
      <c r="G178" t="b">
        <v>0</v>
      </c>
    </row>
    <row r="179" spans="1:9" x14ac:dyDescent="0.3">
      <c r="A179" t="s">
        <v>187</v>
      </c>
      <c r="B179" t="s">
        <v>201</v>
      </c>
      <c r="C179" t="b">
        <v>1</v>
      </c>
      <c r="D179" t="b">
        <f t="shared" si="2"/>
        <v>1</v>
      </c>
      <c r="E179" t="s">
        <v>243</v>
      </c>
      <c r="F179" t="s">
        <v>244</v>
      </c>
      <c r="G179" t="b">
        <v>1</v>
      </c>
    </row>
    <row r="180" spans="1:9" x14ac:dyDescent="0.3">
      <c r="A180" t="s">
        <v>188</v>
      </c>
      <c r="B180" t="s">
        <v>201</v>
      </c>
      <c r="C180" t="b">
        <v>1</v>
      </c>
      <c r="D180" t="b">
        <f t="shared" si="2"/>
        <v>1</v>
      </c>
      <c r="E180" t="s">
        <v>243</v>
      </c>
      <c r="F180" t="s">
        <v>244</v>
      </c>
      <c r="G180" t="b">
        <v>1</v>
      </c>
    </row>
    <row r="181" spans="1:9" x14ac:dyDescent="0.3">
      <c r="A181" t="s">
        <v>189</v>
      </c>
      <c r="B181" t="s">
        <v>201</v>
      </c>
      <c r="C181" t="b">
        <v>1</v>
      </c>
      <c r="D181" t="b">
        <f t="shared" si="2"/>
        <v>1</v>
      </c>
      <c r="E181" t="s">
        <v>243</v>
      </c>
      <c r="F181" t="s">
        <v>244</v>
      </c>
      <c r="G181" t="b">
        <v>1</v>
      </c>
    </row>
    <row r="182" spans="1:9" x14ac:dyDescent="0.3">
      <c r="A182" t="s">
        <v>190</v>
      </c>
      <c r="B182" t="s">
        <v>201</v>
      </c>
      <c r="C182" t="b">
        <v>1</v>
      </c>
      <c r="D182" t="b">
        <f t="shared" si="2"/>
        <v>1</v>
      </c>
      <c r="E182" t="s">
        <v>243</v>
      </c>
      <c r="F182" t="s">
        <v>244</v>
      </c>
      <c r="G182" t="b">
        <v>1</v>
      </c>
    </row>
    <row r="183" spans="1:9" x14ac:dyDescent="0.3">
      <c r="A183" t="s">
        <v>191</v>
      </c>
      <c r="B183" t="s">
        <v>201</v>
      </c>
      <c r="C183" t="b">
        <v>1</v>
      </c>
      <c r="D183" t="b">
        <f t="shared" si="2"/>
        <v>1</v>
      </c>
      <c r="E183" t="s">
        <v>243</v>
      </c>
      <c r="F183" t="s">
        <v>244</v>
      </c>
      <c r="G183" t="b">
        <v>1</v>
      </c>
    </row>
    <row r="184" spans="1:9" x14ac:dyDescent="0.3">
      <c r="A184" t="s">
        <v>192</v>
      </c>
      <c r="B184" t="s">
        <v>201</v>
      </c>
      <c r="C184" t="b">
        <v>1</v>
      </c>
      <c r="D184" t="b">
        <f t="shared" si="2"/>
        <v>1</v>
      </c>
      <c r="E184" t="s">
        <v>243</v>
      </c>
      <c r="F184" t="s">
        <v>244</v>
      </c>
      <c r="G184" t="b">
        <v>1</v>
      </c>
    </row>
    <row r="185" spans="1:9" x14ac:dyDescent="0.3">
      <c r="A185" t="s">
        <v>193</v>
      </c>
      <c r="B185" t="s">
        <v>201</v>
      </c>
      <c r="C185" t="b">
        <v>1</v>
      </c>
      <c r="D185" t="b">
        <f t="shared" si="2"/>
        <v>1</v>
      </c>
      <c r="E185" t="s">
        <v>243</v>
      </c>
      <c r="F185" t="s">
        <v>244</v>
      </c>
      <c r="G185" t="b">
        <v>0</v>
      </c>
    </row>
    <row r="186" spans="1:9" x14ac:dyDescent="0.3">
      <c r="A186" t="s">
        <v>36</v>
      </c>
      <c r="B186" t="s">
        <v>201</v>
      </c>
      <c r="C186" t="b">
        <v>1</v>
      </c>
      <c r="D186" t="b">
        <f t="shared" si="2"/>
        <v>1</v>
      </c>
      <c r="E186" t="s">
        <v>243</v>
      </c>
      <c r="F186" t="s">
        <v>252</v>
      </c>
      <c r="G186" t="b">
        <v>0</v>
      </c>
      <c r="I186" t="b">
        <v>1</v>
      </c>
    </row>
    <row r="187" spans="1:9" x14ac:dyDescent="0.3">
      <c r="A187" t="s">
        <v>140</v>
      </c>
      <c r="B187" t="s">
        <v>201</v>
      </c>
      <c r="C187" t="b">
        <v>0</v>
      </c>
      <c r="D187" t="b">
        <v>0</v>
      </c>
      <c r="E187" t="s">
        <v>243</v>
      </c>
      <c r="F187" t="s">
        <v>252</v>
      </c>
      <c r="G187" t="b">
        <v>0</v>
      </c>
      <c r="I187" t="b">
        <v>1</v>
      </c>
    </row>
    <row r="188" spans="1:9" x14ac:dyDescent="0.3">
      <c r="A188" t="s">
        <v>138</v>
      </c>
      <c r="B188" t="s">
        <v>201</v>
      </c>
      <c r="C188" t="b">
        <v>1</v>
      </c>
      <c r="D188" t="b">
        <f t="shared" si="2"/>
        <v>1</v>
      </c>
      <c r="E188" t="s">
        <v>243</v>
      </c>
      <c r="F188" t="s">
        <v>252</v>
      </c>
      <c r="G188" t="b">
        <v>1</v>
      </c>
      <c r="I188" t="b">
        <v>1</v>
      </c>
    </row>
    <row r="189" spans="1:9" x14ac:dyDescent="0.3">
      <c r="A189" t="s">
        <v>128</v>
      </c>
      <c r="B189" t="s">
        <v>201</v>
      </c>
      <c r="C189" t="b">
        <v>0</v>
      </c>
      <c r="D189" t="b">
        <v>0</v>
      </c>
      <c r="E189" t="s">
        <v>243</v>
      </c>
      <c r="F189" t="s">
        <v>252</v>
      </c>
      <c r="G189" t="b">
        <v>1</v>
      </c>
      <c r="I189" t="b">
        <v>1</v>
      </c>
    </row>
    <row r="190" spans="1:9" x14ac:dyDescent="0.3">
      <c r="A190" t="s">
        <v>107</v>
      </c>
      <c r="B190" t="s">
        <v>201</v>
      </c>
      <c r="C190" t="b">
        <v>1</v>
      </c>
      <c r="D190" t="b">
        <f t="shared" si="2"/>
        <v>1</v>
      </c>
      <c r="E190" t="s">
        <v>243</v>
      </c>
      <c r="F190" t="s">
        <v>253</v>
      </c>
      <c r="G190" t="b">
        <v>0</v>
      </c>
      <c r="I190" t="b">
        <v>1</v>
      </c>
    </row>
    <row r="191" spans="1:9" x14ac:dyDescent="0.3">
      <c r="A191" t="s">
        <v>48</v>
      </c>
      <c r="B191" t="s">
        <v>201</v>
      </c>
      <c r="C191" t="b">
        <v>0</v>
      </c>
      <c r="D191" t="b">
        <v>0</v>
      </c>
      <c r="E191" t="s">
        <v>243</v>
      </c>
      <c r="F191" t="s">
        <v>253</v>
      </c>
      <c r="G191" t="b">
        <v>0</v>
      </c>
      <c r="I191" t="b">
        <v>1</v>
      </c>
    </row>
    <row r="192" spans="1:9" x14ac:dyDescent="0.3">
      <c r="A192" t="s">
        <v>25</v>
      </c>
      <c r="B192" t="s">
        <v>201</v>
      </c>
      <c r="C192" t="b">
        <v>1</v>
      </c>
      <c r="D192" t="b">
        <f t="shared" si="2"/>
        <v>1</v>
      </c>
      <c r="E192" t="s">
        <v>243</v>
      </c>
      <c r="F192" t="s">
        <v>253</v>
      </c>
      <c r="G192" t="b">
        <v>1</v>
      </c>
      <c r="I192" t="b">
        <v>1</v>
      </c>
    </row>
    <row r="193" spans="1:9" x14ac:dyDescent="0.3">
      <c r="A193" t="s">
        <v>62</v>
      </c>
      <c r="B193" t="s">
        <v>201</v>
      </c>
      <c r="C193" t="b">
        <v>0</v>
      </c>
      <c r="D193" t="b">
        <v>0</v>
      </c>
      <c r="E193" t="s">
        <v>243</v>
      </c>
      <c r="F193" t="s">
        <v>253</v>
      </c>
      <c r="G193" t="b">
        <v>1</v>
      </c>
      <c r="I193" t="b">
        <v>1</v>
      </c>
    </row>
    <row r="194" spans="1:9" x14ac:dyDescent="0.3">
      <c r="A194" t="s">
        <v>194</v>
      </c>
      <c r="B194" t="s">
        <v>201</v>
      </c>
      <c r="C194" t="b">
        <v>1</v>
      </c>
      <c r="D194" t="b">
        <f t="shared" si="2"/>
        <v>1</v>
      </c>
      <c r="E194" t="s">
        <v>247</v>
      </c>
      <c r="F194" t="s">
        <v>249</v>
      </c>
      <c r="G194" t="b">
        <v>0</v>
      </c>
      <c r="I194" t="b">
        <v>1</v>
      </c>
    </row>
    <row r="195" spans="1:9" x14ac:dyDescent="0.3">
      <c r="A195" t="s">
        <v>195</v>
      </c>
      <c r="B195" t="s">
        <v>201</v>
      </c>
      <c r="C195" t="b">
        <v>1</v>
      </c>
      <c r="D195" t="b">
        <f t="shared" ref="D195" si="3">IF(C195=TRUE,TRUE,0)</f>
        <v>1</v>
      </c>
      <c r="E195" t="s">
        <v>247</v>
      </c>
      <c r="F195" t="s">
        <v>249</v>
      </c>
      <c r="G195" t="b">
        <v>1</v>
      </c>
      <c r="I195" t="b">
        <v>1</v>
      </c>
    </row>
  </sheetData>
  <sortState xmlns:xlrd2="http://schemas.microsoft.com/office/spreadsheetml/2017/richdata2" ref="A2:I195">
    <sortCondition ref="A2:A195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tabSelected="1" workbookViewId="0">
      <selection activeCell="K20" sqref="K20"/>
    </sheetView>
  </sheetViews>
  <sheetFormatPr defaultRowHeight="14.4" x14ac:dyDescent="0.3"/>
  <cols>
    <col min="1" max="1" width="11.5546875" bestFit="1" customWidth="1"/>
    <col min="2" max="2" width="6.88671875" style="1" bestFit="1" customWidth="1"/>
    <col min="4" max="4" width="8.88671875" style="1"/>
    <col min="6" max="6" width="14.33203125" bestFit="1" customWidth="1"/>
    <col min="7" max="7" width="12.33203125" style="1" bestFit="1" customWidth="1"/>
    <col min="8" max="8" width="17.5546875" bestFit="1" customWidth="1"/>
    <col min="9" max="9" width="15.5546875" style="1" bestFit="1" customWidth="1"/>
  </cols>
  <sheetData>
    <row r="1" spans="1:11" x14ac:dyDescent="0.3">
      <c r="A1" t="s">
        <v>231</v>
      </c>
      <c r="B1" s="1" t="s">
        <v>232</v>
      </c>
      <c r="C1" t="s">
        <v>233</v>
      </c>
      <c r="D1" s="1" t="s">
        <v>234</v>
      </c>
      <c r="E1" t="s">
        <v>235</v>
      </c>
      <c r="F1" t="s">
        <v>236</v>
      </c>
      <c r="G1" s="1" t="s">
        <v>237</v>
      </c>
      <c r="H1" t="s">
        <v>238</v>
      </c>
      <c r="I1" s="1" t="s">
        <v>239</v>
      </c>
      <c r="J1" t="s">
        <v>254</v>
      </c>
      <c r="K1" s="1" t="s">
        <v>261</v>
      </c>
    </row>
    <row r="2" spans="1:11" x14ac:dyDescent="0.3">
      <c r="A2" t="s">
        <v>204</v>
      </c>
      <c r="B2" s="1">
        <v>53.3</v>
      </c>
      <c r="C2" s="2">
        <v>0.4604166666666667</v>
      </c>
      <c r="D2" s="1">
        <v>0.8</v>
      </c>
      <c r="E2" s="2">
        <v>0.46111111111111108</v>
      </c>
      <c r="F2" s="2">
        <v>0.4909722222222222</v>
      </c>
      <c r="G2" s="1">
        <f>(B2*0.5^(1440*(E2-C2)/109.7)-D2)*0.5^(1440*(F2-E2)/109.7)</f>
        <v>39.753563164705277</v>
      </c>
      <c r="H2" s="2">
        <v>0.46666666666666662</v>
      </c>
      <c r="I2" s="1">
        <f>(B2*0.5^(1440*(E2-C2)/109.7)-D2)*0.5^(1440*(H2-E2)/109.7)</f>
        <v>49.592987510398544</v>
      </c>
      <c r="J2" t="s">
        <v>259</v>
      </c>
    </row>
    <row r="3" spans="1:11" x14ac:dyDescent="0.3">
      <c r="A3" t="s">
        <v>205</v>
      </c>
      <c r="B3" s="1">
        <v>55.32</v>
      </c>
      <c r="C3" s="2">
        <v>0.63888888888888895</v>
      </c>
      <c r="D3" s="1">
        <v>0</v>
      </c>
      <c r="E3" s="2">
        <v>0.63888888888888895</v>
      </c>
      <c r="H3" s="2">
        <v>0.71180555555555547</v>
      </c>
      <c r="I3" s="1">
        <f t="shared" ref="I3:I20" si="0">(B3*0.5^(1440*(E3-C3)/109.7)-D3)*0.5^(1440*(H3-E3)/109.7)</f>
        <v>28.493745511267068</v>
      </c>
      <c r="J3" t="s">
        <v>259</v>
      </c>
    </row>
    <row r="4" spans="1:11" x14ac:dyDescent="0.3">
      <c r="A4" t="s">
        <v>206</v>
      </c>
      <c r="B4" s="1">
        <v>53.1</v>
      </c>
      <c r="C4" s="2">
        <v>0.66666666666666663</v>
      </c>
      <c r="D4" s="1">
        <v>1.2E-2</v>
      </c>
      <c r="E4" s="2">
        <v>0.67569444444444438</v>
      </c>
      <c r="F4" s="2">
        <v>0.72777777777777775</v>
      </c>
      <c r="G4" s="1">
        <f t="shared" ref="G4:G20" si="1">(B4*0.5^(1440*(E4-C4)/109.7)-D4)*0.5^(1440*(F4-E4)/109.7)</f>
        <v>30.444256672692809</v>
      </c>
      <c r="H4" s="2">
        <v>0.70624999999999993</v>
      </c>
      <c r="I4" s="1">
        <f t="shared" si="0"/>
        <v>37.031653463159138</v>
      </c>
      <c r="J4" t="s">
        <v>259</v>
      </c>
    </row>
    <row r="5" spans="1:11" x14ac:dyDescent="0.3">
      <c r="A5" t="s">
        <v>207</v>
      </c>
      <c r="B5" s="1">
        <v>68.900000000000006</v>
      </c>
      <c r="C5" s="2">
        <v>0.45347222222222222</v>
      </c>
      <c r="D5" s="1">
        <v>10</v>
      </c>
      <c r="E5" s="2">
        <v>0.45555555555555555</v>
      </c>
      <c r="F5" s="2">
        <v>0.50902777777777775</v>
      </c>
      <c r="G5" s="1">
        <f t="shared" si="1"/>
        <v>35.413786035994917</v>
      </c>
      <c r="H5" s="2">
        <v>0.56319444444444444</v>
      </c>
      <c r="I5" s="1">
        <f t="shared" si="0"/>
        <v>21.633708646185415</v>
      </c>
      <c r="J5" t="s">
        <v>259</v>
      </c>
    </row>
    <row r="6" spans="1:11" x14ac:dyDescent="0.3">
      <c r="A6" t="s">
        <v>208</v>
      </c>
      <c r="B6" s="1">
        <v>48.1</v>
      </c>
      <c r="C6" s="2">
        <v>0.62986111111111109</v>
      </c>
      <c r="D6" s="1">
        <v>1.4179999999999999</v>
      </c>
      <c r="E6" s="2">
        <v>0.68402777777777779</v>
      </c>
      <c r="F6" s="2">
        <v>0.75277777777777777</v>
      </c>
      <c r="G6" s="1">
        <f t="shared" si="1"/>
        <v>14.960801374077324</v>
      </c>
      <c r="H6" s="2">
        <v>0.78125</v>
      </c>
      <c r="I6" s="1">
        <f t="shared" si="0"/>
        <v>11.546382097967001</v>
      </c>
      <c r="J6" t="s">
        <v>256</v>
      </c>
    </row>
    <row r="7" spans="1:11" x14ac:dyDescent="0.3">
      <c r="A7" t="s">
        <v>208</v>
      </c>
      <c r="B7" s="1">
        <v>61.38</v>
      </c>
      <c r="C7" s="2">
        <v>0.68194444444444446</v>
      </c>
      <c r="D7" s="1">
        <v>0</v>
      </c>
      <c r="E7" s="2">
        <v>0.68194444444444446</v>
      </c>
      <c r="F7" s="2"/>
      <c r="H7" s="2">
        <v>0.71666666666666667</v>
      </c>
      <c r="I7" s="1">
        <f t="shared" si="0"/>
        <v>44.752867715302713</v>
      </c>
      <c r="J7" s="3" t="s">
        <v>255</v>
      </c>
      <c r="K7" t="s">
        <v>262</v>
      </c>
    </row>
    <row r="8" spans="1:11" x14ac:dyDescent="0.3">
      <c r="A8" t="s">
        <v>209</v>
      </c>
      <c r="B8" s="1">
        <v>55.8</v>
      </c>
      <c r="C8" s="2">
        <v>0.66597222222222219</v>
      </c>
      <c r="D8" s="1">
        <v>0</v>
      </c>
      <c r="E8" s="2">
        <v>0.66597222222222219</v>
      </c>
      <c r="F8" s="2">
        <v>0.71944444444444444</v>
      </c>
      <c r="G8" s="1">
        <f t="shared" si="1"/>
        <v>34.303381770247434</v>
      </c>
      <c r="H8" s="2">
        <v>0.69513888888888886</v>
      </c>
      <c r="I8" s="1">
        <f t="shared" si="0"/>
        <v>42.793828987050652</v>
      </c>
      <c r="J8" s="3" t="s">
        <v>259</v>
      </c>
    </row>
    <row r="9" spans="1:11" x14ac:dyDescent="0.3">
      <c r="A9" t="s">
        <v>210</v>
      </c>
      <c r="B9" s="1">
        <v>64.599999999999994</v>
      </c>
      <c r="C9" s="2">
        <v>0.7416666666666667</v>
      </c>
      <c r="D9" s="1">
        <v>9.26</v>
      </c>
      <c r="E9" s="2">
        <v>0.74236111111111114</v>
      </c>
      <c r="F9" s="2">
        <v>0.78888888888888886</v>
      </c>
      <c r="G9" s="1">
        <f t="shared" si="1"/>
        <v>35.973119919399394</v>
      </c>
      <c r="H9" s="2">
        <v>0.76458333333333339</v>
      </c>
      <c r="I9" s="1">
        <f t="shared" si="0"/>
        <v>44.876844862469007</v>
      </c>
      <c r="J9" s="3" t="s">
        <v>259</v>
      </c>
    </row>
    <row r="10" spans="1:11" x14ac:dyDescent="0.3">
      <c r="A10" t="s">
        <v>211</v>
      </c>
      <c r="B10" s="1">
        <v>54.3</v>
      </c>
      <c r="C10" s="2">
        <v>0.63888888888888895</v>
      </c>
      <c r="D10" s="1">
        <v>0</v>
      </c>
      <c r="E10" s="2">
        <v>0.64166666666666672</v>
      </c>
      <c r="F10" s="2">
        <v>0.68541666666666667</v>
      </c>
      <c r="G10" s="1">
        <f t="shared" si="1"/>
        <v>35.558527661697774</v>
      </c>
      <c r="H10" s="2">
        <v>0.71180555555555547</v>
      </c>
      <c r="I10" s="1">
        <f t="shared" si="0"/>
        <v>27.968372763228519</v>
      </c>
      <c r="J10" s="3" t="s">
        <v>259</v>
      </c>
    </row>
    <row r="11" spans="1:11" x14ac:dyDescent="0.3">
      <c r="A11" t="s">
        <v>212</v>
      </c>
      <c r="B11" s="1">
        <v>47.8</v>
      </c>
      <c r="C11" s="2">
        <v>0.64722222222222225</v>
      </c>
      <c r="D11" s="1">
        <v>0</v>
      </c>
      <c r="E11" s="2">
        <v>0.64722222222222225</v>
      </c>
      <c r="F11" s="2">
        <v>0.7583333333333333</v>
      </c>
      <c r="G11" s="1">
        <f t="shared" si="1"/>
        <v>17.392765854749236</v>
      </c>
      <c r="H11" s="2">
        <v>0.72777777777777775</v>
      </c>
      <c r="I11" s="1">
        <f t="shared" si="0"/>
        <v>22.967299995584238</v>
      </c>
      <c r="J11" s="3" t="s">
        <v>259</v>
      </c>
    </row>
    <row r="12" spans="1:11" x14ac:dyDescent="0.3">
      <c r="A12" t="s">
        <v>213</v>
      </c>
      <c r="B12" s="1">
        <v>67.896000000000001</v>
      </c>
      <c r="C12" s="2">
        <v>0.75416666666666676</v>
      </c>
      <c r="D12" s="1">
        <v>0</v>
      </c>
      <c r="E12" s="2">
        <v>0.75416666666666676</v>
      </c>
      <c r="H12" s="2">
        <v>0.79583333333333339</v>
      </c>
      <c r="I12" s="1">
        <f t="shared" si="0"/>
        <v>46.472600132902421</v>
      </c>
      <c r="J12" s="3" t="s">
        <v>259</v>
      </c>
    </row>
    <row r="13" spans="1:11" x14ac:dyDescent="0.3">
      <c r="A13" t="s">
        <v>214</v>
      </c>
      <c r="B13" s="1">
        <v>76.3</v>
      </c>
      <c r="C13" s="2">
        <v>0.43402777777777773</v>
      </c>
      <c r="D13" s="1">
        <v>3.28</v>
      </c>
      <c r="E13" s="2">
        <v>0.43472222222222223</v>
      </c>
      <c r="H13" s="2">
        <v>0.47638888888888892</v>
      </c>
      <c r="I13" s="1">
        <f t="shared" si="0"/>
        <v>49.650865050356494</v>
      </c>
      <c r="J13" s="3" t="s">
        <v>259</v>
      </c>
    </row>
    <row r="14" spans="1:11" x14ac:dyDescent="0.3">
      <c r="A14" t="s">
        <v>215</v>
      </c>
      <c r="B14" s="1">
        <v>65.319999999999993</v>
      </c>
      <c r="C14" s="2">
        <v>0.56944444444444442</v>
      </c>
      <c r="D14" s="1">
        <v>3.6</v>
      </c>
      <c r="E14" s="2">
        <v>0.57430555555555551</v>
      </c>
      <c r="F14" s="2">
        <v>0.62222222222222223</v>
      </c>
      <c r="G14" s="1">
        <f t="shared" si="1"/>
        <v>38.082522084423744</v>
      </c>
      <c r="H14" s="2">
        <v>0.59861111111111109</v>
      </c>
      <c r="I14" s="1">
        <f t="shared" si="0"/>
        <v>47.20910775645924</v>
      </c>
      <c r="J14" s="3" t="s">
        <v>259</v>
      </c>
    </row>
    <row r="15" spans="1:11" x14ac:dyDescent="0.3">
      <c r="A15" t="s">
        <v>216</v>
      </c>
      <c r="B15" s="1">
        <v>75.7</v>
      </c>
      <c r="C15" s="2">
        <v>0.45763888888888887</v>
      </c>
      <c r="D15" s="1">
        <v>1.5</v>
      </c>
      <c r="E15" s="2">
        <v>0.45833333333333331</v>
      </c>
      <c r="F15" s="2">
        <v>0.54999999999999993</v>
      </c>
      <c r="G15" s="1">
        <f t="shared" si="1"/>
        <v>32.016971806221967</v>
      </c>
      <c r="H15" s="2">
        <v>0.58402777777777781</v>
      </c>
      <c r="I15" s="1">
        <f t="shared" si="0"/>
        <v>23.491911680995209</v>
      </c>
      <c r="J15" s="3" t="s">
        <v>259</v>
      </c>
    </row>
    <row r="16" spans="1:11" x14ac:dyDescent="0.3">
      <c r="A16" t="s">
        <v>217</v>
      </c>
      <c r="B16" s="1">
        <v>52.5</v>
      </c>
      <c r="C16" s="2">
        <v>0.55902777777777779</v>
      </c>
      <c r="D16" s="1">
        <v>0</v>
      </c>
      <c r="E16" s="2">
        <v>0.55902777777777779</v>
      </c>
      <c r="F16" s="2">
        <v>0.6333333333333333</v>
      </c>
      <c r="G16" s="1">
        <f t="shared" si="1"/>
        <v>26.701670508398298</v>
      </c>
      <c r="H16" s="2">
        <v>0.59444444444444444</v>
      </c>
      <c r="I16" s="1">
        <f t="shared" si="0"/>
        <v>38.037255054657699</v>
      </c>
      <c r="J16" s="3" t="s">
        <v>259</v>
      </c>
    </row>
    <row r="17" spans="1:11" x14ac:dyDescent="0.3">
      <c r="A17" t="s">
        <v>218</v>
      </c>
      <c r="B17" s="1">
        <v>78.3</v>
      </c>
      <c r="C17" s="2">
        <v>0.70486111111111116</v>
      </c>
      <c r="D17" s="1">
        <v>0</v>
      </c>
      <c r="E17" s="2">
        <v>0.70486111111111116</v>
      </c>
      <c r="F17" s="2">
        <v>0.79305555555555562</v>
      </c>
      <c r="G17" s="1">
        <f t="shared" si="1"/>
        <v>35.096069821517112</v>
      </c>
      <c r="H17" s="2">
        <v>0.76527777777777783</v>
      </c>
      <c r="I17" s="1">
        <f t="shared" si="0"/>
        <v>45.188018402424753</v>
      </c>
      <c r="J17" s="3" t="s">
        <v>259</v>
      </c>
    </row>
    <row r="18" spans="1:11" x14ac:dyDescent="0.3">
      <c r="A18" t="s">
        <v>260</v>
      </c>
      <c r="B18" s="1">
        <v>71.099999999999994</v>
      </c>
      <c r="C18" s="2">
        <v>0.66736111111111107</v>
      </c>
      <c r="D18" s="1">
        <v>0</v>
      </c>
      <c r="E18" s="2">
        <v>0.66736111111111107</v>
      </c>
      <c r="F18" s="2">
        <v>0.76874999999999993</v>
      </c>
      <c r="G18" s="1">
        <f t="shared" si="1"/>
        <v>28.263636474475028</v>
      </c>
      <c r="H18" s="2">
        <v>0.7944444444444444</v>
      </c>
      <c r="I18" s="1">
        <f t="shared" si="0"/>
        <v>22.371524909634491</v>
      </c>
      <c r="J18" t="s">
        <v>257</v>
      </c>
      <c r="K18" t="s">
        <v>252</v>
      </c>
    </row>
    <row r="19" spans="1:11" x14ac:dyDescent="0.3">
      <c r="A19" t="s">
        <v>260</v>
      </c>
      <c r="B19" s="1">
        <v>71.099999999999994</v>
      </c>
      <c r="C19" s="2">
        <v>0.66736111111111107</v>
      </c>
      <c r="D19" s="1">
        <v>0</v>
      </c>
      <c r="E19" s="2">
        <v>0.66736111111111107</v>
      </c>
      <c r="F19" s="2">
        <v>0.7006944444444444</v>
      </c>
      <c r="G19" s="1">
        <f t="shared" si="1"/>
        <v>52.499096201967802</v>
      </c>
      <c r="H19" s="2">
        <v>0.7284722222222223</v>
      </c>
      <c r="I19" s="1">
        <f t="shared" si="0"/>
        <v>40.774347072761579</v>
      </c>
      <c r="J19" t="s">
        <v>258</v>
      </c>
      <c r="K19" t="s">
        <v>253</v>
      </c>
    </row>
    <row r="20" spans="1:11" x14ac:dyDescent="0.3">
      <c r="A20" t="s">
        <v>219</v>
      </c>
      <c r="B20" s="1">
        <v>48.1</v>
      </c>
      <c r="C20" s="2">
        <v>0.62986111111111109</v>
      </c>
      <c r="D20" s="1">
        <v>1.4179999999999999</v>
      </c>
      <c r="E20" s="2">
        <v>0.68402777777777779</v>
      </c>
      <c r="F20" s="2">
        <v>0.68333333333333324</v>
      </c>
      <c r="G20" s="1">
        <f t="shared" si="1"/>
        <v>28.142772889340325</v>
      </c>
      <c r="H20" s="2">
        <v>0.71736111111111101</v>
      </c>
      <c r="I20" s="1">
        <f t="shared" si="0"/>
        <v>20.649283735390949</v>
      </c>
      <c r="J20" t="s">
        <v>259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"/>
  <sheetViews>
    <sheetView workbookViewId="0">
      <selection activeCell="A5" sqref="A4:A5"/>
    </sheetView>
  </sheetViews>
  <sheetFormatPr defaultRowHeight="14.4" x14ac:dyDescent="0.3"/>
  <cols>
    <col min="1" max="1" width="50.33203125" bestFit="1" customWidth="1"/>
  </cols>
  <sheetData>
    <row r="1" spans="1:1" x14ac:dyDescent="0.3">
      <c r="A1" t="s">
        <v>220</v>
      </c>
    </row>
    <row r="2" spans="1:1" x14ac:dyDescent="0.3">
      <c r="A2" t="s">
        <v>226</v>
      </c>
    </row>
    <row r="3" spans="1:1" x14ac:dyDescent="0.3">
      <c r="A3" t="s">
        <v>221</v>
      </c>
    </row>
    <row r="4" spans="1:1" x14ac:dyDescent="0.3">
      <c r="A4" t="s">
        <v>222</v>
      </c>
    </row>
    <row r="5" spans="1:1" x14ac:dyDescent="0.3">
      <c r="A5" t="s">
        <v>223</v>
      </c>
    </row>
    <row r="6" spans="1:1" x14ac:dyDescent="0.3">
      <c r="A6" t="s">
        <v>224</v>
      </c>
    </row>
    <row r="7" spans="1:1" x14ac:dyDescent="0.3">
      <c r="A7" t="s">
        <v>225</v>
      </c>
    </row>
    <row r="9" spans="1:1" x14ac:dyDescent="0.3">
      <c r="A9" t="s">
        <v>230</v>
      </c>
    </row>
    <row r="10" spans="1:1" x14ac:dyDescent="0.3">
      <c r="A10" t="s">
        <v>240</v>
      </c>
    </row>
    <row r="11" spans="1:1" x14ac:dyDescent="0.3">
      <c r="A11" t="s">
        <v>241</v>
      </c>
    </row>
    <row r="15" spans="1:1" x14ac:dyDescent="0.3">
      <c r="A15" t="s">
        <v>227</v>
      </c>
    </row>
    <row r="16" spans="1:1" x14ac:dyDescent="0.3">
      <c r="A16" t="s">
        <v>228</v>
      </c>
    </row>
    <row r="17" spans="1:1" x14ac:dyDescent="0.3">
      <c r="A17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DCM_reference</vt:lpstr>
      <vt:lpstr>Activities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Needham</cp:lastModifiedBy>
  <dcterms:created xsi:type="dcterms:W3CDTF">2023-01-30T14:55:20Z</dcterms:created>
  <dcterms:modified xsi:type="dcterms:W3CDTF">2023-01-30T17:09:08Z</dcterms:modified>
</cp:coreProperties>
</file>