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1"/>
  </bookViews>
  <sheets>
    <sheet name="template" sheetId="1" r:id="rId1"/>
  </sheets>
  <definedNames>
    <definedName name="_xlnm.Print_Area" localSheetId="0">template!$A$1:$X$50</definedName>
    <definedName name="Print_Area_0" localSheetId="0">template!$A$1:$X$50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6" i="1"/>
  <c r="M16"/>
  <c r="L16"/>
  <c r="K16"/>
  <c r="J16"/>
  <c r="I16"/>
  <c r="H16"/>
  <c r="P16" s="1"/>
  <c r="G16"/>
  <c r="F16"/>
  <c r="R16" s="1"/>
  <c r="E16"/>
  <c r="D16"/>
  <c r="X16" s="1"/>
  <c r="C16"/>
  <c r="B16"/>
  <c r="V16" s="1"/>
  <c r="X15"/>
  <c r="W15"/>
  <c r="V15"/>
  <c r="U15"/>
  <c r="T15"/>
  <c r="S15"/>
  <c r="R15"/>
  <c r="Q15"/>
  <c r="P15"/>
  <c r="O15"/>
  <c r="X14"/>
  <c r="W14"/>
  <c r="V14"/>
  <c r="U14"/>
  <c r="T14"/>
  <c r="S14"/>
  <c r="R14"/>
  <c r="Q14"/>
  <c r="P14"/>
  <c r="O14"/>
  <c r="X13"/>
  <c r="W13"/>
  <c r="V13"/>
  <c r="U13"/>
  <c r="T13"/>
  <c r="S13"/>
  <c r="R13"/>
  <c r="Q13"/>
  <c r="P13"/>
  <c r="O13"/>
  <c r="X12"/>
  <c r="W12"/>
  <c r="V12"/>
  <c r="U12"/>
  <c r="T12"/>
  <c r="S12"/>
  <c r="R12"/>
  <c r="Q12"/>
  <c r="P12"/>
  <c r="O12"/>
  <c r="X11"/>
  <c r="W11"/>
  <c r="V11"/>
  <c r="U11"/>
  <c r="T11"/>
  <c r="S11"/>
  <c r="R11"/>
  <c r="Q11"/>
  <c r="P11"/>
  <c r="O11"/>
  <c r="X10"/>
  <c r="W10"/>
  <c r="V10"/>
  <c r="U10"/>
  <c r="T10"/>
  <c r="S10"/>
  <c r="R10"/>
  <c r="Q10"/>
  <c r="P10"/>
  <c r="O10"/>
  <c r="X9"/>
  <c r="W9"/>
  <c r="V9"/>
  <c r="U9"/>
  <c r="T9"/>
  <c r="S9"/>
  <c r="R9"/>
  <c r="Q9"/>
  <c r="P9"/>
  <c r="O9"/>
  <c r="X8"/>
  <c r="W8"/>
  <c r="V8"/>
  <c r="U8"/>
  <c r="T8"/>
  <c r="S8"/>
  <c r="R8"/>
  <c r="Q8"/>
  <c r="P8"/>
  <c r="O8"/>
  <c r="X7"/>
  <c r="W7"/>
  <c r="V7"/>
  <c r="U7"/>
  <c r="T7"/>
  <c r="S7"/>
  <c r="R7"/>
  <c r="Q7"/>
  <c r="P7"/>
  <c r="O7"/>
  <c r="X6"/>
  <c r="W6"/>
  <c r="V6"/>
  <c r="U6"/>
  <c r="T6"/>
  <c r="S6"/>
  <c r="R6"/>
  <c r="Q6"/>
  <c r="P6"/>
  <c r="O6"/>
  <c r="X5"/>
  <c r="W5"/>
  <c r="V5"/>
  <c r="U5"/>
  <c r="T5"/>
  <c r="S5"/>
  <c r="R5"/>
  <c r="Q5"/>
  <c r="P5"/>
  <c r="O5"/>
  <c r="X4"/>
  <c r="W4"/>
  <c r="V4"/>
  <c r="U4"/>
  <c r="T4"/>
  <c r="S4"/>
  <c r="R4"/>
  <c r="Q4"/>
  <c r="P4"/>
  <c r="O4"/>
  <c r="O16" l="1"/>
  <c r="Q16"/>
  <c r="S16"/>
  <c r="T16"/>
  <c r="U16"/>
  <c r="W16"/>
</calcChain>
</file>

<file path=xl/sharedStrings.xml><?xml version="1.0" encoding="utf-8"?>
<sst xmlns="http://schemas.openxmlformats.org/spreadsheetml/2006/main" count="46" uniqueCount="40">
  <si>
    <t>nominativo</t>
  </si>
  <si>
    <t>NUOVI CONTATTI</t>
  </si>
  <si>
    <t>NOTIZIE</t>
  </si>
  <si>
    <t>RICHIESTE SPECIFICHE</t>
  </si>
  <si>
    <t>INCARICHI</t>
  </si>
  <si>
    <t>APPUNTAMENTO</t>
  </si>
  <si>
    <t>PROPOSTA</t>
  </si>
  <si>
    <t>TRANSAZIONI</t>
  </si>
  <si>
    <t>tasso di conversione</t>
  </si>
  <si>
    <t>VENDITA</t>
  </si>
  <si>
    <t>AFFITTO</t>
  </si>
  <si>
    <t>ACQUISIZIONE</t>
  </si>
  <si>
    <t>ACQUIR.</t>
  </si>
  <si>
    <t>ACQ. COLLAB.</t>
  </si>
  <si>
    <t>LOCAZIONE</t>
  </si>
  <si>
    <t>LOC. COLLAB.</t>
  </si>
  <si>
    <t>appuntamen acquisizione / incarico vendita</t>
  </si>
  <si>
    <t>appuntamento vendita / proposta</t>
  </si>
  <si>
    <t>incarichi/nuovi contatti</t>
  </si>
  <si>
    <t>nuovi contatti / proposta</t>
  </si>
  <si>
    <t>richieste / proposte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</si>
  <si>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</si>
  <si>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</si>
  <si>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</si>
  <si>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</si>
  <si>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</si>
  <si>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</si>
  <si>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</si>
  <si>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</si>
  <si>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</si>
  <si>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</si>
  <si>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</si>
  <si>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</si>
  <si>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Totali</t>
  </si>
  <si>
    <t>PARAMETRI MINIMI MENSILI:</t>
  </si>
  <si>
    <t>Numero incarichi</t>
  </si>
  <si>
    <t>Numero richieste</t>
  </si>
  <si>
    <t>Numero proposte</t>
  </si>
  <si>
    <t>Nuovi contatti</t>
  </si>
  <si>
    <t>Appuntamenti Acquisizione</t>
  </si>
</sst>
</file>

<file path=xl/styles.xml><?xml version="1.0" encoding="utf-8"?>
<styleSheet xmlns="http://schemas.openxmlformats.org/spreadsheetml/2006/main">
  <numFmts count="1">
    <numFmt numFmtId="164" formatCode="0.0%"/>
  </numFmts>
  <fonts count="13">
    <font>
      <sz val="11"/>
      <color rgb="FF000000"/>
      <name val="Calibri"/>
      <family val="2"/>
      <charset val="1"/>
    </font>
    <font>
      <b/>
      <sz val="14"/>
      <color rgb="FF1F497D"/>
      <name val="Calibri"/>
      <family val="2"/>
      <charset val="1"/>
    </font>
    <font>
      <b/>
      <sz val="9"/>
      <color rgb="FFFF0000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sz val="6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DBEEF4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DBEEF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2" fontId="0" fillId="4" borderId="1" xfId="0" applyNumberFormat="1" applyFill="1" applyBorder="1" applyAlignment="1">
      <alignment horizontal="center"/>
    </xf>
    <xf numFmtId="13" fontId="0" fillId="4" borderId="1" xfId="0" applyNumberForma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3" fontId="8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/>
    </xf>
    <xf numFmtId="0" fontId="10" fillId="5" borderId="1" xfId="0" applyFont="1" applyFill="1" applyBorder="1"/>
    <xf numFmtId="164" fontId="11" fillId="5" borderId="1" xfId="0" applyNumberFormat="1" applyFont="1" applyFill="1" applyBorder="1" applyAlignment="1">
      <alignment horizontal="center" vertical="center"/>
    </xf>
    <xf numFmtId="12" fontId="11" fillId="5" borderId="1" xfId="0" applyNumberFormat="1" applyFont="1" applyFill="1" applyBorder="1" applyAlignment="1">
      <alignment horizontal="center"/>
    </xf>
    <xf numFmtId="13" fontId="11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3" fontId="10" fillId="5" borderId="1" xfId="0" applyNumberFormat="1" applyFont="1" applyFill="1" applyBorder="1" applyAlignment="1">
      <alignment horizontal="center" vertical="center"/>
    </xf>
    <xf numFmtId="0" fontId="0" fillId="6" borderId="0" xfId="0" applyFill="1"/>
    <xf numFmtId="0" fontId="12" fillId="0" borderId="0" xfId="0" applyFont="1"/>
    <xf numFmtId="0" fontId="8" fillId="0" borderId="0" xfId="0" applyFont="1"/>
    <xf numFmtId="0" fontId="1" fillId="0" borderId="1" xfId="0" applyFont="1" applyBorder="1" applyAlignment="1">
      <alignment horizontal="center" vertical="center" textRotation="255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3" fillId="2" borderId="1" xfId="0" applyFont="1" applyFill="1" applyBorder="1" applyAlignment="1">
      <alignment horizontal="center" vertical="center" textRotation="255" wrapText="1"/>
    </xf>
    <xf numFmtId="0" fontId="4" fillId="2" borderId="1" xfId="0" applyFont="1" applyFill="1" applyBorder="1" applyAlignment="1">
      <alignment horizontal="center" vertical="center" textRotation="255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e" xfId="0" builtinId="0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DEADA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NUOVI CONTATTI</a:t>
            </a:r>
          </a:p>
        </c:rich>
      </c:tx>
      <c:layout/>
    </c:title>
    <c:view3D>
      <c:rotX val="0"/>
      <c:rotY val="0"/>
      <c:perspective val="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11650079451367402"/>
          <c:y val="0.178102027177545"/>
          <c:w val="0.58350756878815746"/>
          <c:h val="0.6104923145466703"/>
        </c:manualLayout>
      </c:layout>
      <c:bar3DChart>
        <c:barDir val="col"/>
        <c:grouping val="clustered"/>
        <c:ser>
          <c:idx val="0"/>
          <c:order val="0"/>
          <c:tx>
            <c:strRef>
              <c:f>template!$B$1:$B$1</c:f>
              <c:strCache>
                <c:ptCount val="1"/>
                <c:pt idx="0">
                  <c:v>NUOVI CONTATTI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template!$A$4:$A$15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template!$B$4:$B$15</c:f>
              <c:numCache>
                <c:formatCode>General</c:formatCode>
                <c:ptCount val="12"/>
              </c:numCache>
            </c:numRef>
          </c:val>
        </c:ser>
        <c:shape val="cylinder"/>
        <c:axId val="57411072"/>
        <c:axId val="57412608"/>
        <c:axId val="0"/>
      </c:bar3DChart>
      <c:catAx>
        <c:axId val="57411072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7412608"/>
        <c:crosses val="autoZero"/>
        <c:auto val="1"/>
        <c:lblAlgn val="ctr"/>
        <c:lblOffset val="100"/>
      </c:catAx>
      <c:valAx>
        <c:axId val="5741260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7411072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layout>
        <c:manualLayout>
          <c:xMode val="edge"/>
          <c:yMode val="edge"/>
          <c:x val="0.71962122242672066"/>
          <c:y val="0.52154480689913829"/>
        </c:manualLayout>
      </c:layout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RICHIESTE SPECIFICHE</a:t>
            </a:r>
          </a:p>
        </c:rich>
      </c:tx>
      <c:layout/>
    </c:title>
    <c:view3D>
      <c:rotX val="0"/>
      <c:rotY val="0"/>
      <c:perspective val="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template!$D$1:$D$1</c:f>
              <c:strCache>
                <c:ptCount val="1"/>
                <c:pt idx="0">
                  <c:v>RICHIESTE SPECIFICHE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template!$A$4:$A$15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template!$D$4:$D$15</c:f>
              <c:numCache>
                <c:formatCode>General</c:formatCode>
                <c:ptCount val="12"/>
              </c:numCache>
            </c:numRef>
          </c:val>
        </c:ser>
        <c:shape val="cylinder"/>
        <c:axId val="57453952"/>
        <c:axId val="57607296"/>
        <c:axId val="0"/>
      </c:bar3DChart>
      <c:catAx>
        <c:axId val="57453952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7607296"/>
        <c:crosses val="autoZero"/>
        <c:auto val="1"/>
        <c:lblAlgn val="ctr"/>
        <c:lblOffset val="100"/>
      </c:catAx>
      <c:valAx>
        <c:axId val="5760729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7453952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INCARICHI</a:t>
            </a:r>
          </a:p>
        </c:rich>
      </c:tx>
      <c:layout/>
    </c:title>
    <c:view3D>
      <c:rotX val="0"/>
      <c:rotY val="0"/>
      <c:perspective val="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template!$E$1:$E$1</c:f>
              <c:strCache>
                <c:ptCount val="1"/>
                <c:pt idx="0">
                  <c:v>INCARICHI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template!$A$4:$A$15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template!$E$4:$E$15</c:f>
              <c:numCache>
                <c:formatCode>General</c:formatCode>
                <c:ptCount val="12"/>
              </c:numCache>
            </c:numRef>
          </c:val>
        </c:ser>
        <c:shape val="cylinder"/>
        <c:axId val="57640064"/>
        <c:axId val="57641600"/>
        <c:axId val="0"/>
      </c:bar3DChart>
      <c:catAx>
        <c:axId val="57640064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7641600"/>
        <c:crosses val="autoZero"/>
        <c:auto val="1"/>
        <c:lblAlgn val="ctr"/>
        <c:lblOffset val="100"/>
      </c:catAx>
      <c:valAx>
        <c:axId val="5764160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7640064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view3D>
      <c:rotX val="0"/>
      <c:rotY val="0"/>
      <c:perspective val="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8.4600997506234482E-2"/>
          <c:y val="2.831652443754849E-2"/>
          <c:w val="0.61963840399002534"/>
          <c:h val="0.7084303077320917"/>
        </c:manualLayout>
      </c:layout>
      <c:bar3DChart>
        <c:barDir val="col"/>
        <c:grouping val="clustered"/>
        <c:ser>
          <c:idx val="0"/>
          <c:order val="0"/>
          <c:tx>
            <c:strRef>
              <c:f>template!$F$1:$F$2</c:f>
              <c:strCache>
                <c:ptCount val="1"/>
                <c:pt idx="0">
                  <c:v>APPUNTAMENTO VENDITA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template!$A$4:$A$15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template!$F$4:$F$15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template!$G$1:$G$2</c:f>
              <c:strCache>
                <c:ptCount val="1"/>
                <c:pt idx="0">
                  <c:v>APPUNTAMENTO AFFITTO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template!$A$4:$A$15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template!$G$4:$G$15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template!$H$1:$H$2</c:f>
              <c:strCache>
                <c:ptCount val="1"/>
                <c:pt idx="0">
                  <c:v>APPUNTAMENTO ACQUISIZIONE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template!$A$4:$A$15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template!$H$4:$H$15</c:f>
              <c:numCache>
                <c:formatCode>General</c:formatCode>
                <c:ptCount val="12"/>
              </c:numCache>
            </c:numRef>
          </c:val>
        </c:ser>
        <c:shape val="cylinder"/>
        <c:axId val="57753984"/>
        <c:axId val="57755520"/>
        <c:axId val="0"/>
      </c:bar3DChart>
      <c:catAx>
        <c:axId val="57753984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7755520"/>
        <c:crosses val="autoZero"/>
        <c:auto val="1"/>
        <c:lblAlgn val="ctr"/>
        <c:lblOffset val="100"/>
      </c:catAx>
      <c:valAx>
        <c:axId val="5775552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7753984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layout>
        <c:manualLayout>
          <c:xMode val="edge"/>
          <c:yMode val="edge"/>
          <c:x val="0.70495694139453202"/>
          <c:y val="0.29051509186351715"/>
        </c:manualLayout>
      </c:layout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view3D>
      <c:rotX val="0"/>
      <c:rotY val="0"/>
      <c:perspective val="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template!$I$1:$I$2</c:f>
              <c:strCache>
                <c:ptCount val="1"/>
                <c:pt idx="0">
                  <c:v>PROPOSTA ACQUIR.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cat>
            <c:strRef>
              <c:f>template!$A$3:$A$15</c:f>
              <c:strCache>
                <c:ptCount val="13"/>
                <c:pt idx="1">
                  <c:v>Gennaio</c:v>
                </c:pt>
                <c:pt idx="2">
                  <c:v>Febbraio</c:v>
                </c:pt>
                <c:pt idx="3">
                  <c:v>Marzo</c:v>
                </c:pt>
                <c:pt idx="4">
                  <c:v>Aprile</c:v>
                </c:pt>
                <c:pt idx="5">
                  <c:v>Maggio</c:v>
                </c:pt>
                <c:pt idx="6">
                  <c:v>Giugno</c:v>
                </c:pt>
                <c:pt idx="7">
                  <c:v>Luglio</c:v>
                </c:pt>
                <c:pt idx="8">
                  <c:v>Agosto</c:v>
                </c:pt>
                <c:pt idx="9">
                  <c:v>Settembre</c:v>
                </c:pt>
                <c:pt idx="10">
                  <c:v>Ottobre</c:v>
                </c:pt>
                <c:pt idx="11">
                  <c:v>Novembre</c:v>
                </c:pt>
                <c:pt idx="12">
                  <c:v>Dicembre</c:v>
                </c:pt>
              </c:strCache>
            </c:strRef>
          </c:cat>
          <c:val>
            <c:numRef>
              <c:f>template!$I$3:$I$15</c:f>
              <c:numCache>
                <c:formatCode>General</c:formatCode>
                <c:ptCount val="13"/>
              </c:numCache>
            </c:numRef>
          </c:val>
        </c:ser>
        <c:ser>
          <c:idx val="1"/>
          <c:order val="1"/>
          <c:tx>
            <c:strRef>
              <c:f>template!$J$1:$J$2</c:f>
              <c:strCache>
                <c:ptCount val="1"/>
                <c:pt idx="0">
                  <c:v>PROPOSTA ACQ. COLLAB.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cat>
            <c:strRef>
              <c:f>template!$A$3:$A$15</c:f>
              <c:strCache>
                <c:ptCount val="13"/>
                <c:pt idx="1">
                  <c:v>Gennaio</c:v>
                </c:pt>
                <c:pt idx="2">
                  <c:v>Febbraio</c:v>
                </c:pt>
                <c:pt idx="3">
                  <c:v>Marzo</c:v>
                </c:pt>
                <c:pt idx="4">
                  <c:v>Aprile</c:v>
                </c:pt>
                <c:pt idx="5">
                  <c:v>Maggio</c:v>
                </c:pt>
                <c:pt idx="6">
                  <c:v>Giugno</c:v>
                </c:pt>
                <c:pt idx="7">
                  <c:v>Luglio</c:v>
                </c:pt>
                <c:pt idx="8">
                  <c:v>Agosto</c:v>
                </c:pt>
                <c:pt idx="9">
                  <c:v>Settembre</c:v>
                </c:pt>
                <c:pt idx="10">
                  <c:v>Ottobre</c:v>
                </c:pt>
                <c:pt idx="11">
                  <c:v>Novembre</c:v>
                </c:pt>
                <c:pt idx="12">
                  <c:v>Dicembre</c:v>
                </c:pt>
              </c:strCache>
            </c:strRef>
          </c:cat>
          <c:val>
            <c:numRef>
              <c:f>template!$J$3:$J$15</c:f>
              <c:numCache>
                <c:formatCode>General</c:formatCode>
                <c:ptCount val="13"/>
              </c:numCache>
            </c:numRef>
          </c:val>
        </c:ser>
        <c:ser>
          <c:idx val="2"/>
          <c:order val="2"/>
          <c:tx>
            <c:strRef>
              <c:f>template!$K$1:$K$2</c:f>
              <c:strCache>
                <c:ptCount val="1"/>
                <c:pt idx="0">
                  <c:v>PROPOSTA LOCAZIONE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cat>
            <c:strRef>
              <c:f>template!$A$3:$A$15</c:f>
              <c:strCache>
                <c:ptCount val="13"/>
                <c:pt idx="1">
                  <c:v>Gennaio</c:v>
                </c:pt>
                <c:pt idx="2">
                  <c:v>Febbraio</c:v>
                </c:pt>
                <c:pt idx="3">
                  <c:v>Marzo</c:v>
                </c:pt>
                <c:pt idx="4">
                  <c:v>Aprile</c:v>
                </c:pt>
                <c:pt idx="5">
                  <c:v>Maggio</c:v>
                </c:pt>
                <c:pt idx="6">
                  <c:v>Giugno</c:v>
                </c:pt>
                <c:pt idx="7">
                  <c:v>Luglio</c:v>
                </c:pt>
                <c:pt idx="8">
                  <c:v>Agosto</c:v>
                </c:pt>
                <c:pt idx="9">
                  <c:v>Settembre</c:v>
                </c:pt>
                <c:pt idx="10">
                  <c:v>Ottobre</c:v>
                </c:pt>
                <c:pt idx="11">
                  <c:v>Novembre</c:v>
                </c:pt>
                <c:pt idx="12">
                  <c:v>Dicembre</c:v>
                </c:pt>
              </c:strCache>
            </c:strRef>
          </c:cat>
          <c:val>
            <c:numRef>
              <c:f>template!$K$3:$K$15</c:f>
              <c:numCache>
                <c:formatCode>General</c:formatCode>
                <c:ptCount val="13"/>
              </c:numCache>
            </c:numRef>
          </c:val>
        </c:ser>
        <c:ser>
          <c:idx val="3"/>
          <c:order val="3"/>
          <c:tx>
            <c:strRef>
              <c:f>template!$L$1:$L$2</c:f>
              <c:strCache>
                <c:ptCount val="1"/>
                <c:pt idx="0">
                  <c:v>PROPOSTA LOC. COLLAB.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cat>
            <c:strRef>
              <c:f>template!$A$3:$A$15</c:f>
              <c:strCache>
                <c:ptCount val="13"/>
                <c:pt idx="1">
                  <c:v>Gennaio</c:v>
                </c:pt>
                <c:pt idx="2">
                  <c:v>Febbraio</c:v>
                </c:pt>
                <c:pt idx="3">
                  <c:v>Marzo</c:v>
                </c:pt>
                <c:pt idx="4">
                  <c:v>Aprile</c:v>
                </c:pt>
                <c:pt idx="5">
                  <c:v>Maggio</c:v>
                </c:pt>
                <c:pt idx="6">
                  <c:v>Giugno</c:v>
                </c:pt>
                <c:pt idx="7">
                  <c:v>Luglio</c:v>
                </c:pt>
                <c:pt idx="8">
                  <c:v>Agosto</c:v>
                </c:pt>
                <c:pt idx="9">
                  <c:v>Settembre</c:v>
                </c:pt>
                <c:pt idx="10">
                  <c:v>Ottobre</c:v>
                </c:pt>
                <c:pt idx="11">
                  <c:v>Novembre</c:v>
                </c:pt>
                <c:pt idx="12">
                  <c:v>Dicembre</c:v>
                </c:pt>
              </c:strCache>
            </c:strRef>
          </c:cat>
          <c:val>
            <c:numRef>
              <c:f>template!$L$3:$L$15</c:f>
              <c:numCache>
                <c:formatCode>General</c:formatCode>
                <c:ptCount val="13"/>
              </c:numCache>
            </c:numRef>
          </c:val>
        </c:ser>
        <c:shape val="cylinder"/>
        <c:axId val="57798656"/>
        <c:axId val="57800192"/>
        <c:axId val="0"/>
      </c:bar3DChart>
      <c:catAx>
        <c:axId val="57798656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7800192"/>
        <c:crosses val="autoZero"/>
        <c:auto val="1"/>
        <c:lblAlgn val="ctr"/>
        <c:lblOffset val="100"/>
      </c:catAx>
      <c:valAx>
        <c:axId val="5780019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it-IT"/>
          </a:p>
        </c:txPr>
        <c:crossAx val="57798656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139320</xdr:rowOff>
    </xdr:from>
    <xdr:to>
      <xdr:col>7</xdr:col>
      <xdr:colOff>256320</xdr:colOff>
      <xdr:row>33</xdr:row>
      <xdr:rowOff>132480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295200</xdr:colOff>
      <xdr:row>16</xdr:row>
      <xdr:rowOff>139320</xdr:rowOff>
    </xdr:from>
    <xdr:to>
      <xdr:col>16</xdr:col>
      <xdr:colOff>113400</xdr:colOff>
      <xdr:row>33</xdr:row>
      <xdr:rowOff>138600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200160</xdr:colOff>
      <xdr:row>16</xdr:row>
      <xdr:rowOff>148680</xdr:rowOff>
    </xdr:from>
    <xdr:to>
      <xdr:col>24</xdr:col>
      <xdr:colOff>9000</xdr:colOff>
      <xdr:row>33</xdr:row>
      <xdr:rowOff>134280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28440</xdr:colOff>
      <xdr:row>33</xdr:row>
      <xdr:rowOff>148680</xdr:rowOff>
    </xdr:from>
    <xdr:to>
      <xdr:col>10</xdr:col>
      <xdr:colOff>125640</xdr:colOff>
      <xdr:row>48</xdr:row>
      <xdr:rowOff>75240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155880</xdr:colOff>
      <xdr:row>33</xdr:row>
      <xdr:rowOff>145800</xdr:rowOff>
    </xdr:from>
    <xdr:to>
      <xdr:col>23</xdr:col>
      <xdr:colOff>365400</xdr:colOff>
      <xdr:row>48</xdr:row>
      <xdr:rowOff>64080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8"/>
  <sheetViews>
    <sheetView tabSelected="1" topLeftCell="A4" workbookViewId="0">
      <pane xSplit="1" topLeftCell="B1" activePane="topRight" state="frozen"/>
      <selection pane="topRight" activeCell="B4" sqref="B4"/>
    </sheetView>
  </sheetViews>
  <sheetFormatPr defaultRowHeight="15"/>
  <cols>
    <col min="1" max="1" width="12.28515625"/>
    <col min="2" max="2" width="7.7109375"/>
    <col min="3" max="3" width="6.85546875"/>
    <col min="4" max="4" width="7.7109375"/>
    <col min="5" max="5" width="7.42578125"/>
    <col min="6" max="11" width="7.7109375"/>
    <col min="12" max="12" width="6.85546875"/>
    <col min="13" max="13" width="7.7109375"/>
    <col min="14" max="14" width="6.140625"/>
    <col min="15" max="15" width="8.140625"/>
    <col min="16" max="16" width="7.42578125"/>
    <col min="17" max="19" width="8.140625"/>
    <col min="20" max="20" width="7.42578125"/>
    <col min="21" max="21" width="8.140625"/>
    <col min="22" max="22" width="6.85546875"/>
    <col min="23" max="23" width="8.140625"/>
    <col min="24" max="24" width="7.140625"/>
    <col min="25" max="1025" width="8.42578125"/>
  </cols>
  <sheetData>
    <row r="1" spans="1:24" ht="15" customHeight="1">
      <c r="A1" s="19" t="s">
        <v>0</v>
      </c>
      <c r="B1" s="20" t="s">
        <v>1</v>
      </c>
      <c r="C1" s="21" t="s">
        <v>2</v>
      </c>
      <c r="D1" s="22" t="s">
        <v>3</v>
      </c>
      <c r="E1" s="22" t="s">
        <v>4</v>
      </c>
      <c r="F1" s="24" t="s">
        <v>5</v>
      </c>
      <c r="G1" s="24"/>
      <c r="H1" s="24"/>
      <c r="I1" s="24" t="s">
        <v>6</v>
      </c>
      <c r="J1" s="24"/>
      <c r="K1" s="24"/>
      <c r="L1" s="24"/>
      <c r="M1" s="24" t="s">
        <v>7</v>
      </c>
      <c r="N1" s="24"/>
      <c r="O1" s="25" t="s">
        <v>8</v>
      </c>
      <c r="P1" s="25"/>
      <c r="Q1" s="25" t="s">
        <v>8</v>
      </c>
      <c r="R1" s="25"/>
      <c r="S1" s="25" t="s">
        <v>8</v>
      </c>
      <c r="T1" s="25"/>
      <c r="U1" s="25" t="s">
        <v>8</v>
      </c>
      <c r="V1" s="25"/>
      <c r="W1" s="25" t="s">
        <v>8</v>
      </c>
      <c r="X1" s="25"/>
    </row>
    <row r="2" spans="1:24" ht="15" customHeight="1">
      <c r="A2" s="19"/>
      <c r="B2" s="20"/>
      <c r="C2" s="21"/>
      <c r="D2" s="22"/>
      <c r="E2" s="22"/>
      <c r="F2" s="22" t="s">
        <v>9</v>
      </c>
      <c r="G2" s="22" t="s">
        <v>10</v>
      </c>
      <c r="H2" s="22" t="s">
        <v>11</v>
      </c>
      <c r="I2" s="22" t="s">
        <v>12</v>
      </c>
      <c r="J2" s="22" t="s">
        <v>13</v>
      </c>
      <c r="K2" s="22" t="s">
        <v>14</v>
      </c>
      <c r="L2" s="22" t="s">
        <v>15</v>
      </c>
      <c r="M2" s="22" t="s">
        <v>9</v>
      </c>
      <c r="N2" s="22" t="s">
        <v>10</v>
      </c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ht="95.25" customHeight="1">
      <c r="A3" s="19"/>
      <c r="B3" s="20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3" t="s">
        <v>16</v>
      </c>
      <c r="P3" s="23"/>
      <c r="Q3" s="23" t="s">
        <v>17</v>
      </c>
      <c r="R3" s="23"/>
      <c r="S3" s="23" t="s">
        <v>18</v>
      </c>
      <c r="T3" s="23"/>
      <c r="U3" s="23" t="s">
        <v>19</v>
      </c>
      <c r="V3" s="23"/>
      <c r="W3" s="23" t="s">
        <v>20</v>
      </c>
      <c r="X3" s="23"/>
    </row>
    <row r="4" spans="1:24" ht="15.75">
      <c r="A4" s="1" t="s">
        <v>21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4">
        <f t="shared" ref="O4:O16" si="0">IF(H4=0,0,E4/H4)</f>
        <v>0</v>
      </c>
      <c r="P4" s="5">
        <f t="shared" ref="P4:P16" si="1">IF(H4=0,0,E4/H4)</f>
        <v>0</v>
      </c>
      <c r="Q4" s="4">
        <f t="shared" ref="Q4:Q16" si="2">IF(F4=0,0,(J4+I4)/F4)</f>
        <v>0</v>
      </c>
      <c r="R4" s="6">
        <f t="shared" ref="R4:R16" si="3">IF(F4=0,0,(J4+I4)/F4)</f>
        <v>0</v>
      </c>
      <c r="S4" s="4">
        <f t="shared" ref="S4:S16" si="4">IF(B4=0,0,E4/B4)</f>
        <v>0</v>
      </c>
      <c r="T4" s="6">
        <f t="shared" ref="T4:T16" si="5">IF(B4=0,0,E4/B4)</f>
        <v>0</v>
      </c>
      <c r="U4" s="7">
        <f t="shared" ref="U4:U16" si="6">IF(B4=0,0,(J4+I4)/B4)</f>
        <v>0</v>
      </c>
      <c r="V4" s="8">
        <f t="shared" ref="V4:V16" si="7">IF(B4=0,0,(J4+I4)/B4)</f>
        <v>0</v>
      </c>
      <c r="W4" s="7">
        <f t="shared" ref="W4:W16" si="8">IF(D4=0,0,(I4+J4)/D4)</f>
        <v>0</v>
      </c>
      <c r="X4" s="6">
        <f t="shared" ref="X4:X16" si="9">IF(D4=0,0,(I4+J4)/D4)</f>
        <v>0</v>
      </c>
    </row>
    <row r="5" spans="1:24" ht="15.75">
      <c r="A5" s="1" t="s">
        <v>22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4">
        <f t="shared" si="0"/>
        <v>0</v>
      </c>
      <c r="P5" s="5">
        <f t="shared" si="1"/>
        <v>0</v>
      </c>
      <c r="Q5" s="4">
        <f t="shared" si="2"/>
        <v>0</v>
      </c>
      <c r="R5" s="6">
        <f t="shared" si="3"/>
        <v>0</v>
      </c>
      <c r="S5" s="4">
        <f t="shared" si="4"/>
        <v>0</v>
      </c>
      <c r="T5" s="6">
        <f t="shared" si="5"/>
        <v>0</v>
      </c>
      <c r="U5" s="7">
        <f t="shared" si="6"/>
        <v>0</v>
      </c>
      <c r="V5" s="8">
        <f t="shared" si="7"/>
        <v>0</v>
      </c>
      <c r="W5" s="7">
        <f t="shared" si="8"/>
        <v>0</v>
      </c>
      <c r="X5" s="6">
        <f t="shared" si="9"/>
        <v>0</v>
      </c>
    </row>
    <row r="6" spans="1:24" ht="15.75">
      <c r="A6" s="1" t="s">
        <v>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/>
      <c r="O6" s="4">
        <f t="shared" si="0"/>
        <v>0</v>
      </c>
      <c r="P6" s="5">
        <f t="shared" si="1"/>
        <v>0</v>
      </c>
      <c r="Q6" s="4">
        <f t="shared" si="2"/>
        <v>0</v>
      </c>
      <c r="R6" s="6">
        <f t="shared" si="3"/>
        <v>0</v>
      </c>
      <c r="S6" s="4">
        <f t="shared" si="4"/>
        <v>0</v>
      </c>
      <c r="T6" s="6">
        <f t="shared" si="5"/>
        <v>0</v>
      </c>
      <c r="U6" s="7">
        <f t="shared" si="6"/>
        <v>0</v>
      </c>
      <c r="V6" s="8">
        <f t="shared" si="7"/>
        <v>0</v>
      </c>
      <c r="W6" s="7">
        <f t="shared" si="8"/>
        <v>0</v>
      </c>
      <c r="X6" s="6">
        <f t="shared" si="9"/>
        <v>0</v>
      </c>
    </row>
    <row r="7" spans="1:24" ht="15.75">
      <c r="A7" s="1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  <c r="O7" s="4">
        <f t="shared" si="0"/>
        <v>0</v>
      </c>
      <c r="P7" s="5">
        <f t="shared" si="1"/>
        <v>0</v>
      </c>
      <c r="Q7" s="4">
        <f t="shared" si="2"/>
        <v>0</v>
      </c>
      <c r="R7" s="6">
        <f t="shared" si="3"/>
        <v>0</v>
      </c>
      <c r="S7" s="4">
        <f t="shared" si="4"/>
        <v>0</v>
      </c>
      <c r="T7" s="6">
        <f t="shared" si="5"/>
        <v>0</v>
      </c>
      <c r="U7" s="7">
        <f t="shared" si="6"/>
        <v>0</v>
      </c>
      <c r="V7" s="8">
        <f t="shared" si="7"/>
        <v>0</v>
      </c>
      <c r="W7" s="7">
        <f t="shared" si="8"/>
        <v>0</v>
      </c>
      <c r="X7" s="6">
        <f t="shared" si="9"/>
        <v>0</v>
      </c>
    </row>
    <row r="8" spans="1:24" ht="15.75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O8" s="4">
        <f t="shared" si="0"/>
        <v>0</v>
      </c>
      <c r="P8" s="5">
        <f t="shared" si="1"/>
        <v>0</v>
      </c>
      <c r="Q8" s="4">
        <f t="shared" si="2"/>
        <v>0</v>
      </c>
      <c r="R8" s="6">
        <f t="shared" si="3"/>
        <v>0</v>
      </c>
      <c r="S8" s="4">
        <f t="shared" si="4"/>
        <v>0</v>
      </c>
      <c r="T8" s="6">
        <f t="shared" si="5"/>
        <v>0</v>
      </c>
      <c r="U8" s="7">
        <f t="shared" si="6"/>
        <v>0</v>
      </c>
      <c r="V8" s="8">
        <f t="shared" si="7"/>
        <v>0</v>
      </c>
      <c r="W8" s="7">
        <f t="shared" si="8"/>
        <v>0</v>
      </c>
      <c r="X8" s="6">
        <f t="shared" si="9"/>
        <v>0</v>
      </c>
    </row>
    <row r="9" spans="1:24" ht="15.75">
      <c r="A9" s="1" t="s">
        <v>26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  <c r="O9" s="4">
        <f t="shared" si="0"/>
        <v>0</v>
      </c>
      <c r="P9" s="5">
        <f t="shared" si="1"/>
        <v>0</v>
      </c>
      <c r="Q9" s="4">
        <f t="shared" si="2"/>
        <v>0</v>
      </c>
      <c r="R9" s="6">
        <f t="shared" si="3"/>
        <v>0</v>
      </c>
      <c r="S9" s="4">
        <f t="shared" si="4"/>
        <v>0</v>
      </c>
      <c r="T9" s="6">
        <f t="shared" si="5"/>
        <v>0</v>
      </c>
      <c r="U9" s="7">
        <f t="shared" si="6"/>
        <v>0</v>
      </c>
      <c r="V9" s="8">
        <f t="shared" si="7"/>
        <v>0</v>
      </c>
      <c r="W9" s="7">
        <f t="shared" si="8"/>
        <v>0</v>
      </c>
      <c r="X9" s="6">
        <f t="shared" si="9"/>
        <v>0</v>
      </c>
    </row>
    <row r="10" spans="1:24" ht="15.75">
      <c r="A10" s="1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>
        <f t="shared" si="0"/>
        <v>0</v>
      </c>
      <c r="P10" s="5">
        <f t="shared" si="1"/>
        <v>0</v>
      </c>
      <c r="Q10" s="4">
        <f t="shared" si="2"/>
        <v>0</v>
      </c>
      <c r="R10" s="6">
        <f t="shared" si="3"/>
        <v>0</v>
      </c>
      <c r="S10" s="4">
        <f t="shared" si="4"/>
        <v>0</v>
      </c>
      <c r="T10" s="6">
        <f t="shared" si="5"/>
        <v>0</v>
      </c>
      <c r="U10" s="7">
        <f t="shared" si="6"/>
        <v>0</v>
      </c>
      <c r="V10" s="8">
        <f t="shared" si="7"/>
        <v>0</v>
      </c>
      <c r="W10" s="7">
        <f t="shared" si="8"/>
        <v>0</v>
      </c>
      <c r="X10" s="6">
        <f t="shared" si="9"/>
        <v>0</v>
      </c>
    </row>
    <row r="11" spans="1:24" ht="15.75">
      <c r="A11" s="1" t="s">
        <v>28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">
        <f t="shared" si="0"/>
        <v>0</v>
      </c>
      <c r="P11" s="5">
        <f t="shared" si="1"/>
        <v>0</v>
      </c>
      <c r="Q11" s="4">
        <f t="shared" si="2"/>
        <v>0</v>
      </c>
      <c r="R11" s="6">
        <f t="shared" si="3"/>
        <v>0</v>
      </c>
      <c r="S11" s="4">
        <f t="shared" si="4"/>
        <v>0</v>
      </c>
      <c r="T11" s="6">
        <f t="shared" si="5"/>
        <v>0</v>
      </c>
      <c r="U11" s="7">
        <f t="shared" si="6"/>
        <v>0</v>
      </c>
      <c r="V11" s="8">
        <f t="shared" si="7"/>
        <v>0</v>
      </c>
      <c r="W11" s="7">
        <f t="shared" si="8"/>
        <v>0</v>
      </c>
      <c r="X11" s="6">
        <f t="shared" si="9"/>
        <v>0</v>
      </c>
    </row>
    <row r="12" spans="1:24" ht="15.75">
      <c r="A12" s="1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">
        <f t="shared" si="0"/>
        <v>0</v>
      </c>
      <c r="P12" s="5">
        <f t="shared" si="1"/>
        <v>0</v>
      </c>
      <c r="Q12" s="4">
        <f t="shared" si="2"/>
        <v>0</v>
      </c>
      <c r="R12" s="6">
        <f t="shared" si="3"/>
        <v>0</v>
      </c>
      <c r="S12" s="4">
        <f t="shared" si="4"/>
        <v>0</v>
      </c>
      <c r="T12" s="6">
        <f t="shared" si="5"/>
        <v>0</v>
      </c>
      <c r="U12" s="7">
        <f t="shared" si="6"/>
        <v>0</v>
      </c>
      <c r="V12" s="8">
        <f t="shared" si="7"/>
        <v>0</v>
      </c>
      <c r="W12" s="7">
        <f t="shared" si="8"/>
        <v>0</v>
      </c>
      <c r="X12" s="6">
        <f t="shared" si="9"/>
        <v>0</v>
      </c>
    </row>
    <row r="13" spans="1:24" ht="15.75">
      <c r="A13" s="1" t="s">
        <v>30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">
        <f t="shared" si="0"/>
        <v>0</v>
      </c>
      <c r="P13" s="5">
        <f t="shared" si="1"/>
        <v>0</v>
      </c>
      <c r="Q13" s="4">
        <f t="shared" si="2"/>
        <v>0</v>
      </c>
      <c r="R13" s="6">
        <f t="shared" si="3"/>
        <v>0</v>
      </c>
      <c r="S13" s="4">
        <f t="shared" si="4"/>
        <v>0</v>
      </c>
      <c r="T13" s="6">
        <f t="shared" si="5"/>
        <v>0</v>
      </c>
      <c r="U13" s="7">
        <f t="shared" si="6"/>
        <v>0</v>
      </c>
      <c r="V13" s="8">
        <f t="shared" si="7"/>
        <v>0</v>
      </c>
      <c r="W13" s="7">
        <f t="shared" si="8"/>
        <v>0</v>
      </c>
      <c r="X13" s="6">
        <f t="shared" si="9"/>
        <v>0</v>
      </c>
    </row>
    <row r="14" spans="1:24" ht="15.75">
      <c r="A14" s="1" t="s">
        <v>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">
        <f t="shared" si="0"/>
        <v>0</v>
      </c>
      <c r="P14" s="5">
        <f t="shared" si="1"/>
        <v>0</v>
      </c>
      <c r="Q14" s="4">
        <f t="shared" si="2"/>
        <v>0</v>
      </c>
      <c r="R14" s="6">
        <f t="shared" si="3"/>
        <v>0</v>
      </c>
      <c r="S14" s="4">
        <f t="shared" si="4"/>
        <v>0</v>
      </c>
      <c r="T14" s="6">
        <f t="shared" si="5"/>
        <v>0</v>
      </c>
      <c r="U14" s="7">
        <f t="shared" si="6"/>
        <v>0</v>
      </c>
      <c r="V14" s="8">
        <f t="shared" si="7"/>
        <v>0</v>
      </c>
      <c r="W14" s="7">
        <f t="shared" si="8"/>
        <v>0</v>
      </c>
      <c r="X14" s="6">
        <f t="shared" si="9"/>
        <v>0</v>
      </c>
    </row>
    <row r="15" spans="1:24" ht="15.75">
      <c r="A15" s="1" t="s">
        <v>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">
        <f t="shared" si="0"/>
        <v>0</v>
      </c>
      <c r="P15" s="5">
        <f t="shared" si="1"/>
        <v>0</v>
      </c>
      <c r="Q15" s="4">
        <f t="shared" si="2"/>
        <v>0</v>
      </c>
      <c r="R15" s="6">
        <f t="shared" si="3"/>
        <v>0</v>
      </c>
      <c r="S15" s="4">
        <f t="shared" si="4"/>
        <v>0</v>
      </c>
      <c r="T15" s="6">
        <f t="shared" si="5"/>
        <v>0</v>
      </c>
      <c r="U15" s="7">
        <f t="shared" si="6"/>
        <v>0</v>
      </c>
      <c r="V15" s="8">
        <f t="shared" si="7"/>
        <v>0</v>
      </c>
      <c r="W15" s="7">
        <f t="shared" si="8"/>
        <v>0</v>
      </c>
      <c r="X15" s="6">
        <f t="shared" si="9"/>
        <v>0</v>
      </c>
    </row>
    <row r="16" spans="1:24" ht="15.75">
      <c r="A16" s="9" t="s">
        <v>33</v>
      </c>
      <c r="B16" s="10">
        <f t="shared" ref="B16:N16" si="10">SUM(B4:B15)</f>
        <v>0</v>
      </c>
      <c r="C16" s="10">
        <f t="shared" si="10"/>
        <v>0</v>
      </c>
      <c r="D16" s="10">
        <f t="shared" si="10"/>
        <v>0</v>
      </c>
      <c r="E16" s="10">
        <f t="shared" si="10"/>
        <v>0</v>
      </c>
      <c r="F16" s="10">
        <f t="shared" si="10"/>
        <v>0</v>
      </c>
      <c r="G16" s="10">
        <f t="shared" si="10"/>
        <v>0</v>
      </c>
      <c r="H16" s="10">
        <f t="shared" si="10"/>
        <v>0</v>
      </c>
      <c r="I16" s="10">
        <f t="shared" si="10"/>
        <v>0</v>
      </c>
      <c r="J16" s="10">
        <f t="shared" si="10"/>
        <v>0</v>
      </c>
      <c r="K16" s="10">
        <f t="shared" si="10"/>
        <v>0</v>
      </c>
      <c r="L16" s="10">
        <f t="shared" si="10"/>
        <v>0</v>
      </c>
      <c r="M16" s="10">
        <f t="shared" si="10"/>
        <v>0</v>
      </c>
      <c r="N16" s="10">
        <f t="shared" si="10"/>
        <v>0</v>
      </c>
      <c r="O16" s="11">
        <f t="shared" si="0"/>
        <v>0</v>
      </c>
      <c r="P16" s="12">
        <f t="shared" si="1"/>
        <v>0</v>
      </c>
      <c r="Q16" s="11">
        <f t="shared" si="2"/>
        <v>0</v>
      </c>
      <c r="R16" s="13">
        <f t="shared" si="3"/>
        <v>0</v>
      </c>
      <c r="S16" s="11">
        <f t="shared" si="4"/>
        <v>0</v>
      </c>
      <c r="T16" s="13">
        <f t="shared" si="5"/>
        <v>0</v>
      </c>
      <c r="U16" s="14">
        <f t="shared" si="6"/>
        <v>0</v>
      </c>
      <c r="V16" s="15">
        <f t="shared" si="7"/>
        <v>0</v>
      </c>
      <c r="W16" s="14">
        <f t="shared" si="8"/>
        <v>0</v>
      </c>
      <c r="X16" s="13">
        <f t="shared" si="9"/>
        <v>0</v>
      </c>
    </row>
    <row r="17" spans="15:24"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53" spans="1:4" ht="15.75">
      <c r="A53" s="17" t="s">
        <v>34</v>
      </c>
      <c r="B53" s="18"/>
      <c r="C53" s="18"/>
      <c r="D53" s="18"/>
    </row>
    <row r="54" spans="1:4" ht="15.75">
      <c r="A54" s="17" t="s">
        <v>35</v>
      </c>
      <c r="B54" s="18"/>
      <c r="C54" s="18"/>
      <c r="D54" s="18">
        <v>2</v>
      </c>
    </row>
    <row r="55" spans="1:4" ht="15.75">
      <c r="A55" s="17" t="s">
        <v>36</v>
      </c>
      <c r="B55" s="18"/>
      <c r="C55" s="18"/>
      <c r="D55" s="18">
        <v>10</v>
      </c>
    </row>
    <row r="56" spans="1:4" ht="15.75">
      <c r="A56" s="17" t="s">
        <v>37</v>
      </c>
      <c r="B56" s="18"/>
      <c r="C56" s="18"/>
      <c r="D56" s="18">
        <v>1</v>
      </c>
    </row>
    <row r="57" spans="1:4" ht="15.75">
      <c r="A57" s="17" t="s">
        <v>38</v>
      </c>
      <c r="B57" s="18"/>
      <c r="C57" s="18"/>
      <c r="D57" s="18">
        <v>20</v>
      </c>
    </row>
    <row r="58" spans="1:4" ht="15.75">
      <c r="A58" s="17" t="s">
        <v>39</v>
      </c>
      <c r="B58" s="18"/>
      <c r="C58" s="18"/>
      <c r="D58" s="18">
        <v>7</v>
      </c>
    </row>
  </sheetData>
  <mergeCells count="27">
    <mergeCell ref="W3:X3"/>
    <mergeCell ref="S1:T2"/>
    <mergeCell ref="U1:V2"/>
    <mergeCell ref="W1:X2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3:P3"/>
    <mergeCell ref="Q3:R3"/>
    <mergeCell ref="S3:T3"/>
    <mergeCell ref="U3:V3"/>
    <mergeCell ref="F1:H1"/>
    <mergeCell ref="I1:L1"/>
    <mergeCell ref="M1:N1"/>
    <mergeCell ref="O1:P2"/>
    <mergeCell ref="Q1:R2"/>
    <mergeCell ref="A1:A3"/>
    <mergeCell ref="B1:B3"/>
    <mergeCell ref="C1:C3"/>
    <mergeCell ref="D1:D3"/>
    <mergeCell ref="E1:E3"/>
  </mergeCells>
  <conditionalFormatting sqref="E4:E15">
    <cfRule type="cellIs" dxfId="4" priority="2" operator="lessThan">
      <formula>$D$54</formula>
    </cfRule>
  </conditionalFormatting>
  <conditionalFormatting sqref="D4:D15">
    <cfRule type="cellIs" dxfId="3" priority="3" operator="lessThan">
      <formula>$D$55</formula>
    </cfRule>
  </conditionalFormatting>
  <conditionalFormatting sqref="I4:J15">
    <cfRule type="cellIs" dxfId="2" priority="4" operator="lessThan">
      <formula>$D$56</formula>
    </cfRule>
  </conditionalFormatting>
  <conditionalFormatting sqref="B4:B15">
    <cfRule type="cellIs" dxfId="1" priority="5" operator="lessThan">
      <formula>$D$57</formula>
    </cfRule>
  </conditionalFormatting>
  <conditionalFormatting sqref="H4:H15">
    <cfRule type="cellIs" dxfId="0" priority="6" operator="lessThan">
      <formula>$D$58</formula>
    </cfRule>
  </conditionalFormatting>
  <pageMargins left="0.7" right="0.7" top="0.75" bottom="0.75" header="0.51180555555555496" footer="0.51180555555555496"/>
  <pageSetup paperSize="9" scale="55" firstPageNumber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LibreOffice/5.1.5.2$Linux_X86_64 LibreOffice_project/10m0$Build-2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template</vt:lpstr>
      <vt:lpstr>template!Area_stampa</vt:lpstr>
      <vt:lpstr>template!Print_Area_0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Stefania</dc:creator>
  <dc:description/>
  <cp:lastModifiedBy>xxx</cp:lastModifiedBy>
  <cp:revision>2</cp:revision>
  <cp:lastPrinted>2016-11-24T21:37:14Z</cp:lastPrinted>
  <dcterms:created xsi:type="dcterms:W3CDTF">2016-07-04T12:21:43Z</dcterms:created>
  <dcterms:modified xsi:type="dcterms:W3CDTF">2016-11-24T21:37:15Z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