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dlee/gdrive/research/nasa/tendays/CPEP copy/"/>
    </mc:Choice>
  </mc:AlternateContent>
  <xr:revisionPtr revIDLastSave="0" documentId="13_ncr:1_{642A477D-D3A1-F945-81EA-E5024749A010}" xr6:coauthVersionLast="43" xr6:coauthVersionMax="43" xr10:uidLastSave="{00000000-0000-0000-0000-000000000000}"/>
  <bookViews>
    <workbookView xWindow="0" yWindow="460" windowWidth="28800" windowHeight="16400" tabRatio="993" activeTab="1" xr2:uid="{00000000-000D-0000-FFFF-FFFF00000000}"/>
  </bookViews>
  <sheets>
    <sheet name="cbd_table" sheetId="1" r:id="rId1"/>
    <sheet name="CPEP" sheetId="9" r:id="rId2"/>
    <sheet name="score_table" sheetId="2" r:id="rId3"/>
    <sheet name="example_ast_result"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E51" i="9" l="1"/>
  <c r="CD51" i="9"/>
  <c r="CC51" i="9"/>
  <c r="BP51" i="9"/>
  <c r="BO51" i="9"/>
  <c r="BN51" i="9"/>
  <c r="BA51" i="9"/>
  <c r="AZ51" i="9"/>
  <c r="AY51" i="9"/>
  <c r="AL51" i="9"/>
  <c r="AK51" i="9"/>
  <c r="AJ51" i="9"/>
  <c r="W51" i="9"/>
  <c r="V51" i="9"/>
  <c r="U51" i="9"/>
  <c r="CD50" i="9"/>
  <c r="CC50" i="9"/>
  <c r="BO50" i="9"/>
  <c r="BN50" i="9"/>
  <c r="AZ50" i="9"/>
  <c r="AY50" i="9"/>
  <c r="AK50" i="9"/>
  <c r="AJ50" i="9"/>
  <c r="V50" i="9"/>
  <c r="U50" i="9"/>
  <c r="E50" i="9"/>
  <c r="D50" i="9"/>
  <c r="CE49" i="9"/>
  <c r="CD49" i="9"/>
  <c r="CC49" i="9"/>
  <c r="BP49" i="9"/>
  <c r="BO49" i="9"/>
  <c r="BN49" i="9"/>
  <c r="BA49" i="9"/>
  <c r="AZ49" i="9"/>
  <c r="AY49" i="9"/>
  <c r="AL49" i="9"/>
  <c r="AK49" i="9"/>
  <c r="AJ49" i="9"/>
  <c r="E49" i="9" s="1"/>
  <c r="W49" i="9"/>
  <c r="V49" i="9"/>
  <c r="U49" i="9"/>
  <c r="D49" i="9"/>
  <c r="J48" i="9"/>
  <c r="Y48" i="9" s="1"/>
  <c r="CE47" i="9"/>
  <c r="CD47" i="9"/>
  <c r="CC47" i="9"/>
  <c r="BP47" i="9"/>
  <c r="BO47" i="9"/>
  <c r="BN47" i="9"/>
  <c r="BA47" i="9"/>
  <c r="AZ47" i="9"/>
  <c r="AY47" i="9"/>
  <c r="AL47" i="9"/>
  <c r="AK47" i="9"/>
  <c r="AJ47" i="9"/>
  <c r="W47" i="9"/>
  <c r="V47" i="9"/>
  <c r="U47" i="9"/>
  <c r="CD46" i="9"/>
  <c r="CC46" i="9"/>
  <c r="BO46" i="9"/>
  <c r="BN46" i="9"/>
  <c r="AZ46" i="9"/>
  <c r="AY46" i="9"/>
  <c r="AK46" i="9"/>
  <c r="AJ46" i="9"/>
  <c r="V46" i="9"/>
  <c r="U46" i="9"/>
  <c r="E46" i="9"/>
  <c r="D46" i="9"/>
  <c r="CE45" i="9"/>
  <c r="CD45" i="9"/>
  <c r="CC45" i="9"/>
  <c r="BP45" i="9"/>
  <c r="BO45" i="9"/>
  <c r="BN45" i="9"/>
  <c r="BA45" i="9"/>
  <c r="AZ45" i="9"/>
  <c r="AY45" i="9"/>
  <c r="AL45" i="9"/>
  <c r="AK45" i="9"/>
  <c r="AJ45" i="9"/>
  <c r="E45" i="9" s="1"/>
  <c r="W45" i="9"/>
  <c r="V45" i="9"/>
  <c r="U45" i="9"/>
  <c r="D45" i="9"/>
  <c r="J44" i="9"/>
  <c r="Y44" i="9" s="1"/>
  <c r="CE43" i="9"/>
  <c r="CD43" i="9"/>
  <c r="CC43" i="9"/>
  <c r="BP43" i="9"/>
  <c r="BO43" i="9"/>
  <c r="BN43" i="9"/>
  <c r="BA43" i="9"/>
  <c r="AZ43" i="9"/>
  <c r="AY43" i="9"/>
  <c r="AL43" i="9"/>
  <c r="AK43" i="9"/>
  <c r="AJ43" i="9"/>
  <c r="W43" i="9"/>
  <c r="V43" i="9"/>
  <c r="U43" i="9"/>
  <c r="CD42" i="9"/>
  <c r="CC42" i="9"/>
  <c r="BO42" i="9"/>
  <c r="BN42" i="9"/>
  <c r="AZ42" i="9"/>
  <c r="AY42" i="9"/>
  <c r="AK42" i="9"/>
  <c r="AJ42" i="9"/>
  <c r="V42" i="9"/>
  <c r="U42" i="9"/>
  <c r="E42" i="9"/>
  <c r="D42" i="9"/>
  <c r="CE41" i="9"/>
  <c r="CD41" i="9"/>
  <c r="CC41" i="9"/>
  <c r="BP41" i="9"/>
  <c r="BO41" i="9"/>
  <c r="BN41" i="9"/>
  <c r="BA41" i="9"/>
  <c r="AZ41" i="9"/>
  <c r="AY41" i="9"/>
  <c r="AL41" i="9"/>
  <c r="AK41" i="9"/>
  <c r="AJ41" i="9"/>
  <c r="E41" i="9" s="1"/>
  <c r="W41" i="9"/>
  <c r="V41" i="9"/>
  <c r="U41" i="9"/>
  <c r="D41" i="9" s="1"/>
  <c r="J40" i="9"/>
  <c r="Y40" i="9" s="1"/>
  <c r="CE39" i="9"/>
  <c r="CD39" i="9"/>
  <c r="CC39" i="9"/>
  <c r="BP39" i="9"/>
  <c r="BO39" i="9"/>
  <c r="BN39" i="9"/>
  <c r="BA39" i="9"/>
  <c r="AZ39" i="9"/>
  <c r="AY39" i="9"/>
  <c r="AL39" i="9"/>
  <c r="AK39" i="9"/>
  <c r="AJ39" i="9"/>
  <c r="W39" i="9"/>
  <c r="V39" i="9"/>
  <c r="U39" i="9"/>
  <c r="CD38" i="9"/>
  <c r="CC38" i="9"/>
  <c r="BO38" i="9"/>
  <c r="BN38" i="9"/>
  <c r="AZ38" i="9"/>
  <c r="AY38" i="9"/>
  <c r="AK38" i="9"/>
  <c r="AJ38" i="9"/>
  <c r="V38" i="9"/>
  <c r="U38" i="9"/>
  <c r="E38" i="9"/>
  <c r="D38" i="9"/>
  <c r="CE37" i="9"/>
  <c r="CD37" i="9"/>
  <c r="CC37" i="9"/>
  <c r="BP37" i="9"/>
  <c r="BO37" i="9"/>
  <c r="BN37" i="9"/>
  <c r="BA37" i="9"/>
  <c r="AZ37" i="9"/>
  <c r="AY37" i="9"/>
  <c r="AL37" i="9"/>
  <c r="AK37" i="9"/>
  <c r="AJ37" i="9"/>
  <c r="W37" i="9"/>
  <c r="V37" i="9"/>
  <c r="U37" i="9"/>
  <c r="E37" i="9"/>
  <c r="D37" i="9"/>
  <c r="Y36" i="9"/>
  <c r="J36" i="9"/>
  <c r="CE35" i="9"/>
  <c r="CD35" i="9"/>
  <c r="CC35" i="9"/>
  <c r="BP35" i="9"/>
  <c r="BO35" i="9"/>
  <c r="BN35" i="9"/>
  <c r="BA35" i="9"/>
  <c r="AZ35" i="9"/>
  <c r="AY35" i="9"/>
  <c r="AL35" i="9"/>
  <c r="AK35" i="9"/>
  <c r="AJ35" i="9"/>
  <c r="W35" i="9"/>
  <c r="V35" i="9"/>
  <c r="U35" i="9"/>
  <c r="CD34" i="9"/>
  <c r="CC34" i="9"/>
  <c r="BO34" i="9"/>
  <c r="BN34" i="9"/>
  <c r="AZ34" i="9"/>
  <c r="AY34" i="9"/>
  <c r="AK34" i="9"/>
  <c r="AJ34" i="9"/>
  <c r="V34" i="9"/>
  <c r="U34" i="9"/>
  <c r="E34" i="9"/>
  <c r="D34" i="9"/>
  <c r="CE33" i="9"/>
  <c r="CD33" i="9"/>
  <c r="CC33" i="9"/>
  <c r="BP33" i="9"/>
  <c r="BO33" i="9"/>
  <c r="BN33" i="9"/>
  <c r="BA33" i="9"/>
  <c r="AZ33" i="9"/>
  <c r="AY33" i="9"/>
  <c r="AL33" i="9"/>
  <c r="AK33" i="9"/>
  <c r="AJ33" i="9"/>
  <c r="E33" i="9" s="1"/>
  <c r="W33" i="9"/>
  <c r="V33" i="9"/>
  <c r="U33" i="9"/>
  <c r="D33" i="9" s="1"/>
  <c r="Y32" i="9"/>
  <c r="J32" i="9"/>
  <c r="CE31" i="9"/>
  <c r="CD31" i="9"/>
  <c r="CC31" i="9"/>
  <c r="BP31" i="9"/>
  <c r="BO31" i="9"/>
  <c r="BN31" i="9"/>
  <c r="BA31" i="9"/>
  <c r="AZ31" i="9"/>
  <c r="AY31" i="9"/>
  <c r="AL31" i="9"/>
  <c r="AK31" i="9"/>
  <c r="AJ31" i="9"/>
  <c r="W31" i="9"/>
  <c r="V31" i="9"/>
  <c r="U31" i="9"/>
  <c r="CD30" i="9"/>
  <c r="CC30" i="9"/>
  <c r="BO30" i="9"/>
  <c r="BN30" i="9"/>
  <c r="AZ30" i="9"/>
  <c r="AY30" i="9"/>
  <c r="AK30" i="9"/>
  <c r="AJ30" i="9"/>
  <c r="V30" i="9"/>
  <c r="U30" i="9"/>
  <c r="E30" i="9"/>
  <c r="D30" i="9"/>
  <c r="CE29" i="9"/>
  <c r="CD29" i="9"/>
  <c r="CC29" i="9"/>
  <c r="BP29" i="9"/>
  <c r="BO29" i="9"/>
  <c r="BN29" i="9"/>
  <c r="BA29" i="9"/>
  <c r="AZ29" i="9"/>
  <c r="AY29" i="9"/>
  <c r="AL29" i="9"/>
  <c r="AK29" i="9"/>
  <c r="AJ29" i="9"/>
  <c r="W29" i="9"/>
  <c r="V29" i="9"/>
  <c r="U29" i="9"/>
  <c r="E29" i="9"/>
  <c r="D29" i="9"/>
  <c r="J28" i="9"/>
  <c r="Y28" i="9" s="1"/>
  <c r="CE27" i="9"/>
  <c r="CD27" i="9"/>
  <c r="CC27" i="9"/>
  <c r="BP27" i="9"/>
  <c r="BO27" i="9"/>
  <c r="BN27" i="9"/>
  <c r="BA27" i="9"/>
  <c r="AZ27" i="9"/>
  <c r="AY27" i="9"/>
  <c r="AL27" i="9"/>
  <c r="AK27" i="9"/>
  <c r="AJ27" i="9"/>
  <c r="W27" i="9"/>
  <c r="V27" i="9"/>
  <c r="U27" i="9"/>
  <c r="CD26" i="9"/>
  <c r="CC26" i="9"/>
  <c r="BO26" i="9"/>
  <c r="BN26" i="9"/>
  <c r="AZ26" i="9"/>
  <c r="AY26" i="9"/>
  <c r="AK26" i="9"/>
  <c r="AJ26" i="9"/>
  <c r="V26" i="9"/>
  <c r="U26" i="9"/>
  <c r="H26" i="9"/>
  <c r="G26" i="9"/>
  <c r="F26" i="9"/>
  <c r="E26" i="9"/>
  <c r="D26" i="9"/>
  <c r="CE25" i="9"/>
  <c r="CD25" i="9"/>
  <c r="CC25" i="9"/>
  <c r="H25" i="9" s="1"/>
  <c r="BP25" i="9"/>
  <c r="BO25" i="9"/>
  <c r="BN25" i="9"/>
  <c r="G25" i="9" s="1"/>
  <c r="BA25" i="9"/>
  <c r="AZ25" i="9"/>
  <c r="AY25" i="9"/>
  <c r="AL25" i="9"/>
  <c r="AK25" i="9"/>
  <c r="AJ25" i="9"/>
  <c r="W25" i="9"/>
  <c r="V25" i="9"/>
  <c r="U25" i="9"/>
  <c r="F25" i="9"/>
  <c r="E25" i="9"/>
  <c r="D25" i="9"/>
  <c r="CE23" i="9"/>
  <c r="CD23" i="9"/>
  <c r="CC23" i="9"/>
  <c r="BP23" i="9"/>
  <c r="BO23" i="9"/>
  <c r="BN23" i="9"/>
  <c r="BA23" i="9"/>
  <c r="AZ23" i="9"/>
  <c r="AY23" i="9"/>
  <c r="AL23" i="9"/>
  <c r="AK23" i="9"/>
  <c r="AJ23" i="9"/>
  <c r="W23" i="9"/>
  <c r="V23" i="9"/>
  <c r="U23" i="9"/>
  <c r="CD22" i="9"/>
  <c r="CC22" i="9"/>
  <c r="BO22" i="9"/>
  <c r="BN22" i="9"/>
  <c r="AZ22" i="9"/>
  <c r="AY22" i="9"/>
  <c r="AK22" i="9"/>
  <c r="AJ22" i="9"/>
  <c r="V22" i="9"/>
  <c r="U22" i="9"/>
  <c r="H22" i="9"/>
  <c r="G22" i="9"/>
  <c r="F22" i="9"/>
  <c r="E22" i="9"/>
  <c r="D22" i="9"/>
  <c r="CE21" i="9"/>
  <c r="CD21" i="9"/>
  <c r="CC21" i="9"/>
  <c r="BP21" i="9"/>
  <c r="BO21" i="9"/>
  <c r="BN21" i="9"/>
  <c r="BA21" i="9"/>
  <c r="AZ21" i="9"/>
  <c r="AY21" i="9"/>
  <c r="AL21" i="9"/>
  <c r="AK21" i="9"/>
  <c r="AJ21" i="9"/>
  <c r="W21" i="9"/>
  <c r="V21" i="9"/>
  <c r="U21" i="9"/>
  <c r="D21" i="9" s="1"/>
  <c r="H21" i="9"/>
  <c r="G21" i="9"/>
  <c r="F21" i="9"/>
  <c r="E21" i="9"/>
  <c r="CE19" i="9"/>
  <c r="CD19" i="9"/>
  <c r="CC19" i="9"/>
  <c r="BP19" i="9"/>
  <c r="BO19" i="9"/>
  <c r="BN19" i="9"/>
  <c r="BA19" i="9"/>
  <c r="AZ19" i="9"/>
  <c r="AY19" i="9"/>
  <c r="AL19" i="9"/>
  <c r="AK19" i="9"/>
  <c r="AJ19" i="9"/>
  <c r="W19" i="9"/>
  <c r="V19" i="9"/>
  <c r="U19" i="9"/>
  <c r="CD18" i="9"/>
  <c r="CC18" i="9"/>
  <c r="BO18" i="9"/>
  <c r="BN18" i="9"/>
  <c r="AZ18" i="9"/>
  <c r="AY18" i="9"/>
  <c r="AK18" i="9"/>
  <c r="AJ18" i="9"/>
  <c r="V18" i="9"/>
  <c r="U18" i="9"/>
  <c r="H18" i="9"/>
  <c r="G18" i="9"/>
  <c r="F18" i="9"/>
  <c r="E18" i="9"/>
  <c r="D18" i="9"/>
  <c r="CE17" i="9"/>
  <c r="CD17" i="9"/>
  <c r="CC17" i="9"/>
  <c r="BP17" i="9"/>
  <c r="BO17" i="9"/>
  <c r="BN17" i="9"/>
  <c r="BA17" i="9"/>
  <c r="AZ17" i="9"/>
  <c r="AY17" i="9"/>
  <c r="AL17" i="9"/>
  <c r="AK17" i="9"/>
  <c r="AJ17" i="9"/>
  <c r="W17" i="9"/>
  <c r="V17" i="9"/>
  <c r="U17" i="9"/>
  <c r="D17" i="9" s="1"/>
  <c r="H17" i="9"/>
  <c r="G17" i="9"/>
  <c r="F17" i="9"/>
  <c r="E17" i="9"/>
  <c r="CE15" i="9"/>
  <c r="CD15" i="9"/>
  <c r="CC15" i="9"/>
  <c r="BP15" i="9"/>
  <c r="BO15" i="9"/>
  <c r="BN15" i="9"/>
  <c r="BA15" i="9"/>
  <c r="AZ15" i="9"/>
  <c r="AY15" i="9"/>
  <c r="AL15" i="9"/>
  <c r="AK15" i="9"/>
  <c r="AJ15" i="9"/>
  <c r="W15" i="9"/>
  <c r="V15" i="9"/>
  <c r="U15" i="9"/>
  <c r="CD14" i="9"/>
  <c r="CC14" i="9"/>
  <c r="BO14" i="9"/>
  <c r="BN14" i="9"/>
  <c r="AZ14" i="9"/>
  <c r="AY14" i="9"/>
  <c r="AK14" i="9"/>
  <c r="AJ14" i="9"/>
  <c r="V14" i="9"/>
  <c r="U14" i="9"/>
  <c r="H14" i="9"/>
  <c r="G14" i="9"/>
  <c r="F14" i="9"/>
  <c r="E14" i="9"/>
  <c r="D14" i="9"/>
  <c r="CE13" i="9"/>
  <c r="CD13" i="9"/>
  <c r="CC13" i="9"/>
  <c r="BP13" i="9"/>
  <c r="BO13" i="9"/>
  <c r="BN13" i="9"/>
  <c r="BA13" i="9"/>
  <c r="AZ13" i="9"/>
  <c r="AY13" i="9"/>
  <c r="F13" i="9" s="1"/>
  <c r="AL13" i="9"/>
  <c r="AK13" i="9"/>
  <c r="AJ13" i="9"/>
  <c r="E13" i="9" s="1"/>
  <c r="W13" i="9"/>
  <c r="V13" i="9"/>
  <c r="U13" i="9"/>
  <c r="H13" i="9"/>
  <c r="G13" i="9"/>
  <c r="D13" i="9"/>
  <c r="CE11" i="9"/>
  <c r="CD11" i="9"/>
  <c r="CC11" i="9"/>
  <c r="BP11" i="9"/>
  <c r="BO11" i="9"/>
  <c r="BN11" i="9"/>
  <c r="BA11" i="9"/>
  <c r="AZ11" i="9"/>
  <c r="AY11" i="9"/>
  <c r="AL11" i="9"/>
  <c r="AK11" i="9"/>
  <c r="AJ11" i="9"/>
  <c r="W11" i="9"/>
  <c r="V11" i="9"/>
  <c r="U11" i="9"/>
  <c r="CD10" i="9"/>
  <c r="CC10" i="9"/>
  <c r="BO10" i="9"/>
  <c r="BN10" i="9"/>
  <c r="AZ10" i="9"/>
  <c r="AY10" i="9"/>
  <c r="AK10" i="9"/>
  <c r="AJ10" i="9"/>
  <c r="V10" i="9"/>
  <c r="U10" i="9"/>
  <c r="H10" i="9"/>
  <c r="G10" i="9"/>
  <c r="F10" i="9"/>
  <c r="E10" i="9"/>
  <c r="D10" i="9"/>
  <c r="CE9" i="9"/>
  <c r="CD9" i="9"/>
  <c r="CC9" i="9"/>
  <c r="BP9" i="9"/>
  <c r="BO9" i="9"/>
  <c r="BN9" i="9"/>
  <c r="BA9" i="9"/>
  <c r="AZ9" i="9"/>
  <c r="AY9" i="9"/>
  <c r="F9" i="9" s="1"/>
  <c r="AL9" i="9"/>
  <c r="AK9" i="9"/>
  <c r="AJ9" i="9"/>
  <c r="E9" i="9" s="1"/>
  <c r="W9" i="9"/>
  <c r="V9" i="9"/>
  <c r="U9" i="9"/>
  <c r="H9" i="9"/>
  <c r="G9" i="9"/>
  <c r="D9" i="9" l="1"/>
  <c r="CE40" i="8"/>
  <c r="CD40" i="8"/>
  <c r="CC40" i="8"/>
  <c r="BP40" i="8"/>
  <c r="BO40" i="8"/>
  <c r="BN40" i="8"/>
  <c r="BA40" i="8"/>
  <c r="AZ40" i="8"/>
  <c r="AY40" i="8"/>
  <c r="AL40" i="8"/>
  <c r="AK40" i="8"/>
  <c r="AJ40" i="8"/>
  <c r="W40" i="8"/>
  <c r="V40" i="8"/>
  <c r="U40" i="8"/>
  <c r="CD39" i="8"/>
  <c r="CC39" i="8"/>
  <c r="BO39" i="8"/>
  <c r="BN39" i="8"/>
  <c r="AZ39" i="8"/>
  <c r="AY39" i="8"/>
  <c r="AK39" i="8"/>
  <c r="AJ39" i="8"/>
  <c r="V39" i="8"/>
  <c r="U39" i="8"/>
  <c r="E39" i="8"/>
  <c r="D39" i="8"/>
  <c r="CE38" i="8"/>
  <c r="CD38" i="8"/>
  <c r="CC38" i="8"/>
  <c r="BP38" i="8"/>
  <c r="BO38" i="8"/>
  <c r="BN38" i="8"/>
  <c r="BA38" i="8"/>
  <c r="AZ38" i="8"/>
  <c r="AY38" i="8"/>
  <c r="AL38" i="8"/>
  <c r="AK38" i="8"/>
  <c r="AJ38" i="8"/>
  <c r="W38" i="8"/>
  <c r="V38" i="8"/>
  <c r="U38" i="8"/>
  <c r="D38" i="8" s="1"/>
  <c r="J37" i="8"/>
  <c r="Y37" i="8" s="1"/>
  <c r="CE36" i="8"/>
  <c r="CD36" i="8"/>
  <c r="CC36" i="8"/>
  <c r="BP36" i="8"/>
  <c r="BO36" i="8"/>
  <c r="BN36" i="8"/>
  <c r="BA36" i="8"/>
  <c r="AZ36" i="8"/>
  <c r="AY36" i="8"/>
  <c r="AL36" i="8"/>
  <c r="AK36" i="8"/>
  <c r="AJ36" i="8"/>
  <c r="W36" i="8"/>
  <c r="V36" i="8"/>
  <c r="U36" i="8"/>
  <c r="CD35" i="8"/>
  <c r="CC35" i="8"/>
  <c r="BO35" i="8"/>
  <c r="BN35" i="8"/>
  <c r="AZ35" i="8"/>
  <c r="AY35" i="8"/>
  <c r="AK35" i="8"/>
  <c r="AJ35" i="8"/>
  <c r="V35" i="8"/>
  <c r="U35" i="8"/>
  <c r="E35" i="8"/>
  <c r="D35" i="8"/>
  <c r="CE34" i="8"/>
  <c r="CD34" i="8"/>
  <c r="CC34" i="8"/>
  <c r="BP34" i="8"/>
  <c r="BO34" i="8"/>
  <c r="BN34" i="8"/>
  <c r="BA34" i="8"/>
  <c r="AZ34" i="8"/>
  <c r="AY34" i="8"/>
  <c r="AL34" i="8"/>
  <c r="AK34" i="8"/>
  <c r="AJ34" i="8"/>
  <c r="W34" i="8"/>
  <c r="V34" i="8"/>
  <c r="U34" i="8"/>
  <c r="D34" i="8" s="1"/>
  <c r="J33" i="8"/>
  <c r="Y33" i="8" s="1"/>
  <c r="CE32" i="8"/>
  <c r="CD32" i="8"/>
  <c r="CC32" i="8"/>
  <c r="BP32" i="8"/>
  <c r="BO32" i="8"/>
  <c r="BN32" i="8"/>
  <c r="BA32" i="8"/>
  <c r="AZ32" i="8"/>
  <c r="AY32" i="8"/>
  <c r="AL32" i="8"/>
  <c r="AK32" i="8"/>
  <c r="AJ32" i="8"/>
  <c r="W32" i="8"/>
  <c r="V32" i="8"/>
  <c r="U32" i="8"/>
  <c r="CD31" i="8"/>
  <c r="CC31" i="8"/>
  <c r="BO31" i="8"/>
  <c r="BN31" i="8"/>
  <c r="AZ31" i="8"/>
  <c r="AY31" i="8"/>
  <c r="AK31" i="8"/>
  <c r="AJ31" i="8"/>
  <c r="V31" i="8"/>
  <c r="U31" i="8"/>
  <c r="E31" i="8"/>
  <c r="D31" i="8"/>
  <c r="CE30" i="8"/>
  <c r="CD30" i="8"/>
  <c r="CC30" i="8"/>
  <c r="BP30" i="8"/>
  <c r="BO30" i="8"/>
  <c r="BN30" i="8"/>
  <c r="BA30" i="8"/>
  <c r="AZ30" i="8"/>
  <c r="AY30" i="8"/>
  <c r="AL30" i="8"/>
  <c r="AK30" i="8"/>
  <c r="AJ30" i="8"/>
  <c r="W30" i="8"/>
  <c r="V30" i="8"/>
  <c r="U30" i="8"/>
  <c r="J29" i="8"/>
  <c r="Y29" i="8" s="1"/>
  <c r="CE28" i="8"/>
  <c r="CD28" i="8"/>
  <c r="CC28" i="8"/>
  <c r="BP28" i="8"/>
  <c r="BO28" i="8"/>
  <c r="BN28" i="8"/>
  <c r="BA28" i="8"/>
  <c r="AZ28" i="8"/>
  <c r="AY28" i="8"/>
  <c r="AL28" i="8"/>
  <c r="AK28" i="8"/>
  <c r="AJ28" i="8"/>
  <c r="W28" i="8"/>
  <c r="V28" i="8"/>
  <c r="U28" i="8"/>
  <c r="CD27" i="8"/>
  <c r="CC27" i="8"/>
  <c r="BO27" i="8"/>
  <c r="BN27" i="8"/>
  <c r="AZ27" i="8"/>
  <c r="AY27" i="8"/>
  <c r="AK27" i="8"/>
  <c r="AJ27" i="8"/>
  <c r="V27" i="8"/>
  <c r="U27" i="8"/>
  <c r="E27" i="8"/>
  <c r="D27" i="8"/>
  <c r="CE26" i="8"/>
  <c r="CD26" i="8"/>
  <c r="CC26" i="8"/>
  <c r="BP26" i="8"/>
  <c r="BO26" i="8"/>
  <c r="BN26" i="8"/>
  <c r="BA26" i="8"/>
  <c r="AZ26" i="8"/>
  <c r="AY26" i="8"/>
  <c r="AL26" i="8"/>
  <c r="AK26" i="8"/>
  <c r="AJ26" i="8"/>
  <c r="E26" i="8" s="1"/>
  <c r="W26" i="8"/>
  <c r="V26" i="8"/>
  <c r="U26" i="8"/>
  <c r="J25" i="8"/>
  <c r="Y25" i="8" s="1"/>
  <c r="CE24" i="8"/>
  <c r="CD24" i="8"/>
  <c r="CC24" i="8"/>
  <c r="BP24" i="8"/>
  <c r="BO24" i="8"/>
  <c r="BN24" i="8"/>
  <c r="BA24" i="8"/>
  <c r="AZ24" i="8"/>
  <c r="AY24" i="8"/>
  <c r="AL24" i="8"/>
  <c r="AK24" i="8"/>
  <c r="AJ24" i="8"/>
  <c r="W24" i="8"/>
  <c r="V24" i="8"/>
  <c r="U24" i="8"/>
  <c r="CD23" i="8"/>
  <c r="CC23" i="8"/>
  <c r="BO23" i="8"/>
  <c r="BN23" i="8"/>
  <c r="AZ23" i="8"/>
  <c r="AY23" i="8"/>
  <c r="AK23" i="8"/>
  <c r="AJ23" i="8"/>
  <c r="V23" i="8"/>
  <c r="U23" i="8"/>
  <c r="H23" i="8"/>
  <c r="G23" i="8"/>
  <c r="F23" i="8"/>
  <c r="E23" i="8"/>
  <c r="D23" i="8"/>
  <c r="CE22" i="8"/>
  <c r="CD22" i="8"/>
  <c r="CC22" i="8"/>
  <c r="BP22" i="8"/>
  <c r="BO22" i="8"/>
  <c r="BN22" i="8"/>
  <c r="G22" i="8" s="1"/>
  <c r="BA22" i="8"/>
  <c r="AZ22" i="8"/>
  <c r="AY22" i="8"/>
  <c r="AL22" i="8"/>
  <c r="AK22" i="8"/>
  <c r="AJ22" i="8"/>
  <c r="W22" i="8"/>
  <c r="V22" i="8"/>
  <c r="U22" i="8"/>
  <c r="D22" i="8" s="1"/>
  <c r="H22" i="8"/>
  <c r="F22" i="8"/>
  <c r="CE20" i="8"/>
  <c r="CD20" i="8"/>
  <c r="CC20" i="8"/>
  <c r="BP20" i="8"/>
  <c r="BO20" i="8"/>
  <c r="BN20" i="8"/>
  <c r="BA20" i="8"/>
  <c r="AZ20" i="8"/>
  <c r="AY20" i="8"/>
  <c r="AL20" i="8"/>
  <c r="AK20" i="8"/>
  <c r="AJ20" i="8"/>
  <c r="W20" i="8"/>
  <c r="V20" i="8"/>
  <c r="U20" i="8"/>
  <c r="CD19" i="8"/>
  <c r="CC19" i="8"/>
  <c r="BO19" i="8"/>
  <c r="BN19" i="8"/>
  <c r="AZ19" i="8"/>
  <c r="AY19" i="8"/>
  <c r="AK19" i="8"/>
  <c r="AJ19" i="8"/>
  <c r="V19" i="8"/>
  <c r="U19" i="8"/>
  <c r="H19" i="8"/>
  <c r="G19" i="8"/>
  <c r="F19" i="8"/>
  <c r="E19" i="8"/>
  <c r="D19" i="8"/>
  <c r="CE18" i="8"/>
  <c r="CD18" i="8"/>
  <c r="CC18" i="8"/>
  <c r="H18" i="8" s="1"/>
  <c r="BP18" i="8"/>
  <c r="BO18" i="8"/>
  <c r="BN18" i="8"/>
  <c r="BA18" i="8"/>
  <c r="AZ18" i="8"/>
  <c r="AY18" i="8"/>
  <c r="F18" i="8" s="1"/>
  <c r="AL18" i="8"/>
  <c r="AK18" i="8"/>
  <c r="AJ18" i="8"/>
  <c r="W18" i="8"/>
  <c r="V18" i="8"/>
  <c r="U18" i="8"/>
  <c r="G18" i="8"/>
  <c r="E18" i="8"/>
  <c r="CE16" i="8"/>
  <c r="CD16" i="8"/>
  <c r="CC16" i="8"/>
  <c r="BP16" i="8"/>
  <c r="BO16" i="8"/>
  <c r="BN16" i="8"/>
  <c r="BA16" i="8"/>
  <c r="AZ16" i="8"/>
  <c r="AY16" i="8"/>
  <c r="AL16" i="8"/>
  <c r="AK16" i="8"/>
  <c r="AJ16" i="8"/>
  <c r="W16" i="8"/>
  <c r="V16" i="8"/>
  <c r="U16" i="8"/>
  <c r="D14" i="8" s="1"/>
  <c r="CD15" i="8"/>
  <c r="CC15" i="8"/>
  <c r="BO15" i="8"/>
  <c r="BN15" i="8"/>
  <c r="AZ15" i="8"/>
  <c r="AY15" i="8"/>
  <c r="AK15" i="8"/>
  <c r="AJ15" i="8"/>
  <c r="V15" i="8"/>
  <c r="U15" i="8"/>
  <c r="H15" i="8"/>
  <c r="G15" i="8"/>
  <c r="F15" i="8"/>
  <c r="E15" i="8"/>
  <c r="D15" i="8"/>
  <c r="CE14" i="8"/>
  <c r="CD14" i="8"/>
  <c r="CC14" i="8"/>
  <c r="BP14" i="8"/>
  <c r="BO14" i="8"/>
  <c r="BN14" i="8"/>
  <c r="G14" i="8" s="1"/>
  <c r="BA14" i="8"/>
  <c r="AZ14" i="8"/>
  <c r="AY14" i="8"/>
  <c r="AL14" i="8"/>
  <c r="AK14" i="8"/>
  <c r="AJ14" i="8"/>
  <c r="E14" i="8" s="1"/>
  <c r="W14" i="8"/>
  <c r="V14" i="8"/>
  <c r="U14" i="8"/>
  <c r="H14" i="8"/>
  <c r="F14" i="8"/>
  <c r="CE12" i="8"/>
  <c r="CD12" i="8"/>
  <c r="CC12" i="8"/>
  <c r="BP12" i="8"/>
  <c r="BO12" i="8"/>
  <c r="BN12" i="8"/>
  <c r="BA12" i="8"/>
  <c r="AZ12" i="8"/>
  <c r="AY12" i="8"/>
  <c r="AL12" i="8"/>
  <c r="AK12" i="8"/>
  <c r="AJ12" i="8"/>
  <c r="W12" i="8"/>
  <c r="V12" i="8"/>
  <c r="U12" i="8"/>
  <c r="CD11" i="8"/>
  <c r="CC11" i="8"/>
  <c r="BO11" i="8"/>
  <c r="BN11" i="8"/>
  <c r="AZ11" i="8"/>
  <c r="AY11" i="8"/>
  <c r="AK11" i="8"/>
  <c r="AJ11" i="8"/>
  <c r="V11" i="8"/>
  <c r="U11" i="8"/>
  <c r="H11" i="8"/>
  <c r="G11" i="8"/>
  <c r="F11" i="8"/>
  <c r="E11" i="8"/>
  <c r="D11" i="8"/>
  <c r="CE10" i="8"/>
  <c r="CD10" i="8"/>
  <c r="CC10" i="8"/>
  <c r="BP10" i="8"/>
  <c r="BO10" i="8"/>
  <c r="BN10" i="8"/>
  <c r="BA10" i="8"/>
  <c r="AZ10" i="8"/>
  <c r="AY10" i="8"/>
  <c r="F10" i="8" s="1"/>
  <c r="AL10" i="8"/>
  <c r="AK10" i="8"/>
  <c r="AJ10" i="8"/>
  <c r="W10" i="8"/>
  <c r="V10" i="8"/>
  <c r="U10" i="8"/>
  <c r="D10" i="8" s="1"/>
  <c r="H10" i="8"/>
  <c r="G10" i="8"/>
  <c r="CE8" i="8"/>
  <c r="CD8" i="8"/>
  <c r="CC8" i="8"/>
  <c r="BP8" i="8"/>
  <c r="BO8" i="8"/>
  <c r="BN8" i="8"/>
  <c r="BA8" i="8"/>
  <c r="AZ8" i="8"/>
  <c r="AY8" i="8"/>
  <c r="AL8" i="8"/>
  <c r="AK8" i="8"/>
  <c r="AJ8" i="8"/>
  <c r="W8" i="8"/>
  <c r="V8" i="8"/>
  <c r="U8" i="8"/>
  <c r="D6" i="8" s="1"/>
  <c r="CD7" i="8"/>
  <c r="CC7" i="8"/>
  <c r="BO7" i="8"/>
  <c r="BN7" i="8"/>
  <c r="AZ7" i="8"/>
  <c r="AY7" i="8"/>
  <c r="AK7" i="8"/>
  <c r="AJ7" i="8"/>
  <c r="V7" i="8"/>
  <c r="U7" i="8"/>
  <c r="H7" i="8"/>
  <c r="G7" i="8"/>
  <c r="F7" i="8"/>
  <c r="E7" i="8"/>
  <c r="D7" i="8"/>
  <c r="CE6" i="8"/>
  <c r="CD6" i="8"/>
  <c r="CC6" i="8"/>
  <c r="BP6" i="8"/>
  <c r="BO6" i="8"/>
  <c r="BN6" i="8"/>
  <c r="G6" i="8" s="1"/>
  <c r="BA6" i="8"/>
  <c r="AZ6" i="8"/>
  <c r="AY6" i="8"/>
  <c r="AL6" i="8"/>
  <c r="AK6" i="8"/>
  <c r="AJ6" i="8"/>
  <c r="E6" i="8" s="1"/>
  <c r="W6" i="8"/>
  <c r="V6" i="8"/>
  <c r="U6" i="8"/>
  <c r="H6" i="8"/>
  <c r="F6" i="8"/>
  <c r="E30" i="8" l="1"/>
  <c r="D18" i="8"/>
  <c r="D26" i="8"/>
  <c r="E10" i="8"/>
  <c r="E22" i="8"/>
  <c r="D30" i="8"/>
  <c r="E34" i="8"/>
  <c r="E38" i="8"/>
  <c r="E42" i="2"/>
  <c r="D42" i="2"/>
  <c r="E38" i="2"/>
  <c r="D38" i="2"/>
  <c r="E34" i="2"/>
  <c r="D34" i="2"/>
  <c r="E30" i="2"/>
  <c r="D30" i="2"/>
  <c r="J28" i="2" l="1"/>
  <c r="Y28" i="2" s="1"/>
  <c r="J32" i="2"/>
  <c r="Y32" i="2" s="1"/>
  <c r="J36" i="2"/>
  <c r="Y36" i="2" s="1"/>
  <c r="J40" i="2"/>
  <c r="Y40" i="2" s="1"/>
  <c r="CE43" i="2"/>
  <c r="CD43" i="2"/>
  <c r="CC43" i="2"/>
  <c r="BP43" i="2"/>
  <c r="BO43" i="2"/>
  <c r="BN43" i="2"/>
  <c r="BA43" i="2"/>
  <c r="AZ43" i="2"/>
  <c r="AY43" i="2"/>
  <c r="AL43" i="2"/>
  <c r="AK43" i="2"/>
  <c r="AJ43" i="2"/>
  <c r="W43" i="2"/>
  <c r="V43" i="2"/>
  <c r="U43" i="2"/>
  <c r="CD42" i="2"/>
  <c r="CC42" i="2"/>
  <c r="BO42" i="2"/>
  <c r="BN42" i="2"/>
  <c r="AZ42" i="2"/>
  <c r="AY42" i="2"/>
  <c r="AK42" i="2"/>
  <c r="AJ42" i="2"/>
  <c r="V42" i="2"/>
  <c r="U42" i="2"/>
  <c r="CE41" i="2"/>
  <c r="CD41" i="2"/>
  <c r="CC41" i="2"/>
  <c r="BP41" i="2"/>
  <c r="BO41" i="2"/>
  <c r="BN41" i="2"/>
  <c r="BA41" i="2"/>
  <c r="AZ41" i="2"/>
  <c r="AY41" i="2"/>
  <c r="AL41" i="2"/>
  <c r="AK41" i="2"/>
  <c r="AJ41" i="2"/>
  <c r="W41" i="2"/>
  <c r="V41" i="2"/>
  <c r="U41" i="2"/>
  <c r="CE39" i="2"/>
  <c r="CD39" i="2"/>
  <c r="CC39" i="2"/>
  <c r="BP39" i="2"/>
  <c r="BO39" i="2"/>
  <c r="BN39" i="2"/>
  <c r="BA39" i="2"/>
  <c r="AZ39" i="2"/>
  <c r="AY39" i="2"/>
  <c r="AL39" i="2"/>
  <c r="AK39" i="2"/>
  <c r="AJ39" i="2"/>
  <c r="W39" i="2"/>
  <c r="V39" i="2"/>
  <c r="U39" i="2"/>
  <c r="D37" i="2" s="1"/>
  <c r="CD38" i="2"/>
  <c r="CC38" i="2"/>
  <c r="BO38" i="2"/>
  <c r="BN38" i="2"/>
  <c r="AZ38" i="2"/>
  <c r="AY38" i="2"/>
  <c r="AK38" i="2"/>
  <c r="AJ38" i="2"/>
  <c r="V38" i="2"/>
  <c r="U38" i="2"/>
  <c r="CE37" i="2"/>
  <c r="CD37" i="2"/>
  <c r="CC37" i="2"/>
  <c r="BP37" i="2"/>
  <c r="BO37" i="2"/>
  <c r="BN37" i="2"/>
  <c r="BA37" i="2"/>
  <c r="AZ37" i="2"/>
  <c r="AY37" i="2"/>
  <c r="AL37" i="2"/>
  <c r="AK37" i="2"/>
  <c r="AJ37" i="2"/>
  <c r="W37" i="2"/>
  <c r="V37" i="2"/>
  <c r="U37" i="2"/>
  <c r="CE35" i="2"/>
  <c r="CD35" i="2"/>
  <c r="CC35" i="2"/>
  <c r="BP35" i="2"/>
  <c r="BO35" i="2"/>
  <c r="BN35" i="2"/>
  <c r="BA35" i="2"/>
  <c r="AZ35" i="2"/>
  <c r="AY35" i="2"/>
  <c r="AL35" i="2"/>
  <c r="AK35" i="2"/>
  <c r="AJ35" i="2"/>
  <c r="W35" i="2"/>
  <c r="V35" i="2"/>
  <c r="U35" i="2"/>
  <c r="CD34" i="2"/>
  <c r="CC34" i="2"/>
  <c r="BO34" i="2"/>
  <c r="BN34" i="2"/>
  <c r="AZ34" i="2"/>
  <c r="AY34" i="2"/>
  <c r="AK34" i="2"/>
  <c r="AJ34" i="2"/>
  <c r="V34" i="2"/>
  <c r="U34" i="2"/>
  <c r="CE33" i="2"/>
  <c r="CD33" i="2"/>
  <c r="CC33" i="2"/>
  <c r="BP33" i="2"/>
  <c r="BO33" i="2"/>
  <c r="BN33" i="2"/>
  <c r="BA33" i="2"/>
  <c r="AZ33" i="2"/>
  <c r="AY33" i="2"/>
  <c r="AL33" i="2"/>
  <c r="AK33" i="2"/>
  <c r="AJ33" i="2"/>
  <c r="E33" i="2" s="1"/>
  <c r="W33" i="2"/>
  <c r="V33" i="2"/>
  <c r="U33" i="2"/>
  <c r="D33" i="2" s="1"/>
  <c r="CE31" i="2"/>
  <c r="CD31" i="2"/>
  <c r="CC31" i="2"/>
  <c r="BP31" i="2"/>
  <c r="BO31" i="2"/>
  <c r="BN31" i="2"/>
  <c r="BA31" i="2"/>
  <c r="AZ31" i="2"/>
  <c r="AY31" i="2"/>
  <c r="AL31" i="2"/>
  <c r="AK31" i="2"/>
  <c r="AJ31" i="2"/>
  <c r="W31" i="2"/>
  <c r="V31" i="2"/>
  <c r="U31" i="2"/>
  <c r="CD30" i="2"/>
  <c r="CC30" i="2"/>
  <c r="BO30" i="2"/>
  <c r="BN30" i="2"/>
  <c r="AZ30" i="2"/>
  <c r="AY30" i="2"/>
  <c r="AK30" i="2"/>
  <c r="AJ30" i="2"/>
  <c r="V30" i="2"/>
  <c r="U30" i="2"/>
  <c r="CE29" i="2"/>
  <c r="CD29" i="2"/>
  <c r="CC29" i="2"/>
  <c r="BP29" i="2"/>
  <c r="BO29" i="2"/>
  <c r="BN29" i="2"/>
  <c r="BA29" i="2"/>
  <c r="AZ29" i="2"/>
  <c r="AY29" i="2"/>
  <c r="AL29" i="2"/>
  <c r="AK29" i="2"/>
  <c r="AJ29" i="2"/>
  <c r="W29" i="2"/>
  <c r="V29" i="2"/>
  <c r="U29" i="2"/>
  <c r="D29" i="2" l="1"/>
  <c r="E37" i="2"/>
  <c r="E29" i="2"/>
  <c r="E41" i="2"/>
  <c r="D41" i="2"/>
  <c r="CE27" i="2"/>
  <c r="CD27" i="2"/>
  <c r="CC27" i="2"/>
  <c r="BP27" i="2"/>
  <c r="BO27" i="2"/>
  <c r="BN27" i="2"/>
  <c r="BA27" i="2"/>
  <c r="AZ27" i="2"/>
  <c r="AY27" i="2"/>
  <c r="AL27" i="2"/>
  <c r="AK27" i="2"/>
  <c r="AJ27" i="2"/>
  <c r="W27" i="2"/>
  <c r="V27" i="2"/>
  <c r="U27" i="2"/>
  <c r="CD26" i="2"/>
  <c r="CC26" i="2"/>
  <c r="BO26" i="2"/>
  <c r="BN26" i="2"/>
  <c r="AZ26" i="2"/>
  <c r="AY26" i="2"/>
  <c r="AK26" i="2"/>
  <c r="AJ26" i="2"/>
  <c r="V26" i="2"/>
  <c r="U26" i="2"/>
  <c r="H26" i="2"/>
  <c r="G26" i="2"/>
  <c r="F26" i="2"/>
  <c r="E26" i="2"/>
  <c r="D26" i="2"/>
  <c r="CE25" i="2"/>
  <c r="CD25" i="2"/>
  <c r="CC25" i="2"/>
  <c r="BP25" i="2"/>
  <c r="BO25" i="2"/>
  <c r="BN25" i="2"/>
  <c r="G25" i="2" s="1"/>
  <c r="BA25" i="2"/>
  <c r="AZ25" i="2"/>
  <c r="AY25" i="2"/>
  <c r="AL25" i="2"/>
  <c r="AK25" i="2"/>
  <c r="AJ25" i="2"/>
  <c r="W25" i="2"/>
  <c r="V25" i="2"/>
  <c r="U25" i="2"/>
  <c r="H25" i="2"/>
  <c r="F25" i="2"/>
  <c r="CE23" i="2"/>
  <c r="CD23" i="2"/>
  <c r="CC23" i="2"/>
  <c r="BP23" i="2"/>
  <c r="BO23" i="2"/>
  <c r="BN23" i="2"/>
  <c r="BA23" i="2"/>
  <c r="AZ23" i="2"/>
  <c r="AY23" i="2"/>
  <c r="AL23" i="2"/>
  <c r="AK23" i="2"/>
  <c r="AJ23" i="2"/>
  <c r="W23" i="2"/>
  <c r="V23" i="2"/>
  <c r="U23" i="2"/>
  <c r="CD22" i="2"/>
  <c r="CC22" i="2"/>
  <c r="BO22" i="2"/>
  <c r="BN22" i="2"/>
  <c r="AZ22" i="2"/>
  <c r="AY22" i="2"/>
  <c r="AK22" i="2"/>
  <c r="AJ22" i="2"/>
  <c r="V22" i="2"/>
  <c r="U22" i="2"/>
  <c r="H22" i="2"/>
  <c r="G22" i="2"/>
  <c r="F22" i="2"/>
  <c r="E22" i="2"/>
  <c r="D22" i="2"/>
  <c r="CE21" i="2"/>
  <c r="CD21" i="2"/>
  <c r="CC21" i="2"/>
  <c r="H21" i="2" s="1"/>
  <c r="BP21" i="2"/>
  <c r="BO21" i="2"/>
  <c r="BN21" i="2"/>
  <c r="BA21" i="2"/>
  <c r="AZ21" i="2"/>
  <c r="AY21" i="2"/>
  <c r="F21" i="2" s="1"/>
  <c r="AL21" i="2"/>
  <c r="AK21" i="2"/>
  <c r="AJ21" i="2"/>
  <c r="E21" i="2" s="1"/>
  <c r="W21" i="2"/>
  <c r="V21" i="2"/>
  <c r="U21" i="2"/>
  <c r="G21" i="2"/>
  <c r="CE19" i="2"/>
  <c r="CD19" i="2"/>
  <c r="CC19" i="2"/>
  <c r="BP19" i="2"/>
  <c r="BO19" i="2"/>
  <c r="BN19" i="2"/>
  <c r="BA19" i="2"/>
  <c r="AZ19" i="2"/>
  <c r="AY19" i="2"/>
  <c r="AL19" i="2"/>
  <c r="AK19" i="2"/>
  <c r="AJ19" i="2"/>
  <c r="W19" i="2"/>
  <c r="V19" i="2"/>
  <c r="U19" i="2"/>
  <c r="CD18" i="2"/>
  <c r="CC18" i="2"/>
  <c r="BO18" i="2"/>
  <c r="BN18" i="2"/>
  <c r="AZ18" i="2"/>
  <c r="AY18" i="2"/>
  <c r="AK18" i="2"/>
  <c r="AJ18" i="2"/>
  <c r="V18" i="2"/>
  <c r="U18" i="2"/>
  <c r="H18" i="2"/>
  <c r="G18" i="2"/>
  <c r="F18" i="2"/>
  <c r="E18" i="2"/>
  <c r="D18" i="2"/>
  <c r="CE17" i="2"/>
  <c r="CD17" i="2"/>
  <c r="CC17" i="2"/>
  <c r="BP17" i="2"/>
  <c r="BO17" i="2"/>
  <c r="BN17" i="2"/>
  <c r="G17" i="2" s="1"/>
  <c r="BA17" i="2"/>
  <c r="AZ17" i="2"/>
  <c r="AY17" i="2"/>
  <c r="AL17" i="2"/>
  <c r="AK17" i="2"/>
  <c r="AJ17" i="2"/>
  <c r="W17" i="2"/>
  <c r="V17" i="2"/>
  <c r="U17" i="2"/>
  <c r="H17" i="2"/>
  <c r="F17" i="2"/>
  <c r="CE15" i="2"/>
  <c r="CD15" i="2"/>
  <c r="CC15" i="2"/>
  <c r="BP15" i="2"/>
  <c r="BO15" i="2"/>
  <c r="BN15" i="2"/>
  <c r="BA15" i="2"/>
  <c r="AZ15" i="2"/>
  <c r="AY15" i="2"/>
  <c r="AL15" i="2"/>
  <c r="AK15" i="2"/>
  <c r="AJ15" i="2"/>
  <c r="W15" i="2"/>
  <c r="V15" i="2"/>
  <c r="U15" i="2"/>
  <c r="CD14" i="2"/>
  <c r="CC14" i="2"/>
  <c r="BO14" i="2"/>
  <c r="BN14" i="2"/>
  <c r="AZ14" i="2"/>
  <c r="AY14" i="2"/>
  <c r="AK14" i="2"/>
  <c r="AJ14" i="2"/>
  <c r="V14" i="2"/>
  <c r="U14" i="2"/>
  <c r="H14" i="2"/>
  <c r="G14" i="2"/>
  <c r="F14" i="2"/>
  <c r="E14" i="2"/>
  <c r="D14" i="2"/>
  <c r="CE13" i="2"/>
  <c r="CD13" i="2"/>
  <c r="CC13" i="2"/>
  <c r="H13" i="2" s="1"/>
  <c r="BP13" i="2"/>
  <c r="BO13" i="2"/>
  <c r="BN13" i="2"/>
  <c r="BA13" i="2"/>
  <c r="AZ13" i="2"/>
  <c r="AY13" i="2"/>
  <c r="F13" i="2" s="1"/>
  <c r="AL13" i="2"/>
  <c r="AK13" i="2"/>
  <c r="AJ13" i="2"/>
  <c r="E13" i="2" s="1"/>
  <c r="W13" i="2"/>
  <c r="V13" i="2"/>
  <c r="U13" i="2"/>
  <c r="G13" i="2"/>
  <c r="CE11" i="2"/>
  <c r="CD11" i="2"/>
  <c r="CC11" i="2"/>
  <c r="BP11" i="2"/>
  <c r="BO11" i="2"/>
  <c r="BN11" i="2"/>
  <c r="BA11" i="2"/>
  <c r="AZ11" i="2"/>
  <c r="AY11" i="2"/>
  <c r="AL11" i="2"/>
  <c r="AK11" i="2"/>
  <c r="AJ11" i="2"/>
  <c r="W11" i="2"/>
  <c r="V11" i="2"/>
  <c r="U11" i="2"/>
  <c r="CD10" i="2"/>
  <c r="CC10" i="2"/>
  <c r="BO10" i="2"/>
  <c r="BN10" i="2"/>
  <c r="AZ10" i="2"/>
  <c r="AY10" i="2"/>
  <c r="AK10" i="2"/>
  <c r="AJ10" i="2"/>
  <c r="V10" i="2"/>
  <c r="U10" i="2"/>
  <c r="H10" i="2"/>
  <c r="G10" i="2"/>
  <c r="F10" i="2"/>
  <c r="E10" i="2"/>
  <c r="D10" i="2"/>
  <c r="CE9" i="2"/>
  <c r="CD9" i="2"/>
  <c r="CC9" i="2"/>
  <c r="H9" i="2" s="1"/>
  <c r="BP9" i="2"/>
  <c r="BO9" i="2"/>
  <c r="BN9" i="2"/>
  <c r="G9" i="2" s="1"/>
  <c r="BA9" i="2"/>
  <c r="AZ9" i="2"/>
  <c r="AY9" i="2"/>
  <c r="AL9" i="2"/>
  <c r="AK9" i="2"/>
  <c r="AJ9" i="2"/>
  <c r="W9" i="2"/>
  <c r="V9" i="2"/>
  <c r="U9" i="2"/>
  <c r="F9" i="2"/>
  <c r="D6" i="1"/>
  <c r="E17" i="2" l="1"/>
  <c r="E25" i="2"/>
  <c r="E9" i="2"/>
  <c r="D25" i="2"/>
  <c r="D17" i="2"/>
  <c r="D13" i="2"/>
  <c r="D21" i="2"/>
  <c r="D9" i="2"/>
  <c r="E6" i="1"/>
  <c r="F6" i="1" s="1"/>
  <c r="G6" i="1" s="1"/>
  <c r="H6" i="1" s="1"/>
  <c r="I6" i="1" s="1"/>
  <c r="BA30" i="2" l="1"/>
  <c r="F28" i="2" s="1"/>
  <c r="CE30" i="2"/>
  <c r="H28" i="2" s="1"/>
  <c r="W27" i="8"/>
  <c r="D25" i="8" s="1"/>
  <c r="D28" i="8" s="1"/>
  <c r="W7" i="8"/>
  <c r="D5" i="8" s="1"/>
  <c r="D8" i="8" s="1"/>
  <c r="BP23" i="8"/>
  <c r="G21" i="8" s="1"/>
  <c r="CE27" i="8"/>
  <c r="H25" i="8" s="1"/>
  <c r="AL35" i="8"/>
  <c r="E33" i="8" s="1"/>
  <c r="CE39" i="8"/>
  <c r="H37" i="8" s="1"/>
  <c r="CE42" i="9"/>
  <c r="H40" i="9" s="1"/>
  <c r="AL34" i="9"/>
  <c r="E32" i="9" s="1"/>
  <c r="BA50" i="9"/>
  <c r="F48" i="9" s="1"/>
  <c r="BP38" i="9"/>
  <c r="G36" i="9" s="1"/>
  <c r="AL38" i="9"/>
  <c r="E36" i="9" s="1"/>
  <c r="CE38" i="9"/>
  <c r="H36" i="9" s="1"/>
  <c r="BP34" i="2"/>
  <c r="G32" i="2" s="1"/>
  <c r="W38" i="2"/>
  <c r="D36" i="2" s="1"/>
  <c r="W34" i="2"/>
  <c r="D32" i="2" s="1"/>
  <c r="BA31" i="8"/>
  <c r="F29" i="8" s="1"/>
  <c r="BP11" i="8"/>
  <c r="G9" i="8" s="1"/>
  <c r="AL27" i="8"/>
  <c r="E25" i="8" s="1"/>
  <c r="BP39" i="8"/>
  <c r="G37" i="8" s="1"/>
  <c r="CE7" i="8"/>
  <c r="H5" i="8" s="1"/>
  <c r="AL14" i="9"/>
  <c r="E12" i="9" s="1"/>
  <c r="AL46" i="9"/>
  <c r="E44" i="9" s="1"/>
  <c r="CE46" i="9"/>
  <c r="H44" i="9" s="1"/>
  <c r="W42" i="9"/>
  <c r="D40" i="9" s="1"/>
  <c r="D43" i="9" s="1"/>
  <c r="BA46" i="9"/>
  <c r="F44" i="9" s="1"/>
  <c r="BP42" i="9"/>
  <c r="G40" i="9" s="1"/>
  <c r="BP46" i="9"/>
  <c r="G44" i="9" s="1"/>
  <c r="W42" i="2"/>
  <c r="D40" i="2" s="1"/>
  <c r="AL42" i="2"/>
  <c r="E40" i="2" s="1"/>
  <c r="AL38" i="2"/>
  <c r="E36" i="2" s="1"/>
  <c r="BA35" i="8"/>
  <c r="F33" i="8" s="1"/>
  <c r="W15" i="8"/>
  <c r="D13" i="8" s="1"/>
  <c r="D16" i="8" s="1"/>
  <c r="BP31" i="8"/>
  <c r="G29" i="8" s="1"/>
  <c r="AL7" i="8"/>
  <c r="E5" i="8" s="1"/>
  <c r="CE15" i="8"/>
  <c r="H13" i="8" s="1"/>
  <c r="AL10" i="9"/>
  <c r="E8" i="9" s="1"/>
  <c r="CE50" i="9"/>
  <c r="H48" i="9" s="1"/>
  <c r="W18" i="9"/>
  <c r="D16" i="9" s="1"/>
  <c r="D19" i="9" s="1"/>
  <c r="BA10" i="9"/>
  <c r="F8" i="9" s="1"/>
  <c r="W50" i="9"/>
  <c r="D48" i="9" s="1"/>
  <c r="D51" i="9" s="1"/>
  <c r="W46" i="9"/>
  <c r="D44" i="9" s="1"/>
  <c r="D47" i="9" s="1"/>
  <c r="CE22" i="9"/>
  <c r="H20" i="9" s="1"/>
  <c r="AL34" i="2"/>
  <c r="E32" i="2" s="1"/>
  <c r="AL30" i="2"/>
  <c r="E28" i="2" s="1"/>
  <c r="BA42" i="2"/>
  <c r="F40" i="2" s="1"/>
  <c r="W11" i="8"/>
  <c r="D9" i="8" s="1"/>
  <c r="D12" i="8" s="1"/>
  <c r="BP19" i="8"/>
  <c r="G17" i="8" s="1"/>
  <c r="BP35" i="8"/>
  <c r="G33" i="8" s="1"/>
  <c r="CE11" i="8"/>
  <c r="H9" i="8" s="1"/>
  <c r="CE23" i="8"/>
  <c r="H21" i="8" s="1"/>
  <c r="BA18" i="9"/>
  <c r="F16" i="9" s="1"/>
  <c r="BA34" i="9"/>
  <c r="F32" i="9" s="1"/>
  <c r="AL26" i="9"/>
  <c r="E24" i="9" s="1"/>
  <c r="W14" i="9"/>
  <c r="D12" i="9" s="1"/>
  <c r="D15" i="9" s="1"/>
  <c r="E15" i="9" s="1"/>
  <c r="BP14" i="9"/>
  <c r="G12" i="9" s="1"/>
  <c r="BP50" i="9"/>
  <c r="G48" i="9" s="1"/>
  <c r="CE14" i="9"/>
  <c r="H12" i="9" s="1"/>
  <c r="BA19" i="8"/>
  <c r="F17" i="8" s="1"/>
  <c r="W23" i="8"/>
  <c r="D21" i="8" s="1"/>
  <c r="D24" i="8" s="1"/>
  <c r="W39" i="8"/>
  <c r="D37" i="8" s="1"/>
  <c r="D40" i="8" s="1"/>
  <c r="AL15" i="8"/>
  <c r="E13" i="8" s="1"/>
  <c r="BA27" i="8"/>
  <c r="F25" i="8" s="1"/>
  <c r="W22" i="9"/>
  <c r="D20" i="9" s="1"/>
  <c r="D23" i="9" s="1"/>
  <c r="BP10" i="9"/>
  <c r="G8" i="9" s="1"/>
  <c r="W30" i="9"/>
  <c r="D28" i="9" s="1"/>
  <c r="D31" i="9" s="1"/>
  <c r="BP18" i="9"/>
  <c r="G16" i="9" s="1"/>
  <c r="W10" i="9"/>
  <c r="D8" i="9" s="1"/>
  <c r="D11" i="9" s="1"/>
  <c r="E11" i="9" s="1"/>
  <c r="F11" i="9" s="1"/>
  <c r="G11" i="9" s="1"/>
  <c r="H11" i="9" s="1"/>
  <c r="CE18" i="9"/>
  <c r="H16" i="9" s="1"/>
  <c r="W26" i="9"/>
  <c r="D24" i="9" s="1"/>
  <c r="D27" i="9" s="1"/>
  <c r="E27" i="9" s="1"/>
  <c r="CE38" i="2"/>
  <c r="H36" i="2" s="1"/>
  <c r="W19" i="8"/>
  <c r="D17" i="8" s="1"/>
  <c r="D20" i="8" s="1"/>
  <c r="BP42" i="2"/>
  <c r="G40" i="2" s="1"/>
  <c r="BP38" i="2"/>
  <c r="G36" i="2" s="1"/>
  <c r="BA7" i="8"/>
  <c r="F5" i="8" s="1"/>
  <c r="BP27" i="8"/>
  <c r="G25" i="8" s="1"/>
  <c r="W31" i="8"/>
  <c r="D29" i="8" s="1"/>
  <c r="D32" i="8" s="1"/>
  <c r="BP7" i="8"/>
  <c r="G5" i="8" s="1"/>
  <c r="CE19" i="8"/>
  <c r="H17" i="8" s="1"/>
  <c r="CE31" i="8"/>
  <c r="H29" i="8" s="1"/>
  <c r="BP26" i="9"/>
  <c r="G24" i="9" s="1"/>
  <c r="CE10" i="9"/>
  <c r="H8" i="9" s="1"/>
  <c r="CE34" i="9"/>
  <c r="H32" i="9" s="1"/>
  <c r="AL22" i="9"/>
  <c r="E20" i="9" s="1"/>
  <c r="AL18" i="9"/>
  <c r="E16" i="9" s="1"/>
  <c r="BA22" i="9"/>
  <c r="F20" i="9" s="1"/>
  <c r="BP34" i="9"/>
  <c r="G32" i="9" s="1"/>
  <c r="BA38" i="2"/>
  <c r="F36" i="2" s="1"/>
  <c r="BP30" i="2"/>
  <c r="G28" i="2" s="1"/>
  <c r="CE42" i="2"/>
  <c r="H40" i="2" s="1"/>
  <c r="BA15" i="8"/>
  <c r="F13" i="8" s="1"/>
  <c r="BA39" i="8"/>
  <c r="F37" i="8" s="1"/>
  <c r="W35" i="8"/>
  <c r="D33" i="8" s="1"/>
  <c r="D36" i="8" s="1"/>
  <c r="E36" i="8" s="1"/>
  <c r="AL11" i="8"/>
  <c r="E9" i="8" s="1"/>
  <c r="AL23" i="8"/>
  <c r="E21" i="8" s="1"/>
  <c r="CE35" i="8"/>
  <c r="H33" i="8" s="1"/>
  <c r="BA30" i="9"/>
  <c r="F28" i="9" s="1"/>
  <c r="BA14" i="9"/>
  <c r="F12" i="9" s="1"/>
  <c r="W38" i="9"/>
  <c r="D36" i="9" s="1"/>
  <c r="D39" i="9" s="1"/>
  <c r="E39" i="9" s="1"/>
  <c r="CE26" i="9"/>
  <c r="H24" i="9" s="1"/>
  <c r="BA26" i="9"/>
  <c r="F24" i="9" s="1"/>
  <c r="CE30" i="9"/>
  <c r="H28" i="9" s="1"/>
  <c r="AL42" i="9"/>
  <c r="E40" i="9" s="1"/>
  <c r="BA34" i="2"/>
  <c r="F32" i="2" s="1"/>
  <c r="CE34" i="2"/>
  <c r="H32" i="2" s="1"/>
  <c r="W30" i="2"/>
  <c r="D28" i="2" s="1"/>
  <c r="BA23" i="8"/>
  <c r="F21" i="8" s="1"/>
  <c r="BA11" i="8"/>
  <c r="F9" i="8" s="1"/>
  <c r="BP15" i="8"/>
  <c r="G13" i="8" s="1"/>
  <c r="AL19" i="8"/>
  <c r="E17" i="8" s="1"/>
  <c r="AL31" i="8"/>
  <c r="E29" i="8" s="1"/>
  <c r="AL39" i="8"/>
  <c r="E37" i="8" s="1"/>
  <c r="BA38" i="9"/>
  <c r="F36" i="9" s="1"/>
  <c r="BP22" i="9"/>
  <c r="G20" i="9" s="1"/>
  <c r="BA42" i="9"/>
  <c r="F40" i="9" s="1"/>
  <c r="BP30" i="9"/>
  <c r="G28" i="9" s="1"/>
  <c r="AL30" i="9"/>
  <c r="E28" i="9" s="1"/>
  <c r="W34" i="9"/>
  <c r="D32" i="9" s="1"/>
  <c r="D35" i="9" s="1"/>
  <c r="E35" i="9" s="1"/>
  <c r="AL50" i="9"/>
  <c r="E48" i="9" s="1"/>
  <c r="BA18" i="2"/>
  <c r="F16" i="2" s="1"/>
  <c r="BA14" i="2"/>
  <c r="F12" i="2" s="1"/>
  <c r="BA10" i="2"/>
  <c r="F8" i="2" s="1"/>
  <c r="AL14" i="2"/>
  <c r="E12" i="2" s="1"/>
  <c r="AL10" i="2"/>
  <c r="E8" i="2" s="1"/>
  <c r="BA22" i="2"/>
  <c r="F20" i="2" s="1"/>
  <c r="W26" i="2"/>
  <c r="D24" i="2" s="1"/>
  <c r="D27" i="2" s="1"/>
  <c r="W22" i="2"/>
  <c r="D20" i="2" s="1"/>
  <c r="D23" i="2" s="1"/>
  <c r="AL26" i="2"/>
  <c r="E24" i="2" s="1"/>
  <c r="W18" i="2"/>
  <c r="D16" i="2" s="1"/>
  <c r="D19" i="2" s="1"/>
  <c r="AL18" i="2"/>
  <c r="E16" i="2" s="1"/>
  <c r="BP26" i="2"/>
  <c r="G24" i="2" s="1"/>
  <c r="CE26" i="2"/>
  <c r="H24" i="2" s="1"/>
  <c r="AL22" i="2"/>
  <c r="E20" i="2" s="1"/>
  <c r="W14" i="2"/>
  <c r="D12" i="2" s="1"/>
  <c r="D15" i="2" s="1"/>
  <c r="CE22" i="2"/>
  <c r="H20" i="2" s="1"/>
  <c r="CE18" i="2"/>
  <c r="H16" i="2" s="1"/>
  <c r="BP10" i="2"/>
  <c r="G8" i="2" s="1"/>
  <c r="CE10" i="2"/>
  <c r="H8" i="2" s="1"/>
  <c r="BP22" i="2"/>
  <c r="G20" i="2" s="1"/>
  <c r="W10" i="2"/>
  <c r="D8" i="2" s="1"/>
  <c r="D11" i="2" s="1"/>
  <c r="BP18" i="2"/>
  <c r="G16" i="2" s="1"/>
  <c r="BA26" i="2"/>
  <c r="F24" i="2" s="1"/>
  <c r="BP14" i="2"/>
  <c r="G12" i="2" s="1"/>
  <c r="CE14" i="2"/>
  <c r="H12" i="2" s="1"/>
  <c r="F15" i="9" l="1"/>
  <c r="E12" i="8"/>
  <c r="F12" i="8" s="1"/>
  <c r="E19" i="9"/>
  <c r="F19" i="9" s="1"/>
  <c r="G19" i="9" s="1"/>
  <c r="H19" i="9" s="1"/>
  <c r="F27" i="9"/>
  <c r="G27" i="9" s="1"/>
  <c r="H27" i="9" s="1"/>
  <c r="E32" i="8"/>
  <c r="E40" i="8"/>
  <c r="E24" i="8"/>
  <c r="F24" i="8" s="1"/>
  <c r="G24" i="8" s="1"/>
  <c r="H24" i="8" s="1"/>
  <c r="E8" i="8"/>
  <c r="F8" i="8" s="1"/>
  <c r="G8" i="8" s="1"/>
  <c r="H8" i="8" s="1"/>
  <c r="E31" i="9"/>
  <c r="E47" i="9"/>
  <c r="E28" i="8"/>
  <c r="E51" i="9"/>
  <c r="E16" i="8"/>
  <c r="F16" i="8" s="1"/>
  <c r="G16" i="8" s="1"/>
  <c r="H16" i="8" s="1"/>
  <c r="E43" i="9"/>
  <c r="E20" i="8"/>
  <c r="F20" i="8" s="1"/>
  <c r="E23" i="9"/>
  <c r="F23" i="9" s="1"/>
  <c r="E11" i="2"/>
  <c r="F11" i="2" s="1"/>
  <c r="G11" i="2" s="1"/>
  <c r="H11" i="2" s="1"/>
  <c r="D31" i="2"/>
  <c r="E27" i="2"/>
  <c r="F27" i="2" s="1"/>
  <c r="G27" i="2" s="1"/>
  <c r="H27" i="2" s="1"/>
  <c r="E23" i="2"/>
  <c r="E19" i="2"/>
  <c r="F19" i="2" s="1"/>
  <c r="G19" i="2" s="1"/>
  <c r="H19" i="2" s="1"/>
  <c r="E15" i="2"/>
  <c r="F39" i="8" l="1"/>
  <c r="F38" i="8"/>
  <c r="F40" i="8" s="1"/>
  <c r="F34" i="8"/>
  <c r="F36" i="8" s="1"/>
  <c r="F35" i="8"/>
  <c r="G20" i="8"/>
  <c r="F31" i="8"/>
  <c r="F27" i="8"/>
  <c r="F30" i="8"/>
  <c r="F32" i="8" s="1"/>
  <c r="F26" i="8"/>
  <c r="F28" i="8" s="1"/>
  <c r="G12" i="8"/>
  <c r="F37" i="9"/>
  <c r="F42" i="9"/>
  <c r="G23" i="9"/>
  <c r="F38" i="9"/>
  <c r="F41" i="9"/>
  <c r="F43" i="9" s="1"/>
  <c r="F30" i="9"/>
  <c r="F29" i="9"/>
  <c r="G15" i="9"/>
  <c r="F33" i="9"/>
  <c r="F34" i="9"/>
  <c r="D35" i="2"/>
  <c r="D39" i="2"/>
  <c r="D43" i="2"/>
  <c r="F23" i="2"/>
  <c r="F15" i="2"/>
  <c r="E31" i="2"/>
  <c r="F35" i="9" l="1"/>
  <c r="F31" i="9"/>
  <c r="F50" i="9" s="1"/>
  <c r="G34" i="9"/>
  <c r="G33" i="9"/>
  <c r="H15" i="9"/>
  <c r="G30" i="9"/>
  <c r="G29" i="9"/>
  <c r="H20" i="8"/>
  <c r="G35" i="8"/>
  <c r="G34" i="8"/>
  <c r="G36" i="8" s="1"/>
  <c r="G39" i="8"/>
  <c r="G38" i="8"/>
  <c r="G40" i="8" s="1"/>
  <c r="G41" i="9"/>
  <c r="G38" i="9"/>
  <c r="G37" i="9"/>
  <c r="G42" i="9"/>
  <c r="H23" i="9"/>
  <c r="G30" i="8"/>
  <c r="G27" i="8"/>
  <c r="G26" i="8"/>
  <c r="G28" i="8" s="1"/>
  <c r="G31" i="8"/>
  <c r="H12" i="8"/>
  <c r="F39" i="9"/>
  <c r="E43" i="2"/>
  <c r="E35" i="2"/>
  <c r="E39" i="2"/>
  <c r="G23" i="2"/>
  <c r="F37" i="2"/>
  <c r="F42" i="2"/>
  <c r="F41" i="2"/>
  <c r="F38" i="2"/>
  <c r="G15" i="2"/>
  <c r="F34" i="2"/>
  <c r="F33" i="2"/>
  <c r="F29" i="2"/>
  <c r="F30" i="2"/>
  <c r="F46" i="9" l="1"/>
  <c r="F45" i="9"/>
  <c r="G43" i="9"/>
  <c r="F49" i="9"/>
  <c r="F51" i="9" s="1"/>
  <c r="G39" i="9"/>
  <c r="G31" i="9"/>
  <c r="G49" i="9" s="1"/>
  <c r="H38" i="8"/>
  <c r="H40" i="8" s="1"/>
  <c r="H35" i="8"/>
  <c r="H39" i="8"/>
  <c r="H34" i="8"/>
  <c r="H36" i="8" s="1"/>
  <c r="H42" i="9"/>
  <c r="H38" i="9"/>
  <c r="H41" i="9"/>
  <c r="H37" i="9"/>
  <c r="G32" i="8"/>
  <c r="H27" i="8"/>
  <c r="H31" i="8"/>
  <c r="H30" i="8"/>
  <c r="H26" i="8"/>
  <c r="H28" i="8" s="1"/>
  <c r="H34" i="9"/>
  <c r="H30" i="9"/>
  <c r="H33" i="9"/>
  <c r="H29" i="9"/>
  <c r="G35" i="9"/>
  <c r="F35" i="2"/>
  <c r="F43" i="2"/>
  <c r="F31" i="2"/>
  <c r="F39" i="2"/>
  <c r="H23" i="2"/>
  <c r="G42" i="2"/>
  <c r="G41" i="2"/>
  <c r="G38" i="2"/>
  <c r="G37" i="2"/>
  <c r="H15" i="2"/>
  <c r="G29" i="2"/>
  <c r="G30" i="2"/>
  <c r="G34" i="2"/>
  <c r="G33" i="2"/>
  <c r="F47" i="9" l="1"/>
  <c r="G50" i="9"/>
  <c r="G45" i="9"/>
  <c r="G47" i="9" s="1"/>
  <c r="G51" i="9"/>
  <c r="G46" i="9"/>
  <c r="H39" i="9"/>
  <c r="H31" i="9"/>
  <c r="H49" i="9" s="1"/>
  <c r="H43" i="9"/>
  <c r="H35" i="9"/>
  <c r="H32" i="8"/>
  <c r="G31" i="2"/>
  <c r="G39" i="2"/>
  <c r="G43" i="2"/>
  <c r="G35" i="2"/>
  <c r="H42" i="2"/>
  <c r="H41" i="2"/>
  <c r="H38" i="2"/>
  <c r="H37" i="2"/>
  <c r="H30" i="2"/>
  <c r="H34" i="2"/>
  <c r="H33" i="2"/>
  <c r="H29" i="2"/>
  <c r="H46" i="9" l="1"/>
  <c r="H45" i="9"/>
  <c r="H50" i="9"/>
  <c r="H51" i="9" s="1"/>
  <c r="H31" i="2"/>
  <c r="H39" i="2"/>
  <c r="H43" i="2"/>
  <c r="H35" i="2"/>
  <c r="H4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Donghoon Lee</author>
  </authors>
  <commentList>
    <comment ref="D7" authorId="0" shapeId="0" xr:uid="{00000000-0006-0000-0200-000001000000}">
      <text>
        <r>
          <rPr>
            <b/>
            <sz val="9"/>
            <color indexed="81"/>
            <rFont val="Tahoma"/>
            <family val="2"/>
          </rPr>
          <t>Donghoon Lee:</t>
        </r>
        <r>
          <rPr>
            <sz val="9"/>
            <color indexed="81"/>
            <rFont val="Tahoma"/>
            <family val="2"/>
          </rPr>
          <t xml:space="preserve">
After we check the flood level at the target date, please type "No flood", "2yr", "10yr", or "20yr"
</t>
        </r>
      </text>
    </comment>
    <comment ref="K9" authorId="0" shapeId="0" xr:uid="{00000000-0006-0000-0200-000002000000}">
      <text>
        <r>
          <rPr>
            <b/>
            <sz val="9"/>
            <color indexed="81"/>
            <rFont val="Tahoma"/>
            <family val="2"/>
          </rPr>
          <t>Donghoon Lee:</t>
        </r>
        <r>
          <rPr>
            <sz val="9"/>
            <color indexed="81"/>
            <rFont val="Tahoma"/>
            <family val="2"/>
          </rPr>
          <t xml:space="preserve">
- If they take an action, please type "1." Otherwise leave it blank.
- Show this sheet and match with players' decision records at least two times in each round
Tips: During the game, mask out entire row (if they took an action) and column (if that day is passed.) It will help you to track their remaining decisions (see an example sheet.)</t>
        </r>
      </text>
    </comment>
  </commentList>
</comments>
</file>

<file path=xl/sharedStrings.xml><?xml version="1.0" encoding="utf-8"?>
<sst xmlns="http://schemas.openxmlformats.org/spreadsheetml/2006/main" count="1678" uniqueCount="43">
  <si>
    <t>Cost</t>
  </si>
  <si>
    <t>Actions</t>
  </si>
  <si>
    <t>Lead-time</t>
  </si>
  <si>
    <t>Preposition</t>
  </si>
  <si>
    <t>-</t>
  </si>
  <si>
    <t>Evacuation</t>
  </si>
  <si>
    <t>Construction</t>
  </si>
  <si>
    <t>Damage</t>
  </si>
  <si>
    <t>No flood</t>
  </si>
  <si>
    <t>2yr</t>
  </si>
  <si>
    <t>10yr</t>
  </si>
  <si>
    <t>20yr</t>
  </si>
  <si>
    <t>Start tokens:</t>
  </si>
  <si>
    <t>Flood 
Event</t>
  </si>
  <si>
    <t>Round 1</t>
  </si>
  <si>
    <t>Round 2</t>
  </si>
  <si>
    <t>Round 3</t>
  </si>
  <si>
    <t>Round 4</t>
  </si>
  <si>
    <t>Round 5</t>
  </si>
  <si>
    <t>Decision</t>
  </si>
  <si>
    <t>Group 1</t>
  </si>
  <si>
    <t>Total cost</t>
  </si>
  <si>
    <t>Act</t>
  </si>
  <si>
    <t>Lead</t>
  </si>
  <si>
    <t>Total benefit</t>
  </si>
  <si>
    <t>Balance</t>
  </si>
  <si>
    <t>Group 2</t>
  </si>
  <si>
    <t>Group 3</t>
  </si>
  <si>
    <t>Group 4</t>
  </si>
  <si>
    <t>Group 5</t>
  </si>
  <si>
    <t>Lead-time (day)</t>
  </si>
  <si>
    <t>Flood damage</t>
  </si>
  <si>
    <t>Cost of protection</t>
  </si>
  <si>
    <t>Benefit of protection</t>
  </si>
  <si>
    <t>Group 6</t>
  </si>
  <si>
    <t>Group 7</t>
  </si>
  <si>
    <t>Group 8</t>
  </si>
  <si>
    <t>Group 9</t>
  </si>
  <si>
    <t>Lead time (D-day)</t>
  </si>
  <si>
    <t>*You can change the actions/prices/limited times depending on stakeholder's interests.</t>
  </si>
  <si>
    <t>*Please don't merge cells. This sheet is linked to the "score_table"</t>
  </si>
  <si>
    <t>Group 10</t>
  </si>
  <si>
    <t>Group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</si>
</sst>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1"/>
    </font>
    <font>
      <b/>
      <sz val="12"/>
      <name val="Arial"/>
      <family val="2"/>
    </font>
    <font>
      <b/>
      <i/>
      <u/>
      <sz val="10"/>
      <name val="Arial"/>
      <family val="2"/>
    </font>
    <font>
      <sz val="12"/>
      <name val="Arial"/>
      <family val="2"/>
    </font>
    <font>
      <sz val="12"/>
      <color rgb="FFFF0000"/>
      <name val="Arial"/>
      <family val="2"/>
    </font>
    <font>
      <b/>
      <sz val="12"/>
      <color rgb="FFFF0000"/>
      <name val="Arial"/>
      <family val="2"/>
    </font>
    <font>
      <sz val="9"/>
      <color indexed="81"/>
      <name val="Tahoma"/>
      <family val="2"/>
    </font>
    <font>
      <b/>
      <sz val="9"/>
      <color indexed="81"/>
      <name val="Tahoma"/>
      <family val="2"/>
    </font>
  </fonts>
  <fills count="16">
    <fill>
      <patternFill patternType="none"/>
    </fill>
    <fill>
      <patternFill patternType="gray125"/>
    </fill>
    <fill>
      <patternFill patternType="solid">
        <fgColor rgb="FFDDDDDD"/>
        <bgColor rgb="FFCCFFCC"/>
      </patternFill>
    </fill>
    <fill>
      <patternFill patternType="solid">
        <fgColor rgb="FF00CCFF"/>
        <bgColor rgb="FF00FFFF"/>
      </patternFill>
    </fill>
    <fill>
      <patternFill patternType="solid">
        <fgColor rgb="FF33FF99"/>
        <bgColor rgb="FF00FFFF"/>
      </patternFill>
    </fill>
    <fill>
      <patternFill patternType="solid">
        <fgColor rgb="FFFFFF99"/>
        <bgColor rgb="FFFFFFCC"/>
      </patternFill>
    </fill>
    <fill>
      <patternFill patternType="solid">
        <fgColor rgb="FF9999FF"/>
        <bgColor rgb="FFCC99FF"/>
      </patternFill>
    </fill>
    <fill>
      <patternFill patternType="solid">
        <fgColor rgb="FFFF66CC"/>
        <bgColor rgb="FFFF99CC"/>
      </patternFill>
    </fill>
    <fill>
      <patternFill patternType="solid">
        <fgColor theme="0"/>
        <bgColor indexed="64"/>
      </patternFill>
    </fill>
    <fill>
      <patternFill patternType="solid">
        <fgColor theme="0" tint="-0.14996795556505021"/>
        <bgColor indexed="64"/>
      </patternFill>
    </fill>
    <fill>
      <patternFill patternType="solid">
        <fgColor theme="5" tint="0.59999389629810485"/>
        <bgColor rgb="FFCC99FF"/>
      </patternFill>
    </fill>
    <fill>
      <patternFill patternType="solid">
        <fgColor theme="7" tint="0.39997558519241921"/>
        <bgColor rgb="FFFF99CC"/>
      </patternFill>
    </fill>
    <fill>
      <patternFill patternType="solid">
        <fgColor theme="9" tint="0.59999389629810485"/>
        <bgColor rgb="FFFF99CC"/>
      </patternFill>
    </fill>
    <fill>
      <patternFill patternType="solid">
        <fgColor theme="8" tint="0.39997558519241921"/>
        <bgColor rgb="FFCC99FF"/>
      </patternFill>
    </fill>
    <fill>
      <patternFill patternType="solid">
        <fgColor theme="0" tint="-0.14999847407452621"/>
        <bgColor indexed="64"/>
      </patternFill>
    </fill>
    <fill>
      <patternFill patternType="solid">
        <fgColor theme="0" tint="-0.14999847407452621"/>
        <bgColor rgb="FFCC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double">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77">
    <xf numFmtId="0" fontId="0" fillId="0" borderId="0" xfId="0"/>
    <xf numFmtId="0" fontId="0" fillId="8" borderId="0" xfId="0" applyFill="1"/>
    <xf numFmtId="3" fontId="0" fillId="8" borderId="1" xfId="0" applyNumberFormat="1" applyFont="1" applyFill="1" applyBorder="1" applyAlignment="1">
      <alignment horizontal="center"/>
    </xf>
    <xf numFmtId="0" fontId="0" fillId="9" borderId="1" xfId="0" applyFont="1" applyFill="1" applyBorder="1" applyAlignment="1">
      <alignment horizontal="center"/>
    </xf>
    <xf numFmtId="0" fontId="2" fillId="8" borderId="0" xfId="0" applyFont="1" applyFill="1"/>
    <xf numFmtId="3" fontId="1" fillId="0" borderId="4" xfId="0" applyNumberFormat="1" applyFont="1" applyBorder="1" applyAlignment="1">
      <alignment horizontal="center" vertical="center"/>
    </xf>
    <xf numFmtId="3" fontId="3" fillId="0" borderId="3" xfId="0" applyNumberFormat="1" applyFont="1" applyBorder="1" applyAlignment="1">
      <alignment horizontal="center" vertical="center"/>
    </xf>
    <xf numFmtId="3" fontId="3" fillId="0" borderId="1" xfId="0" applyNumberFormat="1" applyFont="1" applyBorder="1" applyAlignment="1">
      <alignment horizontal="center" vertical="center"/>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3" fontId="3" fillId="0" borderId="0" xfId="0" applyNumberFormat="1" applyFont="1" applyAlignment="1">
      <alignment horizontal="center" vertical="center"/>
    </xf>
    <xf numFmtId="0" fontId="3" fillId="0" borderId="0" xfId="0" applyFont="1" applyAlignment="1">
      <alignment horizontal="center" vertical="center"/>
    </xf>
    <xf numFmtId="3" fontId="3" fillId="2" borderId="1" xfId="0" applyNumberFormat="1" applyFont="1" applyFill="1" applyBorder="1" applyAlignment="1">
      <alignment horizontal="center" vertical="center"/>
    </xf>
    <xf numFmtId="0" fontId="1" fillId="3" borderId="3" xfId="0" applyFont="1" applyFill="1" applyBorder="1" applyAlignment="1">
      <alignment horizontal="center" vertical="center"/>
    </xf>
    <xf numFmtId="3" fontId="3" fillId="2" borderId="3"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3" fontId="3" fillId="0" borderId="4" xfId="0" applyNumberFormat="1" applyFont="1" applyBorder="1" applyAlignment="1">
      <alignment horizontal="center" vertical="center"/>
    </xf>
    <xf numFmtId="0" fontId="3" fillId="3" borderId="4" xfId="0" applyFont="1" applyFill="1" applyBorder="1" applyAlignment="1">
      <alignment horizontal="center" vertical="center"/>
    </xf>
    <xf numFmtId="0" fontId="3" fillId="0" borderId="4" xfId="0" applyFont="1" applyBorder="1" applyAlignment="1">
      <alignment horizontal="center" vertical="center"/>
    </xf>
    <xf numFmtId="0" fontId="1"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1" fillId="5" borderId="3"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4" xfId="0" applyFont="1" applyFill="1" applyBorder="1" applyAlignment="1">
      <alignment horizontal="center" vertical="center"/>
    </xf>
    <xf numFmtId="0" fontId="1"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1" fillId="7" borderId="3"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4" xfId="0" applyFont="1" applyFill="1" applyBorder="1" applyAlignment="1">
      <alignment horizontal="center" vertical="center"/>
    </xf>
    <xf numFmtId="0" fontId="1" fillId="10" borderId="1" xfId="0" applyFont="1" applyFill="1" applyBorder="1" applyAlignment="1">
      <alignment horizontal="center" vertical="center"/>
    </xf>
    <xf numFmtId="0" fontId="3" fillId="10" borderId="1" xfId="0" applyFont="1" applyFill="1" applyBorder="1" applyAlignment="1">
      <alignment horizontal="center" vertical="center"/>
    </xf>
    <xf numFmtId="0" fontId="1"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4" xfId="0" applyFont="1" applyFill="1" applyBorder="1" applyAlignment="1">
      <alignment horizontal="center" vertical="center"/>
    </xf>
    <xf numFmtId="0" fontId="1"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1" fillId="11" borderId="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14" borderId="0" xfId="0" applyFont="1" applyFill="1" applyAlignment="1">
      <alignment horizontal="center" vertical="center"/>
    </xf>
    <xf numFmtId="0" fontId="3" fillId="15" borderId="3" xfId="0" applyFont="1" applyFill="1" applyBorder="1" applyAlignment="1">
      <alignment horizontal="center" vertical="center"/>
    </xf>
    <xf numFmtId="0" fontId="3" fillId="14" borderId="1" xfId="0" applyFont="1" applyFill="1" applyBorder="1" applyAlignment="1">
      <alignment horizontal="center" vertical="center"/>
    </xf>
    <xf numFmtId="0" fontId="3" fillId="14" borderId="4" xfId="0" applyFont="1" applyFill="1" applyBorder="1" applyAlignment="1">
      <alignment horizontal="center" vertical="center"/>
    </xf>
    <xf numFmtId="0" fontId="3" fillId="15"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4" borderId="4" xfId="0" applyFont="1" applyFill="1" applyBorder="1" applyAlignment="1">
      <alignment horizontal="center" vertical="center"/>
    </xf>
    <xf numFmtId="0" fontId="5" fillId="14" borderId="1" xfId="0" applyFont="1" applyFill="1" applyBorder="1" applyAlignment="1">
      <alignment horizontal="center" vertical="center"/>
    </xf>
    <xf numFmtId="0" fontId="5"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3" fillId="0" borderId="0" xfId="0" applyFont="1" applyFill="1" applyAlignment="1">
      <alignment horizontal="center" vertical="center"/>
    </xf>
    <xf numFmtId="0" fontId="3" fillId="0" borderId="3"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4" xfId="0" applyFont="1" applyFill="1" applyBorder="1" applyAlignment="1">
      <alignment horizontal="center" vertical="center"/>
    </xf>
    <xf numFmtId="0" fontId="3" fillId="14" borderId="1" xfId="0" applyFont="1" applyFill="1" applyBorder="1" applyAlignment="1">
      <alignment horizontal="center" vertical="center"/>
    </xf>
    <xf numFmtId="3" fontId="0" fillId="14" borderId="1" xfId="0" applyNumberFormat="1" applyFont="1" applyFill="1" applyBorder="1" applyAlignment="1">
      <alignment horizontal="center"/>
    </xf>
    <xf numFmtId="0" fontId="3" fillId="2"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9" borderId="1" xfId="0" applyFont="1" applyFill="1" applyBorder="1" applyAlignment="1">
      <alignment horizontal="center" vertical="center"/>
    </xf>
    <xf numFmtId="0" fontId="0" fillId="9" borderId="1" xfId="0" applyFont="1" applyFill="1" applyBorder="1" applyAlignment="1">
      <alignment horizontal="center"/>
    </xf>
    <xf numFmtId="0" fontId="1" fillId="13" borderId="2" xfId="0" applyFont="1" applyFill="1" applyBorder="1" applyAlignment="1">
      <alignment horizontal="center" vertical="center" textRotation="90"/>
    </xf>
    <xf numFmtId="0" fontId="1" fillId="11" borderId="4" xfId="0" applyFont="1" applyFill="1" applyBorder="1" applyAlignment="1">
      <alignment horizontal="center" vertical="center" textRotation="90"/>
    </xf>
    <xf numFmtId="0" fontId="1" fillId="4" borderId="4" xfId="0" applyFont="1" applyFill="1" applyBorder="1" applyAlignment="1">
      <alignment horizontal="center" vertical="center" textRotation="90"/>
    </xf>
    <xf numFmtId="0" fontId="1" fillId="5" borderId="1" xfId="0" applyFont="1" applyFill="1" applyBorder="1" applyAlignment="1">
      <alignment horizontal="center" vertical="center" textRotation="90"/>
    </xf>
    <xf numFmtId="0" fontId="1" fillId="6" borderId="2" xfId="0" applyFont="1" applyFill="1" applyBorder="1" applyAlignment="1">
      <alignment horizontal="center" vertical="center" textRotation="90"/>
    </xf>
    <xf numFmtId="0" fontId="1" fillId="7" borderId="4" xfId="0" applyFont="1" applyFill="1" applyBorder="1" applyAlignment="1">
      <alignment horizontal="center" vertical="center" textRotation="90"/>
    </xf>
    <xf numFmtId="0" fontId="1" fillId="10" borderId="2" xfId="0" applyFont="1" applyFill="1" applyBorder="1" applyAlignment="1">
      <alignment horizontal="center" vertical="center" textRotation="90"/>
    </xf>
    <xf numFmtId="0" fontId="1" fillId="12" borderId="4" xfId="0" applyFont="1" applyFill="1" applyBorder="1" applyAlignment="1">
      <alignment horizontal="center" vertical="center" textRotation="90"/>
    </xf>
    <xf numFmtId="0" fontId="3"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2" xfId="0" applyFont="1" applyFill="1" applyBorder="1" applyAlignment="1">
      <alignment horizontal="center" vertical="center" textRotation="90"/>
    </xf>
    <xf numFmtId="0" fontId="3" fillId="14" borderId="1" xfId="0" applyFont="1" applyFill="1" applyBorder="1" applyAlignment="1">
      <alignment horizontal="center" vertical="center"/>
    </xf>
    <xf numFmtId="0" fontId="3" fillId="2" borderId="1" xfId="0" applyFont="1" applyFill="1" applyBorder="1" applyAlignment="1">
      <alignment horizontal="center" vertical="center" wrapText="1"/>
    </xf>
  </cellXfs>
  <cellStyles count="1">
    <cellStyle name="Normal" xfId="0" builtinId="0"/>
  </cellStyles>
  <dxfs count="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6CC"/>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
  <sheetViews>
    <sheetView zoomScale="145" zoomScaleNormal="145" workbookViewId="0">
      <selection activeCell="M14" sqref="M14"/>
    </sheetView>
  </sheetViews>
  <sheetFormatPr baseColWidth="10" defaultColWidth="8.83203125" defaultRowHeight="13" x14ac:dyDescent="0.15"/>
  <cols>
    <col min="1" max="1" width="11.33203125"/>
    <col min="2" max="2" width="12.5"/>
    <col min="3" max="12" width="8"/>
    <col min="13" max="13" width="11.33203125"/>
    <col min="14" max="14" width="13.6640625"/>
    <col min="15" max="1025" width="11.33203125"/>
  </cols>
  <sheetData>
    <row r="1" spans="1:13" x14ac:dyDescent="0.15">
      <c r="A1" s="1"/>
      <c r="B1" s="1"/>
      <c r="C1" s="1"/>
      <c r="D1" s="1"/>
      <c r="E1" s="1"/>
      <c r="F1" s="1"/>
      <c r="G1" s="1"/>
      <c r="H1" s="1"/>
      <c r="I1" s="1"/>
      <c r="J1" s="1"/>
      <c r="K1" s="1"/>
      <c r="L1" s="1"/>
      <c r="M1" s="1"/>
    </row>
    <row r="2" spans="1:13" x14ac:dyDescent="0.15">
      <c r="A2" s="1"/>
      <c r="B2" s="4" t="s">
        <v>32</v>
      </c>
      <c r="C2" s="1"/>
      <c r="D2" s="1"/>
      <c r="E2" s="1"/>
      <c r="F2" s="1"/>
      <c r="G2" s="1"/>
      <c r="H2" s="1"/>
      <c r="I2" s="1"/>
      <c r="J2" s="1"/>
      <c r="K2" s="1"/>
      <c r="L2" s="1"/>
      <c r="M2" s="1"/>
    </row>
    <row r="3" spans="1:13" x14ac:dyDescent="0.15">
      <c r="A3" s="1"/>
      <c r="B3" s="62" t="s">
        <v>1</v>
      </c>
      <c r="C3" s="63" t="s">
        <v>30</v>
      </c>
      <c r="D3" s="63"/>
      <c r="E3" s="63"/>
      <c r="F3" s="63"/>
      <c r="G3" s="63"/>
      <c r="H3" s="63"/>
      <c r="I3" s="63"/>
      <c r="J3" s="63"/>
      <c r="K3" s="63"/>
      <c r="L3" s="63"/>
      <c r="M3" s="1"/>
    </row>
    <row r="4" spans="1:13" x14ac:dyDescent="0.15">
      <c r="A4" s="1"/>
      <c r="B4" s="62"/>
      <c r="C4" s="3">
        <v>10</v>
      </c>
      <c r="D4" s="3">
        <v>9</v>
      </c>
      <c r="E4" s="3">
        <v>8</v>
      </c>
      <c r="F4" s="3">
        <v>7</v>
      </c>
      <c r="G4" s="3">
        <v>6</v>
      </c>
      <c r="H4" s="3">
        <v>5</v>
      </c>
      <c r="I4" s="3">
        <v>4</v>
      </c>
      <c r="J4" s="3">
        <v>3</v>
      </c>
      <c r="K4" s="3">
        <v>2</v>
      </c>
      <c r="L4" s="3">
        <v>1</v>
      </c>
      <c r="M4" s="1"/>
    </row>
    <row r="5" spans="1:13" x14ac:dyDescent="0.15">
      <c r="A5" s="1"/>
      <c r="B5" s="3" t="s">
        <v>3</v>
      </c>
      <c r="C5" s="2">
        <v>1000</v>
      </c>
      <c r="D5" s="2">
        <v>1250</v>
      </c>
      <c r="E5" s="2">
        <v>1500</v>
      </c>
      <c r="F5" s="2">
        <v>1750</v>
      </c>
      <c r="G5" s="2">
        <v>2000</v>
      </c>
      <c r="H5" s="2">
        <v>2250</v>
      </c>
      <c r="I5" s="2">
        <v>2500</v>
      </c>
      <c r="J5" s="59" t="s">
        <v>4</v>
      </c>
      <c r="K5" s="59" t="s">
        <v>4</v>
      </c>
      <c r="L5" s="59" t="s">
        <v>4</v>
      </c>
      <c r="M5" s="1"/>
    </row>
    <row r="6" spans="1:13" x14ac:dyDescent="0.15">
      <c r="A6" s="1"/>
      <c r="B6" s="3" t="s">
        <v>5</v>
      </c>
      <c r="C6" s="2">
        <v>2500</v>
      </c>
      <c r="D6" s="2">
        <f t="shared" ref="D6:I6" si="0">C6-100</f>
        <v>2400</v>
      </c>
      <c r="E6" s="2">
        <f t="shared" si="0"/>
        <v>2300</v>
      </c>
      <c r="F6" s="2">
        <f t="shared" si="0"/>
        <v>2200</v>
      </c>
      <c r="G6" s="2">
        <f t="shared" si="0"/>
        <v>2100</v>
      </c>
      <c r="H6" s="2">
        <f t="shared" si="0"/>
        <v>2000</v>
      </c>
      <c r="I6" s="2">
        <f t="shared" si="0"/>
        <v>1900</v>
      </c>
      <c r="J6" s="2">
        <v>2300</v>
      </c>
      <c r="K6" s="2">
        <v>3000</v>
      </c>
      <c r="L6" s="2">
        <v>4000</v>
      </c>
      <c r="M6" s="1"/>
    </row>
    <row r="7" spans="1:13" x14ac:dyDescent="0.15">
      <c r="A7" s="1"/>
      <c r="B7" s="3" t="s">
        <v>6</v>
      </c>
      <c r="C7" s="2">
        <v>2500</v>
      </c>
      <c r="D7" s="2">
        <v>3000</v>
      </c>
      <c r="E7" s="2">
        <v>3500</v>
      </c>
      <c r="F7" s="2">
        <v>4000</v>
      </c>
      <c r="G7" s="2">
        <v>4500</v>
      </c>
      <c r="H7" s="59" t="s">
        <v>4</v>
      </c>
      <c r="I7" s="59" t="s">
        <v>4</v>
      </c>
      <c r="J7" s="59" t="s">
        <v>4</v>
      </c>
      <c r="K7" s="59" t="s">
        <v>4</v>
      </c>
      <c r="L7" s="59" t="s">
        <v>4</v>
      </c>
      <c r="M7" s="1"/>
    </row>
    <row r="8" spans="1:13" x14ac:dyDescent="0.15">
      <c r="A8" s="1"/>
      <c r="B8" s="1"/>
      <c r="C8" s="1"/>
      <c r="D8" s="1"/>
      <c r="E8" s="1"/>
      <c r="F8" s="1"/>
      <c r="G8" s="1"/>
      <c r="H8" s="1"/>
      <c r="I8" s="1"/>
      <c r="J8" s="1"/>
      <c r="K8" s="1"/>
      <c r="L8" s="1"/>
      <c r="M8" s="1"/>
    </row>
    <row r="9" spans="1:13" x14ac:dyDescent="0.15">
      <c r="A9" s="1"/>
      <c r="B9" s="4" t="s">
        <v>33</v>
      </c>
      <c r="C9" s="1"/>
      <c r="D9" s="1"/>
      <c r="E9" s="1"/>
      <c r="F9" s="1"/>
      <c r="G9" s="1"/>
      <c r="H9" s="4" t="s">
        <v>31</v>
      </c>
      <c r="I9" s="1"/>
      <c r="J9" s="1"/>
      <c r="K9" s="1"/>
      <c r="L9" s="1"/>
      <c r="M9" s="1"/>
    </row>
    <row r="10" spans="1:13" x14ac:dyDescent="0.15">
      <c r="A10" s="1"/>
      <c r="B10" s="3" t="s">
        <v>1</v>
      </c>
      <c r="C10" s="3" t="s">
        <v>8</v>
      </c>
      <c r="D10" s="3" t="s">
        <v>9</v>
      </c>
      <c r="E10" s="3" t="s">
        <v>10</v>
      </c>
      <c r="F10" s="3" t="s">
        <v>11</v>
      </c>
      <c r="G10" s="1"/>
      <c r="H10" s="3" t="s">
        <v>8</v>
      </c>
      <c r="I10" s="3" t="s">
        <v>9</v>
      </c>
      <c r="J10" s="3" t="s">
        <v>10</v>
      </c>
      <c r="K10" s="3" t="s">
        <v>11</v>
      </c>
      <c r="L10" s="1"/>
      <c r="M10" s="1"/>
    </row>
    <row r="11" spans="1:13" x14ac:dyDescent="0.15">
      <c r="A11" s="1"/>
      <c r="B11" s="3" t="s">
        <v>3</v>
      </c>
      <c r="C11" s="2">
        <v>0</v>
      </c>
      <c r="D11" s="2">
        <v>3000</v>
      </c>
      <c r="E11" s="2">
        <v>3500</v>
      </c>
      <c r="F11" s="2">
        <v>4000</v>
      </c>
      <c r="G11" s="1"/>
      <c r="H11" s="2">
        <v>0</v>
      </c>
      <c r="I11" s="2">
        <v>4000</v>
      </c>
      <c r="J11" s="2">
        <v>7000</v>
      </c>
      <c r="K11" s="2">
        <v>12000</v>
      </c>
      <c r="L11" s="1"/>
      <c r="M11" s="1"/>
    </row>
    <row r="12" spans="1:13" x14ac:dyDescent="0.15">
      <c r="A12" s="1"/>
      <c r="B12" s="3" t="s">
        <v>5</v>
      </c>
      <c r="C12" s="2">
        <v>0</v>
      </c>
      <c r="D12" s="2">
        <v>1000</v>
      </c>
      <c r="E12" s="2">
        <v>3000</v>
      </c>
      <c r="F12" s="2">
        <v>5000</v>
      </c>
      <c r="G12" s="1"/>
      <c r="H12" s="1"/>
      <c r="I12" s="1"/>
      <c r="J12" s="1"/>
      <c r="K12" s="1"/>
      <c r="L12" s="1"/>
      <c r="M12" s="1"/>
    </row>
    <row r="13" spans="1:13" x14ac:dyDescent="0.15">
      <c r="A13" s="1"/>
      <c r="B13" s="3" t="s">
        <v>6</v>
      </c>
      <c r="C13" s="2">
        <v>0</v>
      </c>
      <c r="D13" s="2">
        <v>6500</v>
      </c>
      <c r="E13" s="2">
        <v>7500</v>
      </c>
      <c r="F13" s="2">
        <v>8500</v>
      </c>
      <c r="G13" s="1"/>
      <c r="H13" s="1"/>
      <c r="I13" s="1"/>
      <c r="J13" s="1"/>
      <c r="K13" s="1"/>
      <c r="L13" s="1"/>
      <c r="M13" s="1"/>
    </row>
    <row r="14" spans="1:13" x14ac:dyDescent="0.15">
      <c r="A14" s="1"/>
      <c r="B14" s="1"/>
      <c r="C14" s="1"/>
      <c r="D14" s="1"/>
      <c r="E14" s="1"/>
      <c r="F14" s="1"/>
      <c r="G14" s="1"/>
      <c r="H14" s="1"/>
      <c r="I14" s="1"/>
      <c r="J14" s="1"/>
      <c r="K14" s="1"/>
      <c r="L14" s="1"/>
      <c r="M14" s="1"/>
    </row>
    <row r="15" spans="1:13" x14ac:dyDescent="0.15">
      <c r="A15" s="1"/>
      <c r="B15" s="1"/>
      <c r="C15" s="1"/>
      <c r="D15" s="1"/>
      <c r="E15" s="1"/>
      <c r="F15" s="1"/>
      <c r="G15" s="1"/>
      <c r="H15" s="1"/>
      <c r="I15" s="1"/>
      <c r="J15" s="1"/>
      <c r="K15" s="1"/>
      <c r="L15" s="1"/>
      <c r="M15" s="1"/>
    </row>
    <row r="17" spans="2:2" x14ac:dyDescent="0.15">
      <c r="B17" t="s">
        <v>40</v>
      </c>
    </row>
    <row r="18" spans="2:2" x14ac:dyDescent="0.15">
      <c r="B18" t="s">
        <v>39</v>
      </c>
    </row>
  </sheetData>
  <mergeCells count="2">
    <mergeCell ref="B3:B4"/>
    <mergeCell ref="C3:L3"/>
  </mergeCells>
  <pageMargins left="0.78749999999999998" right="0.78749999999999998" top="1.0249999999999999" bottom="1.0249999999999999" header="0.78749999999999998" footer="0.78749999999999998"/>
  <pageSetup orientation="landscape" useFirstPageNumber="1" horizontalDpi="0" verticalDpi="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E52"/>
  <sheetViews>
    <sheetView tabSelected="1" topLeftCell="A2" zoomScaleNormal="100" workbookViewId="0">
      <pane xSplit="9" topLeftCell="J1" activePane="topRight" state="frozen"/>
      <selection pane="topRight" activeCell="D5" sqref="D5"/>
    </sheetView>
  </sheetViews>
  <sheetFormatPr baseColWidth="10" defaultColWidth="9.1640625" defaultRowHeight="16" x14ac:dyDescent="0.15"/>
  <cols>
    <col min="1" max="2" width="9.1640625" style="12"/>
    <col min="3" max="3" width="16" style="12" customWidth="1"/>
    <col min="4" max="5" width="9.1640625" style="11"/>
    <col min="6" max="8" width="0" style="11" hidden="1" customWidth="1"/>
    <col min="9" max="9" width="9.1640625" style="12"/>
    <col min="10" max="10" width="16.6640625" style="12" customWidth="1"/>
    <col min="11" max="19" width="9.1640625" style="52"/>
    <col min="20" max="20" width="6.5" style="52" customWidth="1"/>
    <col min="21" max="22" width="9.1640625" style="12" hidden="1" customWidth="1"/>
    <col min="23" max="23" width="9.1640625" style="11" hidden="1" customWidth="1"/>
    <col min="24" max="24" width="5.1640625" style="12" customWidth="1"/>
    <col min="25" max="25" width="15.83203125" style="12" customWidth="1"/>
    <col min="26" max="34" width="9.1640625" style="52"/>
    <col min="35" max="35" width="6.5" style="52" customWidth="1"/>
    <col min="36" max="38" width="9.1640625" style="12" hidden="1" customWidth="1"/>
    <col min="39" max="39" width="9.1640625" style="12"/>
    <col min="40" max="83" width="0" style="12" hidden="1" customWidth="1"/>
    <col min="84" max="16384" width="9.1640625" style="12"/>
  </cols>
  <sheetData>
    <row r="4" spans="2:83" x14ac:dyDescent="0.15">
      <c r="B4" s="72" t="s">
        <v>12</v>
      </c>
      <c r="C4" s="72"/>
      <c r="D4" s="7">
        <v>10000</v>
      </c>
    </row>
    <row r="6" spans="2:83" ht="15" customHeight="1" x14ac:dyDescent="0.15">
      <c r="B6" s="76" t="s">
        <v>13</v>
      </c>
      <c r="C6" s="76"/>
      <c r="D6" s="13" t="s">
        <v>14</v>
      </c>
      <c r="E6" s="13" t="s">
        <v>15</v>
      </c>
      <c r="F6" s="13" t="s">
        <v>16</v>
      </c>
      <c r="G6" s="13" t="s">
        <v>17</v>
      </c>
      <c r="H6" s="13" t="s">
        <v>18</v>
      </c>
      <c r="J6" s="73" t="s">
        <v>14</v>
      </c>
      <c r="K6" s="75" t="s">
        <v>38</v>
      </c>
      <c r="L6" s="75"/>
      <c r="M6" s="75"/>
      <c r="N6" s="75"/>
      <c r="O6" s="75"/>
      <c r="P6" s="75"/>
      <c r="Q6" s="75"/>
      <c r="R6" s="75"/>
      <c r="S6" s="75"/>
      <c r="T6" s="75"/>
      <c r="U6" s="72" t="s">
        <v>19</v>
      </c>
      <c r="V6" s="72"/>
      <c r="W6" s="72"/>
      <c r="Y6" s="73" t="s">
        <v>15</v>
      </c>
      <c r="Z6" s="75" t="s">
        <v>38</v>
      </c>
      <c r="AA6" s="75"/>
      <c r="AB6" s="75"/>
      <c r="AC6" s="75"/>
      <c r="AD6" s="75"/>
      <c r="AE6" s="75"/>
      <c r="AF6" s="75"/>
      <c r="AG6" s="75"/>
      <c r="AH6" s="75"/>
      <c r="AI6" s="75"/>
      <c r="AJ6" s="72" t="s">
        <v>19</v>
      </c>
      <c r="AK6" s="72"/>
      <c r="AL6" s="72"/>
      <c r="AN6" s="73" t="s">
        <v>16</v>
      </c>
      <c r="AO6" s="72" t="s">
        <v>2</v>
      </c>
      <c r="AP6" s="72"/>
      <c r="AQ6" s="72"/>
      <c r="AR6" s="72"/>
      <c r="AS6" s="72"/>
      <c r="AT6" s="72"/>
      <c r="AU6" s="72"/>
      <c r="AV6" s="72"/>
      <c r="AW6" s="72"/>
      <c r="AX6" s="72"/>
      <c r="AY6" s="72" t="s">
        <v>19</v>
      </c>
      <c r="AZ6" s="72"/>
      <c r="BA6" s="72"/>
      <c r="BC6" s="73" t="s">
        <v>17</v>
      </c>
      <c r="BD6" s="72" t="s">
        <v>2</v>
      </c>
      <c r="BE6" s="72"/>
      <c r="BF6" s="72"/>
      <c r="BG6" s="72"/>
      <c r="BH6" s="72"/>
      <c r="BI6" s="72"/>
      <c r="BJ6" s="72"/>
      <c r="BK6" s="72"/>
      <c r="BL6" s="72"/>
      <c r="BM6" s="72"/>
      <c r="BN6" s="72" t="s">
        <v>19</v>
      </c>
      <c r="BO6" s="72"/>
      <c r="BP6" s="72"/>
      <c r="BR6" s="73" t="s">
        <v>18</v>
      </c>
      <c r="BS6" s="72" t="s">
        <v>2</v>
      </c>
      <c r="BT6" s="72"/>
      <c r="BU6" s="72"/>
      <c r="BV6" s="72"/>
      <c r="BW6" s="72"/>
      <c r="BX6" s="72"/>
      <c r="BY6" s="72"/>
      <c r="BZ6" s="72"/>
      <c r="CA6" s="72"/>
      <c r="CB6" s="72"/>
      <c r="CC6" s="72" t="s">
        <v>19</v>
      </c>
      <c r="CD6" s="72"/>
      <c r="CE6" s="72"/>
    </row>
    <row r="7" spans="2:83" ht="15" customHeight="1" thickBot="1" x14ac:dyDescent="0.2">
      <c r="B7" s="76"/>
      <c r="C7" s="76"/>
      <c r="D7" s="7"/>
      <c r="E7" s="7"/>
      <c r="F7" s="7"/>
      <c r="G7" s="7"/>
      <c r="H7" s="7"/>
      <c r="J7" s="73"/>
      <c r="K7" s="75"/>
      <c r="L7" s="75"/>
      <c r="M7" s="75"/>
      <c r="N7" s="75"/>
      <c r="O7" s="75"/>
      <c r="P7" s="75"/>
      <c r="Q7" s="75"/>
      <c r="R7" s="75"/>
      <c r="S7" s="75"/>
      <c r="T7" s="75"/>
      <c r="U7" s="72"/>
      <c r="V7" s="72"/>
      <c r="W7" s="72"/>
      <c r="Y7" s="73"/>
      <c r="Z7" s="75"/>
      <c r="AA7" s="75"/>
      <c r="AB7" s="75"/>
      <c r="AC7" s="75"/>
      <c r="AD7" s="75"/>
      <c r="AE7" s="75"/>
      <c r="AF7" s="75"/>
      <c r="AG7" s="75"/>
      <c r="AH7" s="75"/>
      <c r="AI7" s="75"/>
      <c r="AJ7" s="72"/>
      <c r="AK7" s="72"/>
      <c r="AL7" s="72"/>
      <c r="AN7" s="73"/>
      <c r="AO7" s="72"/>
      <c r="AP7" s="72"/>
      <c r="AQ7" s="72"/>
      <c r="AR7" s="72"/>
      <c r="AS7" s="72"/>
      <c r="AT7" s="72"/>
      <c r="AU7" s="72"/>
      <c r="AV7" s="72"/>
      <c r="AW7" s="72"/>
      <c r="AX7" s="72"/>
      <c r="AY7" s="72"/>
      <c r="AZ7" s="72"/>
      <c r="BA7" s="72"/>
      <c r="BC7" s="73"/>
      <c r="BD7" s="72"/>
      <c r="BE7" s="72"/>
      <c r="BF7" s="72"/>
      <c r="BG7" s="72"/>
      <c r="BH7" s="72"/>
      <c r="BI7" s="72"/>
      <c r="BJ7" s="72"/>
      <c r="BK7" s="72"/>
      <c r="BL7" s="72"/>
      <c r="BM7" s="72"/>
      <c r="BN7" s="72"/>
      <c r="BO7" s="72"/>
      <c r="BP7" s="72"/>
      <c r="BR7" s="73"/>
      <c r="BS7" s="72"/>
      <c r="BT7" s="72"/>
      <c r="BU7" s="72"/>
      <c r="BV7" s="72"/>
      <c r="BW7" s="72"/>
      <c r="BX7" s="72"/>
      <c r="BY7" s="72"/>
      <c r="BZ7" s="72"/>
      <c r="CA7" s="72"/>
      <c r="CB7" s="72"/>
      <c r="CC7" s="72"/>
      <c r="CD7" s="72"/>
      <c r="CE7" s="72"/>
    </row>
    <row r="8" spans="2:83" ht="15" customHeight="1" thickTop="1" thickBot="1" x14ac:dyDescent="0.2">
      <c r="B8" s="74" t="s">
        <v>20</v>
      </c>
      <c r="C8" s="8" t="s">
        <v>21</v>
      </c>
      <c r="D8" s="6">
        <f>SUM(W9:W11)</f>
        <v>0</v>
      </c>
      <c r="E8" s="6">
        <f>SUM(AL9:AL11)</f>
        <v>0</v>
      </c>
      <c r="F8" s="6">
        <f>SUM(BA9:BA11)</f>
        <v>0</v>
      </c>
      <c r="G8" s="6">
        <f>SUM(BP9:BP11)</f>
        <v>0</v>
      </c>
      <c r="H8" s="6">
        <f>SUM(CE9:CE11)</f>
        <v>0</v>
      </c>
      <c r="J8" s="14" t="s">
        <v>20</v>
      </c>
      <c r="K8" s="51">
        <v>10</v>
      </c>
      <c r="L8" s="51">
        <v>9</v>
      </c>
      <c r="M8" s="51">
        <v>8</v>
      </c>
      <c r="N8" s="51">
        <v>7</v>
      </c>
      <c r="O8" s="51">
        <v>6</v>
      </c>
      <c r="P8" s="51">
        <v>5</v>
      </c>
      <c r="Q8" s="51">
        <v>4</v>
      </c>
      <c r="R8" s="51">
        <v>3</v>
      </c>
      <c r="S8" s="51">
        <v>2</v>
      </c>
      <c r="T8" s="51">
        <v>1</v>
      </c>
      <c r="U8" s="8" t="s">
        <v>22</v>
      </c>
      <c r="V8" s="8" t="s">
        <v>23</v>
      </c>
      <c r="W8" s="15" t="s">
        <v>0</v>
      </c>
      <c r="Y8" s="14" t="s">
        <v>20</v>
      </c>
      <c r="Z8" s="51">
        <v>10</v>
      </c>
      <c r="AA8" s="51">
        <v>9</v>
      </c>
      <c r="AB8" s="51">
        <v>8</v>
      </c>
      <c r="AC8" s="51">
        <v>7</v>
      </c>
      <c r="AD8" s="51">
        <v>6</v>
      </c>
      <c r="AE8" s="51">
        <v>5</v>
      </c>
      <c r="AF8" s="51">
        <v>4</v>
      </c>
      <c r="AG8" s="51">
        <v>3</v>
      </c>
      <c r="AH8" s="51">
        <v>2</v>
      </c>
      <c r="AI8" s="51">
        <v>1</v>
      </c>
      <c r="AJ8" s="8" t="s">
        <v>22</v>
      </c>
      <c r="AK8" s="8" t="s">
        <v>23</v>
      </c>
      <c r="AL8" s="15" t="s">
        <v>0</v>
      </c>
      <c r="AN8" s="14" t="s">
        <v>20</v>
      </c>
      <c r="AO8" s="8">
        <v>10</v>
      </c>
      <c r="AP8" s="8">
        <v>9</v>
      </c>
      <c r="AQ8" s="8">
        <v>8</v>
      </c>
      <c r="AR8" s="8">
        <v>7</v>
      </c>
      <c r="AS8" s="8">
        <v>6</v>
      </c>
      <c r="AT8" s="8">
        <v>5</v>
      </c>
      <c r="AU8" s="8">
        <v>4</v>
      </c>
      <c r="AV8" s="8">
        <v>3</v>
      </c>
      <c r="AW8" s="8">
        <v>2</v>
      </c>
      <c r="AX8" s="8">
        <v>1</v>
      </c>
      <c r="AY8" s="8" t="s">
        <v>22</v>
      </c>
      <c r="AZ8" s="8" t="s">
        <v>23</v>
      </c>
      <c r="BA8" s="15" t="s">
        <v>0</v>
      </c>
      <c r="BC8" s="14" t="s">
        <v>20</v>
      </c>
      <c r="BD8" s="8">
        <v>10</v>
      </c>
      <c r="BE8" s="8">
        <v>9</v>
      </c>
      <c r="BF8" s="8">
        <v>8</v>
      </c>
      <c r="BG8" s="8">
        <v>7</v>
      </c>
      <c r="BH8" s="8">
        <v>6</v>
      </c>
      <c r="BI8" s="8">
        <v>5</v>
      </c>
      <c r="BJ8" s="8">
        <v>4</v>
      </c>
      <c r="BK8" s="8">
        <v>3</v>
      </c>
      <c r="BL8" s="8">
        <v>2</v>
      </c>
      <c r="BM8" s="8">
        <v>1</v>
      </c>
      <c r="BN8" s="8" t="s">
        <v>22</v>
      </c>
      <c r="BO8" s="8" t="s">
        <v>23</v>
      </c>
      <c r="BP8" s="15" t="s">
        <v>0</v>
      </c>
      <c r="BR8" s="14" t="s">
        <v>20</v>
      </c>
      <c r="BS8" s="8">
        <v>10</v>
      </c>
      <c r="BT8" s="8">
        <v>9</v>
      </c>
      <c r="BU8" s="8">
        <v>8</v>
      </c>
      <c r="BV8" s="8">
        <v>7</v>
      </c>
      <c r="BW8" s="8">
        <v>6</v>
      </c>
      <c r="BX8" s="8">
        <v>5</v>
      </c>
      <c r="BY8" s="8">
        <v>4</v>
      </c>
      <c r="BZ8" s="8">
        <v>3</v>
      </c>
      <c r="CA8" s="8">
        <v>2</v>
      </c>
      <c r="CB8" s="8">
        <v>1</v>
      </c>
      <c r="CC8" s="8" t="s">
        <v>22</v>
      </c>
      <c r="CD8" s="8" t="s">
        <v>23</v>
      </c>
      <c r="CE8" s="15" t="s">
        <v>0</v>
      </c>
    </row>
    <row r="9" spans="2:83" ht="15" customHeight="1" thickTop="1" thickBot="1" x14ac:dyDescent="0.2">
      <c r="B9" s="74"/>
      <c r="C9" s="60" t="s">
        <v>24</v>
      </c>
      <c r="D9" s="7" t="e">
        <f>SUMPRODUCT(U9:U11,INDEX(cbd_table!$C$11:$F$13,0,MATCH(D7,cbd_table!$C$10:$F$10,0)))</f>
        <v>#N/A</v>
      </c>
      <c r="E9" s="7" t="e">
        <f>SUMPRODUCT(AJ9:AJ11,INDEX(cbd_table!$C$11:$F$13,0,MATCH(E7,cbd_table!$C$10:$F$10,0)))</f>
        <v>#N/A</v>
      </c>
      <c r="F9" s="7" t="e">
        <f>SUMPRODUCT(AY9:AY11,INDEX(cbd_table!$C$11:$F$13,0,MATCH(F7,cbd_table!$C$10:$F$10,0)))</f>
        <v>#N/A</v>
      </c>
      <c r="G9" s="7" t="e">
        <f>SUMPRODUCT(BN9:BN11,INDEX(cbd_table!$C$11:$F$13,0,MATCH(G7,cbd_table!$C$10:$F$10,0)))</f>
        <v>#N/A</v>
      </c>
      <c r="H9" s="7" t="e">
        <f>SUMPRODUCT(CC9:CC11,INDEX(cbd_table!$C$11:$F$13,0,MATCH(H7,cbd_table!$C$10:$F$10,0)))</f>
        <v>#N/A</v>
      </c>
      <c r="J9" s="16" t="s">
        <v>3</v>
      </c>
      <c r="K9" s="54"/>
      <c r="L9" s="54"/>
      <c r="M9" s="54"/>
      <c r="N9" s="54"/>
      <c r="O9" s="54"/>
      <c r="P9" s="54"/>
      <c r="Q9" s="54"/>
      <c r="R9" s="49" t="s">
        <v>4</v>
      </c>
      <c r="S9" s="49" t="s">
        <v>4</v>
      </c>
      <c r="T9" s="49" t="s">
        <v>4</v>
      </c>
      <c r="U9" s="17">
        <f>SUM(K9:T9)</f>
        <v>0</v>
      </c>
      <c r="V9" s="17" t="e">
        <f>INDEX(K8:T8,1,MATCH(1,K9:T9,0))</f>
        <v>#N/A</v>
      </c>
      <c r="W9" s="7">
        <f>SUMPRODUCT(K9:T9,cbd_table!$C$5:$L$5)</f>
        <v>0</v>
      </c>
      <c r="Y9" s="16" t="s">
        <v>3</v>
      </c>
      <c r="Z9" s="54"/>
      <c r="AA9" s="54"/>
      <c r="AB9" s="54"/>
      <c r="AC9" s="54"/>
      <c r="AD9" s="54"/>
      <c r="AE9" s="54"/>
      <c r="AF9" s="54"/>
      <c r="AG9" s="49" t="s">
        <v>4</v>
      </c>
      <c r="AH9" s="49" t="s">
        <v>4</v>
      </c>
      <c r="AI9" s="49" t="s">
        <v>4</v>
      </c>
      <c r="AJ9" s="17">
        <f>SUM(Z9:AI9)</f>
        <v>0</v>
      </c>
      <c r="AK9" s="17" t="e">
        <f>INDEX(Z8:AI8,1,MATCH(1,Z9:AI9,0))</f>
        <v>#N/A</v>
      </c>
      <c r="AL9" s="7">
        <f>SUMPRODUCT(Z9:AI9,cbd_table!$C$5:$L$5)</f>
        <v>0</v>
      </c>
      <c r="AN9" s="16" t="s">
        <v>3</v>
      </c>
      <c r="AO9" s="17"/>
      <c r="AP9" s="17"/>
      <c r="AQ9" s="17"/>
      <c r="AR9" s="17"/>
      <c r="AS9" s="17"/>
      <c r="AT9" s="17"/>
      <c r="AU9" s="17"/>
      <c r="AV9" s="17"/>
      <c r="AW9" s="17"/>
      <c r="AX9" s="17"/>
      <c r="AY9" s="17">
        <f>SUM(AO9:AX9)</f>
        <v>0</v>
      </c>
      <c r="AZ9" s="17" t="e">
        <f>INDEX(AO8:AX8,1,MATCH(1,AO9:AX9,0))</f>
        <v>#N/A</v>
      </c>
      <c r="BA9" s="7">
        <f>SUMPRODUCT(AO9:AX9,cbd_table!$C$5:$L$5)</f>
        <v>0</v>
      </c>
      <c r="BC9" s="16" t="s">
        <v>3</v>
      </c>
      <c r="BD9" s="17"/>
      <c r="BE9" s="17"/>
      <c r="BF9" s="17"/>
      <c r="BG9" s="17"/>
      <c r="BH9" s="17"/>
      <c r="BI9" s="17"/>
      <c r="BJ9" s="17"/>
      <c r="BK9" s="17"/>
      <c r="BL9" s="17"/>
      <c r="BM9" s="17"/>
      <c r="BN9" s="17">
        <f>SUM(BD9:BM9)</f>
        <v>0</v>
      </c>
      <c r="BO9" s="17" t="e">
        <f>INDEX(BD8:BM8,1,MATCH(1,BD9:BM9,0))</f>
        <v>#N/A</v>
      </c>
      <c r="BP9" s="7">
        <f>SUMPRODUCT(BD9:BM9,cbd_table!$C$5:$L$5)</f>
        <v>0</v>
      </c>
      <c r="BR9" s="16" t="s">
        <v>3</v>
      </c>
      <c r="BS9" s="17"/>
      <c r="BT9" s="17"/>
      <c r="BU9" s="17"/>
      <c r="BV9" s="17"/>
      <c r="BW9" s="17"/>
      <c r="BX9" s="17"/>
      <c r="BY9" s="17"/>
      <c r="BZ9" s="17"/>
      <c r="CA9" s="17"/>
      <c r="CB9" s="17"/>
      <c r="CC9" s="17">
        <f>SUM(BS9:CB9)</f>
        <v>0</v>
      </c>
      <c r="CD9" s="17" t="e">
        <f>INDEX(BS8:CB8,1,MATCH(1,BS9:CB9,0))</f>
        <v>#N/A</v>
      </c>
      <c r="CE9" s="7">
        <f>SUMPRODUCT(BS9:CB9,cbd_table!$C$5:$L$5)</f>
        <v>0</v>
      </c>
    </row>
    <row r="10" spans="2:83" ht="15" customHeight="1" thickTop="1" thickBot="1" x14ac:dyDescent="0.2">
      <c r="B10" s="74"/>
      <c r="C10" s="60" t="s">
        <v>7</v>
      </c>
      <c r="D10" s="7" t="e">
        <f>HLOOKUP(D7,cbd_table!$H$10:$K$11,2,0)</f>
        <v>#N/A</v>
      </c>
      <c r="E10" s="7" t="e">
        <f>HLOOKUP(E7,cbd_table!$H$10:$K$11,2,0)</f>
        <v>#N/A</v>
      </c>
      <c r="F10" s="7" t="e">
        <f>HLOOKUP(F7,cbd_table!$H$10:$K$11,2,0)</f>
        <v>#N/A</v>
      </c>
      <c r="G10" s="7" t="e">
        <f>HLOOKUP(G7,cbd_table!$H$10:$K$11,2,0)</f>
        <v>#N/A</v>
      </c>
      <c r="H10" s="7" t="e">
        <f>HLOOKUP(H7,cbd_table!$H$10:$K$11,2,0)</f>
        <v>#N/A</v>
      </c>
      <c r="J10" s="16" t="s">
        <v>5</v>
      </c>
      <c r="K10" s="54"/>
      <c r="L10" s="54"/>
      <c r="M10" s="54"/>
      <c r="N10" s="54"/>
      <c r="O10" s="54"/>
      <c r="P10" s="54"/>
      <c r="Q10" s="54"/>
      <c r="R10" s="54"/>
      <c r="S10" s="54"/>
      <c r="T10" s="54"/>
      <c r="U10" s="17">
        <f>SUM(K10:T10)</f>
        <v>0</v>
      </c>
      <c r="V10" s="17" t="e">
        <f>INDEX(K8:T8,1,MATCH(1,K10:T10,0))</f>
        <v>#N/A</v>
      </c>
      <c r="W10" s="7">
        <f>SUMPRODUCT(K10:T10,cbd_table!$C$6:$L$6)</f>
        <v>0</v>
      </c>
      <c r="Y10" s="16" t="s">
        <v>5</v>
      </c>
      <c r="Z10" s="54"/>
      <c r="AA10" s="54"/>
      <c r="AB10" s="54"/>
      <c r="AC10" s="54"/>
      <c r="AD10" s="54"/>
      <c r="AE10" s="54"/>
      <c r="AF10" s="54"/>
      <c r="AG10" s="54"/>
      <c r="AH10" s="54"/>
      <c r="AI10" s="54"/>
      <c r="AJ10" s="17">
        <f>SUM(Z10:AI10)</f>
        <v>0</v>
      </c>
      <c r="AK10" s="17" t="e">
        <f>INDEX(Z8:AI8,1,MATCH(1,Z10:AI10,0))</f>
        <v>#N/A</v>
      </c>
      <c r="AL10" s="7">
        <f>SUMPRODUCT(Z10:AI10,cbd_table!$C$6:$L$6)</f>
        <v>0</v>
      </c>
      <c r="AN10" s="16" t="s">
        <v>5</v>
      </c>
      <c r="AO10" s="17"/>
      <c r="AP10" s="17"/>
      <c r="AQ10" s="17"/>
      <c r="AR10" s="17"/>
      <c r="AS10" s="17"/>
      <c r="AT10" s="17"/>
      <c r="AU10" s="17"/>
      <c r="AV10" s="17"/>
      <c r="AW10" s="17"/>
      <c r="AX10" s="17"/>
      <c r="AY10" s="17">
        <f>SUM(AO10:AX10)</f>
        <v>0</v>
      </c>
      <c r="AZ10" s="17" t="e">
        <f>INDEX(AO8:AX8,1,MATCH(1,AO10:AX10,0))</f>
        <v>#N/A</v>
      </c>
      <c r="BA10" s="7">
        <f>SUMPRODUCT(AO10:AX10,cbd_table!$C$6:$L$6)</f>
        <v>0</v>
      </c>
      <c r="BC10" s="16" t="s">
        <v>5</v>
      </c>
      <c r="BD10" s="17"/>
      <c r="BE10" s="17"/>
      <c r="BF10" s="17"/>
      <c r="BG10" s="17"/>
      <c r="BH10" s="17"/>
      <c r="BI10" s="17"/>
      <c r="BJ10" s="17"/>
      <c r="BK10" s="17"/>
      <c r="BL10" s="17"/>
      <c r="BM10" s="17"/>
      <c r="BN10" s="17">
        <f>SUM(BD10:BM10)</f>
        <v>0</v>
      </c>
      <c r="BO10" s="17" t="e">
        <f>INDEX(BD8:BM8,1,MATCH(1,BD10:BM10,0))</f>
        <v>#N/A</v>
      </c>
      <c r="BP10" s="7">
        <f>SUMPRODUCT(BD10:BM10,cbd_table!$C$6:$L$6)</f>
        <v>0</v>
      </c>
      <c r="BR10" s="16" t="s">
        <v>5</v>
      </c>
      <c r="BS10" s="17"/>
      <c r="BT10" s="17"/>
      <c r="BU10" s="17"/>
      <c r="BV10" s="17"/>
      <c r="BW10" s="17"/>
      <c r="BX10" s="17"/>
      <c r="BY10" s="17"/>
      <c r="BZ10" s="17"/>
      <c r="CA10" s="17"/>
      <c r="CB10" s="17"/>
      <c r="CC10" s="17">
        <f>SUM(BS10:CB10)</f>
        <v>0</v>
      </c>
      <c r="CD10" s="17" t="e">
        <f>INDEX(BS8:CB8,1,MATCH(1,BS10:CB10,0))</f>
        <v>#N/A</v>
      </c>
      <c r="CE10" s="7">
        <f>SUMPRODUCT(BS10:CB10,cbd_table!$C$6:$L$6)</f>
        <v>0</v>
      </c>
    </row>
    <row r="11" spans="2:83" ht="15" customHeight="1" thickTop="1" thickBot="1" x14ac:dyDescent="0.2">
      <c r="B11" s="74"/>
      <c r="C11" s="10" t="s">
        <v>25</v>
      </c>
      <c r="D11" s="5" t="e">
        <f>$D$4-D8+D9-D10</f>
        <v>#N/A</v>
      </c>
      <c r="E11" s="5" t="e">
        <f>D11-E8+E9-E10</f>
        <v>#N/A</v>
      </c>
      <c r="F11" s="18" t="e">
        <f>E11-F8+F9-F10</f>
        <v>#N/A</v>
      </c>
      <c r="G11" s="18" t="e">
        <f>F11-G8+G9-G10</f>
        <v>#N/A</v>
      </c>
      <c r="H11" s="18" t="e">
        <f>G11-H8+H9-H10</f>
        <v>#N/A</v>
      </c>
      <c r="J11" s="19" t="s">
        <v>6</v>
      </c>
      <c r="K11" s="55"/>
      <c r="L11" s="55"/>
      <c r="M11" s="55"/>
      <c r="N11" s="55"/>
      <c r="O11" s="55"/>
      <c r="P11" s="50" t="s">
        <v>4</v>
      </c>
      <c r="Q11" s="50" t="s">
        <v>4</v>
      </c>
      <c r="R11" s="50" t="s">
        <v>4</v>
      </c>
      <c r="S11" s="50" t="s">
        <v>4</v>
      </c>
      <c r="T11" s="50" t="s">
        <v>4</v>
      </c>
      <c r="U11" s="20">
        <f>SUM(K11:T11)</f>
        <v>0</v>
      </c>
      <c r="V11" s="20" t="e">
        <f>INDEX(K8:T8,1,MATCH(1,K11:T11,0))</f>
        <v>#N/A</v>
      </c>
      <c r="W11" s="18">
        <f>SUMPRODUCT(K11:T11,cbd_table!$C$7:$L$7)</f>
        <v>0</v>
      </c>
      <c r="Y11" s="19" t="s">
        <v>6</v>
      </c>
      <c r="Z11" s="55"/>
      <c r="AA11" s="55"/>
      <c r="AB11" s="55"/>
      <c r="AC11" s="55"/>
      <c r="AD11" s="55"/>
      <c r="AE11" s="50" t="s">
        <v>4</v>
      </c>
      <c r="AF11" s="50" t="s">
        <v>4</v>
      </c>
      <c r="AG11" s="50" t="s">
        <v>4</v>
      </c>
      <c r="AH11" s="50" t="s">
        <v>4</v>
      </c>
      <c r="AI11" s="50" t="s">
        <v>4</v>
      </c>
      <c r="AJ11" s="20">
        <f>SUM(Z11:AI11)</f>
        <v>0</v>
      </c>
      <c r="AK11" s="20" t="e">
        <f>INDEX(Z8:AI8,1,MATCH(1,Z11:AI11,0))</f>
        <v>#N/A</v>
      </c>
      <c r="AL11" s="18">
        <f>SUMPRODUCT(Z11:AI11,cbd_table!$C$7:$L$7)</f>
        <v>0</v>
      </c>
      <c r="AN11" s="19" t="s">
        <v>6</v>
      </c>
      <c r="AO11" s="20"/>
      <c r="AP11" s="20"/>
      <c r="AQ11" s="20"/>
      <c r="AR11" s="20"/>
      <c r="AS11" s="20"/>
      <c r="AT11" s="20"/>
      <c r="AU11" s="20"/>
      <c r="AV11" s="20"/>
      <c r="AW11" s="20"/>
      <c r="AX11" s="20"/>
      <c r="AY11" s="20">
        <f>SUM(AO11:AX11)</f>
        <v>0</v>
      </c>
      <c r="AZ11" s="20" t="e">
        <f>INDEX(AO8:AX8,1,MATCH(1,AO11:AX11,0))</f>
        <v>#N/A</v>
      </c>
      <c r="BA11" s="18">
        <f>SUMPRODUCT(AO11:AX11,cbd_table!$C$7:$L$7)</f>
        <v>0</v>
      </c>
      <c r="BC11" s="19" t="s">
        <v>6</v>
      </c>
      <c r="BD11" s="20"/>
      <c r="BE11" s="20"/>
      <c r="BF11" s="20"/>
      <c r="BG11" s="20"/>
      <c r="BH11" s="20"/>
      <c r="BI11" s="20"/>
      <c r="BJ11" s="20"/>
      <c r="BK11" s="20"/>
      <c r="BL11" s="20"/>
      <c r="BM11" s="20"/>
      <c r="BN11" s="20">
        <f>SUM(BD11:BM11)</f>
        <v>0</v>
      </c>
      <c r="BO11" s="20" t="e">
        <f>INDEX(BD8:BM8,1,MATCH(1,BD11:BM11,0))</f>
        <v>#N/A</v>
      </c>
      <c r="BP11" s="18">
        <f>SUMPRODUCT(BD11:BM11,cbd_table!$C$7:$L$7)</f>
        <v>0</v>
      </c>
      <c r="BR11" s="19" t="s">
        <v>6</v>
      </c>
      <c r="BS11" s="20"/>
      <c r="BT11" s="20"/>
      <c r="BU11" s="20"/>
      <c r="BV11" s="20"/>
      <c r="BW11" s="20"/>
      <c r="BX11" s="20"/>
      <c r="BY11" s="20"/>
      <c r="BZ11" s="20"/>
      <c r="CA11" s="20"/>
      <c r="CB11" s="20"/>
      <c r="CC11" s="20">
        <f>SUM(BS11:CB11)</f>
        <v>0</v>
      </c>
      <c r="CD11" s="20" t="e">
        <f>INDEX(BS8:CB8,1,MATCH(1,BS11:CB11,0))</f>
        <v>#N/A</v>
      </c>
      <c r="CE11" s="18">
        <f>SUMPRODUCT(BS11:CB11,cbd_table!$C$7:$L$7)</f>
        <v>0</v>
      </c>
    </row>
    <row r="12" spans="2:83" ht="15" customHeight="1" thickTop="1" thickBot="1" x14ac:dyDescent="0.2">
      <c r="B12" s="66" t="s">
        <v>26</v>
      </c>
      <c r="C12" s="60" t="s">
        <v>21</v>
      </c>
      <c r="D12" s="6">
        <f>SUM(W13:W15)</f>
        <v>0</v>
      </c>
      <c r="E12" s="6">
        <f>SUM(AL13:AL15)</f>
        <v>0</v>
      </c>
      <c r="F12" s="6">
        <f>SUM(BA13:BA15)</f>
        <v>0</v>
      </c>
      <c r="G12" s="6">
        <f>SUM(BP13:BP15)</f>
        <v>0</v>
      </c>
      <c r="H12" s="6">
        <f>SUM(CE13:CE15)</f>
        <v>0</v>
      </c>
      <c r="J12" s="21" t="s">
        <v>26</v>
      </c>
      <c r="K12" s="61">
        <v>10</v>
      </c>
      <c r="L12" s="61">
        <v>9</v>
      </c>
      <c r="M12" s="61">
        <v>8</v>
      </c>
      <c r="N12" s="61">
        <v>7</v>
      </c>
      <c r="O12" s="61">
        <v>6</v>
      </c>
      <c r="P12" s="61">
        <v>5</v>
      </c>
      <c r="Q12" s="61">
        <v>4</v>
      </c>
      <c r="R12" s="61">
        <v>3</v>
      </c>
      <c r="S12" s="61">
        <v>2</v>
      </c>
      <c r="T12" s="61">
        <v>1</v>
      </c>
      <c r="U12" s="60" t="s">
        <v>22</v>
      </c>
      <c r="V12" s="60" t="s">
        <v>23</v>
      </c>
      <c r="W12" s="13" t="s">
        <v>0</v>
      </c>
      <c r="Y12" s="21" t="s">
        <v>26</v>
      </c>
      <c r="Z12" s="61">
        <v>10</v>
      </c>
      <c r="AA12" s="61">
        <v>9</v>
      </c>
      <c r="AB12" s="61">
        <v>8</v>
      </c>
      <c r="AC12" s="61">
        <v>7</v>
      </c>
      <c r="AD12" s="61">
        <v>6</v>
      </c>
      <c r="AE12" s="61">
        <v>5</v>
      </c>
      <c r="AF12" s="61">
        <v>4</v>
      </c>
      <c r="AG12" s="61">
        <v>3</v>
      </c>
      <c r="AH12" s="61">
        <v>2</v>
      </c>
      <c r="AI12" s="61">
        <v>1</v>
      </c>
      <c r="AJ12" s="60" t="s">
        <v>22</v>
      </c>
      <c r="AK12" s="60" t="s">
        <v>23</v>
      </c>
      <c r="AL12" s="13" t="s">
        <v>0</v>
      </c>
      <c r="AN12" s="21" t="s">
        <v>26</v>
      </c>
      <c r="AO12" s="60">
        <v>10</v>
      </c>
      <c r="AP12" s="60">
        <v>9</v>
      </c>
      <c r="AQ12" s="60">
        <v>8</v>
      </c>
      <c r="AR12" s="60">
        <v>7</v>
      </c>
      <c r="AS12" s="60">
        <v>6</v>
      </c>
      <c r="AT12" s="60">
        <v>5</v>
      </c>
      <c r="AU12" s="60">
        <v>4</v>
      </c>
      <c r="AV12" s="60">
        <v>3</v>
      </c>
      <c r="AW12" s="60">
        <v>2</v>
      </c>
      <c r="AX12" s="60">
        <v>1</v>
      </c>
      <c r="AY12" s="60" t="s">
        <v>22</v>
      </c>
      <c r="AZ12" s="60" t="s">
        <v>23</v>
      </c>
      <c r="BA12" s="13" t="s">
        <v>0</v>
      </c>
      <c r="BC12" s="21" t="s">
        <v>26</v>
      </c>
      <c r="BD12" s="60">
        <v>10</v>
      </c>
      <c r="BE12" s="60">
        <v>9</v>
      </c>
      <c r="BF12" s="60">
        <v>8</v>
      </c>
      <c r="BG12" s="60">
        <v>7</v>
      </c>
      <c r="BH12" s="60">
        <v>6</v>
      </c>
      <c r="BI12" s="60">
        <v>5</v>
      </c>
      <c r="BJ12" s="60">
        <v>4</v>
      </c>
      <c r="BK12" s="60">
        <v>3</v>
      </c>
      <c r="BL12" s="60">
        <v>2</v>
      </c>
      <c r="BM12" s="60">
        <v>1</v>
      </c>
      <c r="BN12" s="60" t="s">
        <v>22</v>
      </c>
      <c r="BO12" s="60" t="s">
        <v>23</v>
      </c>
      <c r="BP12" s="13" t="s">
        <v>0</v>
      </c>
      <c r="BR12" s="21" t="s">
        <v>26</v>
      </c>
      <c r="BS12" s="60">
        <v>10</v>
      </c>
      <c r="BT12" s="60">
        <v>9</v>
      </c>
      <c r="BU12" s="60">
        <v>8</v>
      </c>
      <c r="BV12" s="60">
        <v>7</v>
      </c>
      <c r="BW12" s="60">
        <v>6</v>
      </c>
      <c r="BX12" s="60">
        <v>5</v>
      </c>
      <c r="BY12" s="60">
        <v>4</v>
      </c>
      <c r="BZ12" s="60">
        <v>3</v>
      </c>
      <c r="CA12" s="60">
        <v>2</v>
      </c>
      <c r="CB12" s="60">
        <v>1</v>
      </c>
      <c r="CC12" s="60" t="s">
        <v>22</v>
      </c>
      <c r="CD12" s="60" t="s">
        <v>23</v>
      </c>
      <c r="CE12" s="13" t="s">
        <v>0</v>
      </c>
    </row>
    <row r="13" spans="2:83" ht="15" customHeight="1" thickTop="1" thickBot="1" x14ac:dyDescent="0.2">
      <c r="B13" s="66"/>
      <c r="C13" s="60" t="s">
        <v>24</v>
      </c>
      <c r="D13" s="7" t="e">
        <f>SUMPRODUCT(U13:U15,INDEX(cbd_table!$C$11:$F$13,0,MATCH(D7,cbd_table!$C$10:$F$10,0)))</f>
        <v>#N/A</v>
      </c>
      <c r="E13" s="7" t="e">
        <f>SUMPRODUCT(AJ13:AJ15,INDEX(cbd_table!$C$11:$F$13,0,MATCH(E7,cbd_table!$C$10:$F$10,0)))</f>
        <v>#N/A</v>
      </c>
      <c r="F13" s="7" t="e">
        <f>SUMPRODUCT(AY13:AY15,INDEX(cbd_table!$C$11:$F$13,0,MATCH(F7,cbd_table!$C$10:$F$10,0)))</f>
        <v>#N/A</v>
      </c>
      <c r="G13" s="7" t="e">
        <f>SUMPRODUCT(BN13:BN15,INDEX(cbd_table!$C$11:$F$13,0,MATCH(G7,cbd_table!$C$10:$F$10,0)))</f>
        <v>#N/A</v>
      </c>
      <c r="H13" s="7" t="e">
        <f>SUMPRODUCT(CC13:CC15,INDEX(cbd_table!$C$11:$F$13,0,MATCH(H7,cbd_table!$C$10:$F$10,0)))</f>
        <v>#N/A</v>
      </c>
      <c r="J13" s="22" t="s">
        <v>3</v>
      </c>
      <c r="K13" s="54"/>
      <c r="L13" s="54"/>
      <c r="M13" s="54"/>
      <c r="N13" s="54"/>
      <c r="O13" s="54"/>
      <c r="P13" s="54"/>
      <c r="Q13" s="54"/>
      <c r="R13" s="49" t="s">
        <v>4</v>
      </c>
      <c r="S13" s="49" t="s">
        <v>4</v>
      </c>
      <c r="T13" s="49" t="s">
        <v>4</v>
      </c>
      <c r="U13" s="17">
        <f>SUM(K13:T13)</f>
        <v>0</v>
      </c>
      <c r="V13" s="17" t="e">
        <f>INDEX(K12:T12,1,MATCH(1,K13:T13,0))</f>
        <v>#N/A</v>
      </c>
      <c r="W13" s="7">
        <f>SUMPRODUCT(K13:T13,cbd_table!$C$5:$L$5)</f>
        <v>0</v>
      </c>
      <c r="Y13" s="22" t="s">
        <v>3</v>
      </c>
      <c r="Z13" s="54"/>
      <c r="AA13" s="54"/>
      <c r="AB13" s="54"/>
      <c r="AC13" s="54"/>
      <c r="AD13" s="54"/>
      <c r="AE13" s="54"/>
      <c r="AF13" s="54"/>
      <c r="AG13" s="49" t="s">
        <v>4</v>
      </c>
      <c r="AH13" s="49" t="s">
        <v>4</v>
      </c>
      <c r="AI13" s="49" t="s">
        <v>4</v>
      </c>
      <c r="AJ13" s="17">
        <f>SUM(Z13:AI13)</f>
        <v>0</v>
      </c>
      <c r="AK13" s="17" t="e">
        <f>INDEX(Z12:AI12,1,MATCH(1,Z13:AI13,0))</f>
        <v>#N/A</v>
      </c>
      <c r="AL13" s="7">
        <f>SUMPRODUCT(Z13:AI13,cbd_table!$C$5:$L$5)</f>
        <v>0</v>
      </c>
      <c r="AN13" s="22" t="s">
        <v>3</v>
      </c>
      <c r="AO13" s="17"/>
      <c r="AP13" s="17"/>
      <c r="AQ13" s="17"/>
      <c r="AR13" s="17"/>
      <c r="AS13" s="17"/>
      <c r="AT13" s="17"/>
      <c r="AU13" s="17"/>
      <c r="AV13" s="17"/>
      <c r="AW13" s="17"/>
      <c r="AX13" s="17"/>
      <c r="AY13" s="17">
        <f>SUM(AO13:AX13)</f>
        <v>0</v>
      </c>
      <c r="AZ13" s="17" t="e">
        <f>INDEX(AO12:AX12,1,MATCH(1,AO13:AX13,0))</f>
        <v>#N/A</v>
      </c>
      <c r="BA13" s="7">
        <f>SUMPRODUCT(AO13:AX13,cbd_table!$C$5:$L$5)</f>
        <v>0</v>
      </c>
      <c r="BC13" s="22" t="s">
        <v>3</v>
      </c>
      <c r="BD13" s="17"/>
      <c r="BE13" s="17"/>
      <c r="BF13" s="17"/>
      <c r="BG13" s="17"/>
      <c r="BH13" s="17"/>
      <c r="BI13" s="17"/>
      <c r="BJ13" s="17"/>
      <c r="BK13" s="17"/>
      <c r="BL13" s="17"/>
      <c r="BM13" s="17"/>
      <c r="BN13" s="17">
        <f>SUM(BD13:BM13)</f>
        <v>0</v>
      </c>
      <c r="BO13" s="17" t="e">
        <f>INDEX(BD12:BM12,1,MATCH(1,BD13:BM13,0))</f>
        <v>#N/A</v>
      </c>
      <c r="BP13" s="7">
        <f>SUMPRODUCT(BD13:BM13,cbd_table!$C$5:$L$5)</f>
        <v>0</v>
      </c>
      <c r="BR13" s="22" t="s">
        <v>3</v>
      </c>
      <c r="BS13" s="17"/>
      <c r="BT13" s="17"/>
      <c r="BU13" s="17"/>
      <c r="BV13" s="17"/>
      <c r="BW13" s="17"/>
      <c r="BX13" s="17"/>
      <c r="BY13" s="17"/>
      <c r="BZ13" s="17"/>
      <c r="CA13" s="17"/>
      <c r="CB13" s="17"/>
      <c r="CC13" s="17">
        <f>SUM(BS13:CB13)</f>
        <v>0</v>
      </c>
      <c r="CD13" s="17" t="e">
        <f>INDEX(BS12:CB12,1,MATCH(1,BS13:CB13,0))</f>
        <v>#N/A</v>
      </c>
      <c r="CE13" s="7">
        <f>SUMPRODUCT(BS13:CB13,cbd_table!$C$5:$L$5)</f>
        <v>0</v>
      </c>
    </row>
    <row r="14" spans="2:83" ht="15" customHeight="1" thickTop="1" thickBot="1" x14ac:dyDescent="0.2">
      <c r="B14" s="66"/>
      <c r="C14" s="60" t="s">
        <v>7</v>
      </c>
      <c r="D14" s="7" t="e">
        <f>HLOOKUP(D7,cbd_table!$H$10:$K$11,2,0)</f>
        <v>#N/A</v>
      </c>
      <c r="E14" s="7" t="e">
        <f>HLOOKUP(E7,cbd_table!$H$10:$K$11,2,0)</f>
        <v>#N/A</v>
      </c>
      <c r="F14" s="7" t="e">
        <f>HLOOKUP(F7,cbd_table!$H$10:$K$11,2,0)</f>
        <v>#N/A</v>
      </c>
      <c r="G14" s="7" t="e">
        <f>HLOOKUP(G7,cbd_table!$H$10:$K$11,2,0)</f>
        <v>#N/A</v>
      </c>
      <c r="H14" s="7" t="e">
        <f>HLOOKUP(H7,cbd_table!$H$10:$K$11,2,0)</f>
        <v>#N/A</v>
      </c>
      <c r="J14" s="22" t="s">
        <v>5</v>
      </c>
      <c r="K14" s="54"/>
      <c r="L14" s="54"/>
      <c r="M14" s="54"/>
      <c r="N14" s="54"/>
      <c r="O14" s="54"/>
      <c r="P14" s="54"/>
      <c r="Q14" s="54"/>
      <c r="R14" s="54"/>
      <c r="S14" s="54"/>
      <c r="T14" s="54"/>
      <c r="U14" s="17">
        <f>SUM(K14:T14)</f>
        <v>0</v>
      </c>
      <c r="V14" s="17" t="e">
        <f>INDEX(K12:T12,1,MATCH(1,K14:T14,0))</f>
        <v>#N/A</v>
      </c>
      <c r="W14" s="7">
        <f>SUMPRODUCT(K14:T14,cbd_table!$C$6:$L$6)</f>
        <v>0</v>
      </c>
      <c r="Y14" s="22" t="s">
        <v>5</v>
      </c>
      <c r="Z14" s="54"/>
      <c r="AA14" s="54"/>
      <c r="AB14" s="54"/>
      <c r="AC14" s="54"/>
      <c r="AD14" s="54"/>
      <c r="AE14" s="54"/>
      <c r="AF14" s="54"/>
      <c r="AG14" s="54"/>
      <c r="AH14" s="54"/>
      <c r="AI14" s="54"/>
      <c r="AJ14" s="17">
        <f>SUM(Z14:AI14)</f>
        <v>0</v>
      </c>
      <c r="AK14" s="17" t="e">
        <f>INDEX(Z12:AI12,1,MATCH(1,Z14:AI14,0))</f>
        <v>#N/A</v>
      </c>
      <c r="AL14" s="7">
        <f>SUMPRODUCT(Z14:AI14,cbd_table!$C$6:$L$6)</f>
        <v>0</v>
      </c>
      <c r="AN14" s="22" t="s">
        <v>5</v>
      </c>
      <c r="AO14" s="17"/>
      <c r="AP14" s="17"/>
      <c r="AQ14" s="17"/>
      <c r="AR14" s="17"/>
      <c r="AS14" s="17"/>
      <c r="AT14" s="17"/>
      <c r="AU14" s="17"/>
      <c r="AV14" s="17"/>
      <c r="AW14" s="17"/>
      <c r="AX14" s="17"/>
      <c r="AY14" s="17">
        <f>SUM(AO14:AX14)</f>
        <v>0</v>
      </c>
      <c r="AZ14" s="17" t="e">
        <f>INDEX(AO12:AX12,1,MATCH(1,AO14:AX14,0))</f>
        <v>#N/A</v>
      </c>
      <c r="BA14" s="7">
        <f>SUMPRODUCT(AO14:AX14,cbd_table!$C$6:$L$6)</f>
        <v>0</v>
      </c>
      <c r="BC14" s="22" t="s">
        <v>5</v>
      </c>
      <c r="BD14" s="17"/>
      <c r="BE14" s="17"/>
      <c r="BF14" s="17"/>
      <c r="BG14" s="17"/>
      <c r="BH14" s="17"/>
      <c r="BI14" s="17"/>
      <c r="BJ14" s="17"/>
      <c r="BK14" s="17"/>
      <c r="BL14" s="17"/>
      <c r="BM14" s="17"/>
      <c r="BN14" s="17">
        <f>SUM(BD14:BM14)</f>
        <v>0</v>
      </c>
      <c r="BO14" s="17" t="e">
        <f>INDEX(BD12:BM12,1,MATCH(1,BD14:BM14,0))</f>
        <v>#N/A</v>
      </c>
      <c r="BP14" s="7">
        <f>SUMPRODUCT(BD14:BM14,cbd_table!$C$6:$L$6)</f>
        <v>0</v>
      </c>
      <c r="BR14" s="22" t="s">
        <v>5</v>
      </c>
      <c r="BS14" s="17"/>
      <c r="BT14" s="17"/>
      <c r="BU14" s="17"/>
      <c r="BV14" s="17"/>
      <c r="BW14" s="17"/>
      <c r="BX14" s="17"/>
      <c r="BY14" s="17"/>
      <c r="BZ14" s="17"/>
      <c r="CA14" s="17"/>
      <c r="CB14" s="17"/>
      <c r="CC14" s="17">
        <f>SUM(BS14:CB14)</f>
        <v>0</v>
      </c>
      <c r="CD14" s="17" t="e">
        <f>INDEX(BS12:CB12,1,MATCH(1,BS14:CB14,0))</f>
        <v>#N/A</v>
      </c>
      <c r="CE14" s="7">
        <f>SUMPRODUCT(BS14:CB14,cbd_table!$C$6:$L$6)</f>
        <v>0</v>
      </c>
    </row>
    <row r="15" spans="2:83" ht="15" customHeight="1" thickTop="1" thickBot="1" x14ac:dyDescent="0.2">
      <c r="B15" s="66"/>
      <c r="C15" s="10" t="s">
        <v>25</v>
      </c>
      <c r="D15" s="5" t="e">
        <f>$D$4-D12+D13-D14</f>
        <v>#N/A</v>
      </c>
      <c r="E15" s="5" t="e">
        <f>D15-E12+E13-E14</f>
        <v>#N/A</v>
      </c>
      <c r="F15" s="18" t="e">
        <f>E15-F12+F13-F14</f>
        <v>#N/A</v>
      </c>
      <c r="G15" s="18" t="e">
        <f>F15-G12+G13-G14</f>
        <v>#N/A</v>
      </c>
      <c r="H15" s="18" t="e">
        <f>G15-H12+H13-H14</f>
        <v>#N/A</v>
      </c>
      <c r="J15" s="22" t="s">
        <v>6</v>
      </c>
      <c r="K15" s="55"/>
      <c r="L15" s="55"/>
      <c r="M15" s="55"/>
      <c r="N15" s="55"/>
      <c r="O15" s="55"/>
      <c r="P15" s="50" t="s">
        <v>4</v>
      </c>
      <c r="Q15" s="50" t="s">
        <v>4</v>
      </c>
      <c r="R15" s="50" t="s">
        <v>4</v>
      </c>
      <c r="S15" s="50" t="s">
        <v>4</v>
      </c>
      <c r="T15" s="50" t="s">
        <v>4</v>
      </c>
      <c r="U15" s="17">
        <f>SUM(K15:T15)</f>
        <v>0</v>
      </c>
      <c r="V15" s="17" t="e">
        <f>INDEX(K12:T12,1,MATCH(1,K15:T15,0))</f>
        <v>#N/A</v>
      </c>
      <c r="W15" s="7">
        <f>SUMPRODUCT(K15:T15,cbd_table!$C$7:$L$7)</f>
        <v>0</v>
      </c>
      <c r="Y15" s="22" t="s">
        <v>6</v>
      </c>
      <c r="Z15" s="55"/>
      <c r="AA15" s="55"/>
      <c r="AB15" s="55"/>
      <c r="AC15" s="55"/>
      <c r="AD15" s="55"/>
      <c r="AE15" s="50" t="s">
        <v>4</v>
      </c>
      <c r="AF15" s="50" t="s">
        <v>4</v>
      </c>
      <c r="AG15" s="50" t="s">
        <v>4</v>
      </c>
      <c r="AH15" s="50" t="s">
        <v>4</v>
      </c>
      <c r="AI15" s="50" t="s">
        <v>4</v>
      </c>
      <c r="AJ15" s="17">
        <f>SUM(Z15:AI15)</f>
        <v>0</v>
      </c>
      <c r="AK15" s="17" t="e">
        <f>INDEX(Z12:AI12,1,MATCH(1,Z15:AI15,0))</f>
        <v>#N/A</v>
      </c>
      <c r="AL15" s="7">
        <f>SUMPRODUCT(Z15:AI15,cbd_table!$C$7:$L$7)</f>
        <v>0</v>
      </c>
      <c r="AN15" s="22" t="s">
        <v>6</v>
      </c>
      <c r="AO15" s="17"/>
      <c r="AP15" s="17"/>
      <c r="AQ15" s="17"/>
      <c r="AR15" s="17"/>
      <c r="AS15" s="17"/>
      <c r="AT15" s="17"/>
      <c r="AU15" s="17"/>
      <c r="AV15" s="17"/>
      <c r="AW15" s="17"/>
      <c r="AX15" s="17"/>
      <c r="AY15" s="17">
        <f>SUM(AO15:AX15)</f>
        <v>0</v>
      </c>
      <c r="AZ15" s="17" t="e">
        <f>INDEX(AO12:AX12,1,MATCH(1,AO15:AX15,0))</f>
        <v>#N/A</v>
      </c>
      <c r="BA15" s="7">
        <f>SUMPRODUCT(AO15:AX15,cbd_table!$C$7:$L$7)</f>
        <v>0</v>
      </c>
      <c r="BC15" s="22" t="s">
        <v>6</v>
      </c>
      <c r="BD15" s="17"/>
      <c r="BE15" s="17"/>
      <c r="BF15" s="17"/>
      <c r="BG15" s="17"/>
      <c r="BH15" s="17"/>
      <c r="BI15" s="17"/>
      <c r="BJ15" s="17"/>
      <c r="BK15" s="17"/>
      <c r="BL15" s="17"/>
      <c r="BM15" s="17"/>
      <c r="BN15" s="17">
        <f>SUM(BD15:BM15)</f>
        <v>0</v>
      </c>
      <c r="BO15" s="17" t="e">
        <f>INDEX(BD12:BM12,1,MATCH(1,BD15:BM15,0))</f>
        <v>#N/A</v>
      </c>
      <c r="BP15" s="7">
        <f>SUMPRODUCT(BD15:BM15,cbd_table!$C$7:$L$7)</f>
        <v>0</v>
      </c>
      <c r="BR15" s="22" t="s">
        <v>6</v>
      </c>
      <c r="BS15" s="17"/>
      <c r="BT15" s="17"/>
      <c r="BU15" s="17"/>
      <c r="BV15" s="17"/>
      <c r="BW15" s="17"/>
      <c r="BX15" s="17"/>
      <c r="BY15" s="17"/>
      <c r="BZ15" s="17"/>
      <c r="CA15" s="17"/>
      <c r="CB15" s="17"/>
      <c r="CC15" s="17">
        <f>SUM(BS15:CB15)</f>
        <v>0</v>
      </c>
      <c r="CD15" s="17" t="e">
        <f>INDEX(BS12:CB12,1,MATCH(1,BS15:CB15,0))</f>
        <v>#N/A</v>
      </c>
      <c r="CE15" s="7">
        <f>SUMPRODUCT(BS15:CB15,cbd_table!$C$7:$L$7)</f>
        <v>0</v>
      </c>
    </row>
    <row r="16" spans="2:83" ht="15" customHeight="1" thickTop="1" x14ac:dyDescent="0.15">
      <c r="B16" s="67" t="s">
        <v>27</v>
      </c>
      <c r="C16" s="60" t="s">
        <v>21</v>
      </c>
      <c r="D16" s="6">
        <f>SUM(W17:W19)</f>
        <v>0</v>
      </c>
      <c r="E16" s="6">
        <f>SUM(AL17:AL19)</f>
        <v>0</v>
      </c>
      <c r="F16" s="6">
        <f>SUM(BA17:BA19)</f>
        <v>0</v>
      </c>
      <c r="G16" s="6">
        <f>SUM(BP17:BP19)</f>
        <v>0</v>
      </c>
      <c r="H16" s="6">
        <f>SUM(CE17:CE19)</f>
        <v>0</v>
      </c>
      <c r="J16" s="23" t="s">
        <v>27</v>
      </c>
      <c r="K16" s="51">
        <v>10</v>
      </c>
      <c r="L16" s="51">
        <v>9</v>
      </c>
      <c r="M16" s="51">
        <v>8</v>
      </c>
      <c r="N16" s="51">
        <v>7</v>
      </c>
      <c r="O16" s="51">
        <v>6</v>
      </c>
      <c r="P16" s="51">
        <v>5</v>
      </c>
      <c r="Q16" s="51">
        <v>4</v>
      </c>
      <c r="R16" s="51">
        <v>3</v>
      </c>
      <c r="S16" s="51">
        <v>2</v>
      </c>
      <c r="T16" s="51">
        <v>1</v>
      </c>
      <c r="U16" s="8" t="s">
        <v>22</v>
      </c>
      <c r="V16" s="8" t="s">
        <v>23</v>
      </c>
      <c r="W16" s="15" t="s">
        <v>0</v>
      </c>
      <c r="Y16" s="23" t="s">
        <v>27</v>
      </c>
      <c r="Z16" s="51">
        <v>10</v>
      </c>
      <c r="AA16" s="51">
        <v>9</v>
      </c>
      <c r="AB16" s="51">
        <v>8</v>
      </c>
      <c r="AC16" s="51">
        <v>7</v>
      </c>
      <c r="AD16" s="51">
        <v>6</v>
      </c>
      <c r="AE16" s="51">
        <v>5</v>
      </c>
      <c r="AF16" s="51">
        <v>4</v>
      </c>
      <c r="AG16" s="51">
        <v>3</v>
      </c>
      <c r="AH16" s="51">
        <v>2</v>
      </c>
      <c r="AI16" s="51">
        <v>1</v>
      </c>
      <c r="AJ16" s="8" t="s">
        <v>22</v>
      </c>
      <c r="AK16" s="8" t="s">
        <v>23</v>
      </c>
      <c r="AL16" s="15" t="s">
        <v>0</v>
      </c>
      <c r="AN16" s="23" t="s">
        <v>27</v>
      </c>
      <c r="AO16" s="8">
        <v>10</v>
      </c>
      <c r="AP16" s="8">
        <v>9</v>
      </c>
      <c r="AQ16" s="8">
        <v>8</v>
      </c>
      <c r="AR16" s="8">
        <v>7</v>
      </c>
      <c r="AS16" s="8">
        <v>6</v>
      </c>
      <c r="AT16" s="8">
        <v>5</v>
      </c>
      <c r="AU16" s="8">
        <v>4</v>
      </c>
      <c r="AV16" s="8">
        <v>3</v>
      </c>
      <c r="AW16" s="8">
        <v>2</v>
      </c>
      <c r="AX16" s="8">
        <v>1</v>
      </c>
      <c r="AY16" s="8" t="s">
        <v>22</v>
      </c>
      <c r="AZ16" s="8" t="s">
        <v>23</v>
      </c>
      <c r="BA16" s="15" t="s">
        <v>0</v>
      </c>
      <c r="BC16" s="23" t="s">
        <v>27</v>
      </c>
      <c r="BD16" s="8">
        <v>10</v>
      </c>
      <c r="BE16" s="8">
        <v>9</v>
      </c>
      <c r="BF16" s="8">
        <v>8</v>
      </c>
      <c r="BG16" s="8">
        <v>7</v>
      </c>
      <c r="BH16" s="8">
        <v>6</v>
      </c>
      <c r="BI16" s="8">
        <v>5</v>
      </c>
      <c r="BJ16" s="8">
        <v>4</v>
      </c>
      <c r="BK16" s="8">
        <v>3</v>
      </c>
      <c r="BL16" s="8">
        <v>2</v>
      </c>
      <c r="BM16" s="8">
        <v>1</v>
      </c>
      <c r="BN16" s="8" t="s">
        <v>22</v>
      </c>
      <c r="BO16" s="8" t="s">
        <v>23</v>
      </c>
      <c r="BP16" s="15" t="s">
        <v>0</v>
      </c>
      <c r="BR16" s="23" t="s">
        <v>27</v>
      </c>
      <c r="BS16" s="8">
        <v>10</v>
      </c>
      <c r="BT16" s="8">
        <v>9</v>
      </c>
      <c r="BU16" s="8">
        <v>8</v>
      </c>
      <c r="BV16" s="8">
        <v>7</v>
      </c>
      <c r="BW16" s="8">
        <v>6</v>
      </c>
      <c r="BX16" s="8">
        <v>5</v>
      </c>
      <c r="BY16" s="8">
        <v>4</v>
      </c>
      <c r="BZ16" s="8">
        <v>3</v>
      </c>
      <c r="CA16" s="8">
        <v>2</v>
      </c>
      <c r="CB16" s="8">
        <v>1</v>
      </c>
      <c r="CC16" s="8" t="s">
        <v>22</v>
      </c>
      <c r="CD16" s="8" t="s">
        <v>23</v>
      </c>
      <c r="CE16" s="15" t="s">
        <v>0</v>
      </c>
    </row>
    <row r="17" spans="2:83" ht="15" customHeight="1" x14ac:dyDescent="0.15">
      <c r="B17" s="67"/>
      <c r="C17" s="60" t="s">
        <v>24</v>
      </c>
      <c r="D17" s="7" t="e">
        <f>SUMPRODUCT(U17:U19,INDEX(cbd_table!$C$11:$F$13,0,MATCH(D7,cbd_table!$C$10:$F$10,0)))</f>
        <v>#N/A</v>
      </c>
      <c r="E17" s="7" t="e">
        <f>SUMPRODUCT(AJ17:AJ19,INDEX(cbd_table!$C$11:$F$13,0,MATCH(E7,cbd_table!$C$10:$F$10,0)))</f>
        <v>#N/A</v>
      </c>
      <c r="F17" s="7" t="e">
        <f>SUMPRODUCT(AY17:AY19,INDEX(cbd_table!$C$11:$F$13,0,MATCH(F7,cbd_table!$C$10:$F$10,0)))</f>
        <v>#N/A</v>
      </c>
      <c r="G17" s="7" t="e">
        <f>SUMPRODUCT(BN17:BN19,INDEX(cbd_table!$C$11:$F$13,0,MATCH(G7,cbd_table!$C$10:$F$10,0)))</f>
        <v>#N/A</v>
      </c>
      <c r="H17" s="7" t="e">
        <f>SUMPRODUCT(CC17:CC19,INDEX(cbd_table!$C$11:$F$13,0,MATCH(H7,cbd_table!$C$10:$F$10,0)))</f>
        <v>#N/A</v>
      </c>
      <c r="J17" s="24" t="s">
        <v>3</v>
      </c>
      <c r="K17" s="54"/>
      <c r="L17" s="54"/>
      <c r="M17" s="54"/>
      <c r="N17" s="54"/>
      <c r="O17" s="54"/>
      <c r="P17" s="54"/>
      <c r="Q17" s="54"/>
      <c r="R17" s="49" t="s">
        <v>4</v>
      </c>
      <c r="S17" s="49" t="s">
        <v>4</v>
      </c>
      <c r="T17" s="49" t="s">
        <v>4</v>
      </c>
      <c r="U17" s="17">
        <f>SUM(K17:T17)</f>
        <v>0</v>
      </c>
      <c r="V17" s="17" t="e">
        <f>INDEX(K16:T16,1,MATCH(1,K17:T17,0))</f>
        <v>#N/A</v>
      </c>
      <c r="W17" s="7">
        <f>SUMPRODUCT(K17:T17,cbd_table!$C$5:$L$5)</f>
        <v>0</v>
      </c>
      <c r="Y17" s="24" t="s">
        <v>3</v>
      </c>
      <c r="Z17" s="54"/>
      <c r="AA17" s="54"/>
      <c r="AB17" s="54"/>
      <c r="AC17" s="54"/>
      <c r="AD17" s="54"/>
      <c r="AE17" s="54"/>
      <c r="AF17" s="54"/>
      <c r="AG17" s="49" t="s">
        <v>4</v>
      </c>
      <c r="AH17" s="49" t="s">
        <v>4</v>
      </c>
      <c r="AI17" s="49" t="s">
        <v>4</v>
      </c>
      <c r="AJ17" s="17">
        <f>SUM(Z17:AI17)</f>
        <v>0</v>
      </c>
      <c r="AK17" s="17" t="e">
        <f>INDEX(Z16:AI16,1,MATCH(1,Z17:AI17,0))</f>
        <v>#N/A</v>
      </c>
      <c r="AL17" s="7">
        <f>SUMPRODUCT(Z17:AI17,cbd_table!$C$5:$L$5)</f>
        <v>0</v>
      </c>
      <c r="AN17" s="24" t="s">
        <v>3</v>
      </c>
      <c r="AO17" s="17"/>
      <c r="AP17" s="17"/>
      <c r="AQ17" s="17"/>
      <c r="AR17" s="17"/>
      <c r="AS17" s="17"/>
      <c r="AT17" s="17"/>
      <c r="AU17" s="17"/>
      <c r="AV17" s="17"/>
      <c r="AW17" s="17"/>
      <c r="AX17" s="17"/>
      <c r="AY17" s="17">
        <f>SUM(AO17:AX17)</f>
        <v>0</v>
      </c>
      <c r="AZ17" s="17" t="e">
        <f>INDEX(AO16:AX16,1,MATCH(1,AO17:AX17,0))</f>
        <v>#N/A</v>
      </c>
      <c r="BA17" s="7">
        <f>SUMPRODUCT(AO17:AX17,cbd_table!$C$5:$L$5)</f>
        <v>0</v>
      </c>
      <c r="BC17" s="24" t="s">
        <v>3</v>
      </c>
      <c r="BD17" s="17"/>
      <c r="BE17" s="17"/>
      <c r="BF17" s="17"/>
      <c r="BG17" s="17"/>
      <c r="BH17" s="17"/>
      <c r="BI17" s="17"/>
      <c r="BJ17" s="17"/>
      <c r="BK17" s="17"/>
      <c r="BL17" s="17"/>
      <c r="BM17" s="17"/>
      <c r="BN17" s="17">
        <f>SUM(BD17:BM17)</f>
        <v>0</v>
      </c>
      <c r="BO17" s="17" t="e">
        <f>INDEX(BD16:BM16,1,MATCH(1,BD17:BM17,0))</f>
        <v>#N/A</v>
      </c>
      <c r="BP17" s="7">
        <f>SUMPRODUCT(BD17:BM17,cbd_table!$C$5:$L$5)</f>
        <v>0</v>
      </c>
      <c r="BR17" s="24" t="s">
        <v>3</v>
      </c>
      <c r="BS17" s="17"/>
      <c r="BT17" s="17"/>
      <c r="BU17" s="17"/>
      <c r="BV17" s="17"/>
      <c r="BW17" s="17"/>
      <c r="BX17" s="17"/>
      <c r="BY17" s="17"/>
      <c r="BZ17" s="17"/>
      <c r="CA17" s="17"/>
      <c r="CB17" s="17"/>
      <c r="CC17" s="17">
        <f>SUM(BS17:CB17)</f>
        <v>0</v>
      </c>
      <c r="CD17" s="17" t="e">
        <f>INDEX(BS16:CB16,1,MATCH(1,BS17:CB17,0))</f>
        <v>#N/A</v>
      </c>
      <c r="CE17" s="7">
        <f>SUMPRODUCT(BS17:CB17,cbd_table!$C$5:$L$5)</f>
        <v>0</v>
      </c>
    </row>
    <row r="18" spans="2:83" ht="15" customHeight="1" x14ac:dyDescent="0.15">
      <c r="B18" s="67"/>
      <c r="C18" s="60" t="s">
        <v>7</v>
      </c>
      <c r="D18" s="7" t="e">
        <f>HLOOKUP(D7,cbd_table!$H$10:$K$11,2,0)</f>
        <v>#N/A</v>
      </c>
      <c r="E18" s="7" t="e">
        <f>HLOOKUP(E7,cbd_table!$H$10:$K$11,2,0)</f>
        <v>#N/A</v>
      </c>
      <c r="F18" s="7" t="e">
        <f>HLOOKUP(F7,cbd_table!$H$10:$K$11,2,0)</f>
        <v>#N/A</v>
      </c>
      <c r="G18" s="7" t="e">
        <f>HLOOKUP(G7,cbd_table!$H$10:$K$11,2,0)</f>
        <v>#N/A</v>
      </c>
      <c r="H18" s="7" t="e">
        <f>HLOOKUP(H7,cbd_table!$H$10:$K$11,2,0)</f>
        <v>#N/A</v>
      </c>
      <c r="J18" s="24" t="s">
        <v>5</v>
      </c>
      <c r="K18" s="54"/>
      <c r="L18" s="54"/>
      <c r="M18" s="54"/>
      <c r="N18" s="54"/>
      <c r="O18" s="54"/>
      <c r="P18" s="54"/>
      <c r="Q18" s="54"/>
      <c r="R18" s="54"/>
      <c r="S18" s="54"/>
      <c r="T18" s="54"/>
      <c r="U18" s="17">
        <f>SUM(K18:T18)</f>
        <v>0</v>
      </c>
      <c r="V18" s="17" t="e">
        <f>INDEX(K16:T16,1,MATCH(1,K18:T18,0))</f>
        <v>#N/A</v>
      </c>
      <c r="W18" s="7">
        <f>SUMPRODUCT(K18:T18,cbd_table!$C$6:$L$6)</f>
        <v>0</v>
      </c>
      <c r="Y18" s="24" t="s">
        <v>5</v>
      </c>
      <c r="Z18" s="54"/>
      <c r="AA18" s="54"/>
      <c r="AB18" s="54"/>
      <c r="AC18" s="54"/>
      <c r="AD18" s="54"/>
      <c r="AE18" s="54"/>
      <c r="AF18" s="54"/>
      <c r="AG18" s="54"/>
      <c r="AH18" s="54"/>
      <c r="AI18" s="54"/>
      <c r="AJ18" s="17">
        <f>SUM(Z18:AI18)</f>
        <v>0</v>
      </c>
      <c r="AK18" s="17" t="e">
        <f>INDEX(Z16:AI16,1,MATCH(1,Z18:AI18,0))</f>
        <v>#N/A</v>
      </c>
      <c r="AL18" s="7">
        <f>SUMPRODUCT(Z18:AI18,cbd_table!$C$6:$L$6)</f>
        <v>0</v>
      </c>
      <c r="AN18" s="24" t="s">
        <v>5</v>
      </c>
      <c r="AO18" s="17"/>
      <c r="AP18" s="17"/>
      <c r="AQ18" s="17"/>
      <c r="AR18" s="17"/>
      <c r="AS18" s="17"/>
      <c r="AT18" s="17"/>
      <c r="AU18" s="17"/>
      <c r="AV18" s="17"/>
      <c r="AW18" s="17"/>
      <c r="AX18" s="17"/>
      <c r="AY18" s="17">
        <f>SUM(AO18:AX18)</f>
        <v>0</v>
      </c>
      <c r="AZ18" s="17" t="e">
        <f>INDEX(AO16:AX16,1,MATCH(1,AO18:AX18,0))</f>
        <v>#N/A</v>
      </c>
      <c r="BA18" s="7">
        <f>SUMPRODUCT(AO18:AX18,cbd_table!$C$6:$L$6)</f>
        <v>0</v>
      </c>
      <c r="BC18" s="24" t="s">
        <v>5</v>
      </c>
      <c r="BD18" s="17"/>
      <c r="BE18" s="17"/>
      <c r="BF18" s="17"/>
      <c r="BG18" s="17"/>
      <c r="BH18" s="17"/>
      <c r="BI18" s="17"/>
      <c r="BJ18" s="17"/>
      <c r="BK18" s="17"/>
      <c r="BL18" s="17"/>
      <c r="BM18" s="17"/>
      <c r="BN18" s="17">
        <f>SUM(BD18:BM18)</f>
        <v>0</v>
      </c>
      <c r="BO18" s="17" t="e">
        <f>INDEX(BD16:BM16,1,MATCH(1,BD18:BM18,0))</f>
        <v>#N/A</v>
      </c>
      <c r="BP18" s="7">
        <f>SUMPRODUCT(BD18:BM18,cbd_table!$C$6:$L$6)</f>
        <v>0</v>
      </c>
      <c r="BR18" s="24" t="s">
        <v>5</v>
      </c>
      <c r="BS18" s="17"/>
      <c r="BT18" s="17"/>
      <c r="BU18" s="17"/>
      <c r="BV18" s="17"/>
      <c r="BW18" s="17"/>
      <c r="BX18" s="17"/>
      <c r="BY18" s="17"/>
      <c r="BZ18" s="17"/>
      <c r="CA18" s="17"/>
      <c r="CB18" s="17"/>
      <c r="CC18" s="17">
        <f>SUM(BS18:CB18)</f>
        <v>0</v>
      </c>
      <c r="CD18" s="17" t="e">
        <f>INDEX(BS16:CB16,1,MATCH(1,BS18:CB18,0))</f>
        <v>#N/A</v>
      </c>
      <c r="CE18" s="7">
        <f>SUMPRODUCT(BS18:CB18,cbd_table!$C$6:$L$6)</f>
        <v>0</v>
      </c>
    </row>
    <row r="19" spans="2:83" ht="15" customHeight="1" thickBot="1" x14ac:dyDescent="0.2">
      <c r="B19" s="67"/>
      <c r="C19" s="60" t="s">
        <v>25</v>
      </c>
      <c r="D19" s="5" t="e">
        <f>$D$4-D16+D17-D18</f>
        <v>#N/A</v>
      </c>
      <c r="E19" s="5" t="e">
        <f>D19-E16+E17-E18</f>
        <v>#N/A</v>
      </c>
      <c r="F19" s="18" t="e">
        <f>E19-F16+F17-F18</f>
        <v>#N/A</v>
      </c>
      <c r="G19" s="18" t="e">
        <f>F19-G16+G17-G18</f>
        <v>#N/A</v>
      </c>
      <c r="H19" s="18" t="e">
        <f>G19-H16+H17-H18</f>
        <v>#N/A</v>
      </c>
      <c r="J19" s="25" t="s">
        <v>6</v>
      </c>
      <c r="K19" s="55"/>
      <c r="L19" s="55"/>
      <c r="M19" s="55"/>
      <c r="N19" s="55"/>
      <c r="O19" s="55"/>
      <c r="P19" s="50" t="s">
        <v>4</v>
      </c>
      <c r="Q19" s="50" t="s">
        <v>4</v>
      </c>
      <c r="R19" s="50" t="s">
        <v>4</v>
      </c>
      <c r="S19" s="50" t="s">
        <v>4</v>
      </c>
      <c r="T19" s="50" t="s">
        <v>4</v>
      </c>
      <c r="U19" s="20">
        <f>SUM(K19:T19)</f>
        <v>0</v>
      </c>
      <c r="V19" s="20" t="e">
        <f>INDEX(K16:T16,1,MATCH(1,K19:T19,0))</f>
        <v>#N/A</v>
      </c>
      <c r="W19" s="18">
        <f>SUMPRODUCT(K19:T19,cbd_table!$C$7:$L$7)</f>
        <v>0</v>
      </c>
      <c r="Y19" s="25" t="s">
        <v>6</v>
      </c>
      <c r="Z19" s="55"/>
      <c r="AA19" s="55"/>
      <c r="AB19" s="55"/>
      <c r="AC19" s="55"/>
      <c r="AD19" s="55"/>
      <c r="AE19" s="50" t="s">
        <v>4</v>
      </c>
      <c r="AF19" s="50" t="s">
        <v>4</v>
      </c>
      <c r="AG19" s="50" t="s">
        <v>4</v>
      </c>
      <c r="AH19" s="50" t="s">
        <v>4</v>
      </c>
      <c r="AI19" s="50" t="s">
        <v>4</v>
      </c>
      <c r="AJ19" s="20">
        <f>SUM(Z19:AI19)</f>
        <v>0</v>
      </c>
      <c r="AK19" s="20" t="e">
        <f>INDEX(Z16:AI16,1,MATCH(1,Z19:AI19,0))</f>
        <v>#N/A</v>
      </c>
      <c r="AL19" s="18">
        <f>SUMPRODUCT(Z19:AI19,cbd_table!$C$7:$L$7)</f>
        <v>0</v>
      </c>
      <c r="AN19" s="25" t="s">
        <v>6</v>
      </c>
      <c r="AO19" s="20"/>
      <c r="AP19" s="20"/>
      <c r="AQ19" s="20"/>
      <c r="AR19" s="20"/>
      <c r="AS19" s="20"/>
      <c r="AT19" s="20"/>
      <c r="AU19" s="20"/>
      <c r="AV19" s="20"/>
      <c r="AW19" s="20"/>
      <c r="AX19" s="20"/>
      <c r="AY19" s="20">
        <f>SUM(AO19:AX19)</f>
        <v>0</v>
      </c>
      <c r="AZ19" s="20" t="e">
        <f>INDEX(AO16:AX16,1,MATCH(1,AO19:AX19,0))</f>
        <v>#N/A</v>
      </c>
      <c r="BA19" s="18">
        <f>SUMPRODUCT(AO19:AX19,cbd_table!$C$7:$L$7)</f>
        <v>0</v>
      </c>
      <c r="BC19" s="25" t="s">
        <v>6</v>
      </c>
      <c r="BD19" s="20"/>
      <c r="BE19" s="20"/>
      <c r="BF19" s="20"/>
      <c r="BG19" s="20"/>
      <c r="BH19" s="20"/>
      <c r="BI19" s="20"/>
      <c r="BJ19" s="20"/>
      <c r="BK19" s="20"/>
      <c r="BL19" s="20"/>
      <c r="BM19" s="20"/>
      <c r="BN19" s="20">
        <f>SUM(BD19:BM19)</f>
        <v>0</v>
      </c>
      <c r="BO19" s="20" t="e">
        <f>INDEX(BD16:BM16,1,MATCH(1,BD19:BM19,0))</f>
        <v>#N/A</v>
      </c>
      <c r="BP19" s="18">
        <f>SUMPRODUCT(BD19:BM19,cbd_table!$C$7:$L$7)</f>
        <v>0</v>
      </c>
      <c r="BR19" s="25" t="s">
        <v>6</v>
      </c>
      <c r="BS19" s="20"/>
      <c r="BT19" s="20"/>
      <c r="BU19" s="20"/>
      <c r="BV19" s="20"/>
      <c r="BW19" s="20"/>
      <c r="BX19" s="20"/>
      <c r="BY19" s="20"/>
      <c r="BZ19" s="20"/>
      <c r="CA19" s="20"/>
      <c r="CB19" s="20"/>
      <c r="CC19" s="20">
        <f>SUM(BS19:CB19)</f>
        <v>0</v>
      </c>
      <c r="CD19" s="20" t="e">
        <f>INDEX(BS16:CB16,1,MATCH(1,BS19:CB19,0))</f>
        <v>#N/A</v>
      </c>
      <c r="CE19" s="18">
        <f>SUMPRODUCT(BS19:CB19,cbd_table!$C$7:$L$7)</f>
        <v>0</v>
      </c>
    </row>
    <row r="20" spans="2:83" ht="15" customHeight="1" thickTop="1" thickBot="1" x14ac:dyDescent="0.2">
      <c r="B20" s="68" t="s">
        <v>28</v>
      </c>
      <c r="C20" s="8" t="s">
        <v>21</v>
      </c>
      <c r="D20" s="6">
        <f>SUM(W21:W23)</f>
        <v>0</v>
      </c>
      <c r="E20" s="6">
        <f>SUM(AL21:AL23)</f>
        <v>0</v>
      </c>
      <c r="F20" s="6">
        <f>SUM(BA21:BA23)</f>
        <v>0</v>
      </c>
      <c r="G20" s="6">
        <f>SUM(BP21:BP23)</f>
        <v>0</v>
      </c>
      <c r="H20" s="6">
        <f>SUM(CE21:CE23)</f>
        <v>0</v>
      </c>
      <c r="J20" s="26" t="s">
        <v>28</v>
      </c>
      <c r="K20" s="61">
        <v>10</v>
      </c>
      <c r="L20" s="61">
        <v>9</v>
      </c>
      <c r="M20" s="61">
        <v>8</v>
      </c>
      <c r="N20" s="61">
        <v>7</v>
      </c>
      <c r="O20" s="61">
        <v>6</v>
      </c>
      <c r="P20" s="61">
        <v>5</v>
      </c>
      <c r="Q20" s="61">
        <v>4</v>
      </c>
      <c r="R20" s="61">
        <v>3</v>
      </c>
      <c r="S20" s="61">
        <v>2</v>
      </c>
      <c r="T20" s="61">
        <v>1</v>
      </c>
      <c r="U20" s="60" t="s">
        <v>22</v>
      </c>
      <c r="V20" s="60" t="s">
        <v>23</v>
      </c>
      <c r="W20" s="13" t="s">
        <v>0</v>
      </c>
      <c r="Y20" s="26" t="s">
        <v>28</v>
      </c>
      <c r="Z20" s="61">
        <v>10</v>
      </c>
      <c r="AA20" s="61">
        <v>9</v>
      </c>
      <c r="AB20" s="61">
        <v>8</v>
      </c>
      <c r="AC20" s="61">
        <v>7</v>
      </c>
      <c r="AD20" s="61">
        <v>6</v>
      </c>
      <c r="AE20" s="61">
        <v>5</v>
      </c>
      <c r="AF20" s="61">
        <v>4</v>
      </c>
      <c r="AG20" s="61">
        <v>3</v>
      </c>
      <c r="AH20" s="61">
        <v>2</v>
      </c>
      <c r="AI20" s="61">
        <v>1</v>
      </c>
      <c r="AJ20" s="60" t="s">
        <v>22</v>
      </c>
      <c r="AK20" s="60" t="s">
        <v>23</v>
      </c>
      <c r="AL20" s="13" t="s">
        <v>0</v>
      </c>
      <c r="AN20" s="26" t="s">
        <v>28</v>
      </c>
      <c r="AO20" s="60">
        <v>10</v>
      </c>
      <c r="AP20" s="60">
        <v>9</v>
      </c>
      <c r="AQ20" s="60">
        <v>8</v>
      </c>
      <c r="AR20" s="60">
        <v>7</v>
      </c>
      <c r="AS20" s="60">
        <v>6</v>
      </c>
      <c r="AT20" s="60">
        <v>5</v>
      </c>
      <c r="AU20" s="60">
        <v>4</v>
      </c>
      <c r="AV20" s="60">
        <v>3</v>
      </c>
      <c r="AW20" s="60">
        <v>2</v>
      </c>
      <c r="AX20" s="60">
        <v>1</v>
      </c>
      <c r="AY20" s="60" t="s">
        <v>22</v>
      </c>
      <c r="AZ20" s="60" t="s">
        <v>23</v>
      </c>
      <c r="BA20" s="13" t="s">
        <v>0</v>
      </c>
      <c r="BC20" s="26" t="s">
        <v>28</v>
      </c>
      <c r="BD20" s="60">
        <v>10</v>
      </c>
      <c r="BE20" s="60">
        <v>9</v>
      </c>
      <c r="BF20" s="60">
        <v>8</v>
      </c>
      <c r="BG20" s="60">
        <v>7</v>
      </c>
      <c r="BH20" s="60">
        <v>6</v>
      </c>
      <c r="BI20" s="60">
        <v>5</v>
      </c>
      <c r="BJ20" s="60">
        <v>4</v>
      </c>
      <c r="BK20" s="60">
        <v>3</v>
      </c>
      <c r="BL20" s="60">
        <v>2</v>
      </c>
      <c r="BM20" s="60">
        <v>1</v>
      </c>
      <c r="BN20" s="60" t="s">
        <v>22</v>
      </c>
      <c r="BO20" s="60" t="s">
        <v>23</v>
      </c>
      <c r="BP20" s="13" t="s">
        <v>0</v>
      </c>
      <c r="BR20" s="26" t="s">
        <v>28</v>
      </c>
      <c r="BS20" s="60">
        <v>10</v>
      </c>
      <c r="BT20" s="60">
        <v>9</v>
      </c>
      <c r="BU20" s="60">
        <v>8</v>
      </c>
      <c r="BV20" s="60">
        <v>7</v>
      </c>
      <c r="BW20" s="60">
        <v>6</v>
      </c>
      <c r="BX20" s="60">
        <v>5</v>
      </c>
      <c r="BY20" s="60">
        <v>4</v>
      </c>
      <c r="BZ20" s="60">
        <v>3</v>
      </c>
      <c r="CA20" s="60">
        <v>2</v>
      </c>
      <c r="CB20" s="60">
        <v>1</v>
      </c>
      <c r="CC20" s="60" t="s">
        <v>22</v>
      </c>
      <c r="CD20" s="60" t="s">
        <v>23</v>
      </c>
      <c r="CE20" s="13" t="s">
        <v>0</v>
      </c>
    </row>
    <row r="21" spans="2:83" ht="15" customHeight="1" thickTop="1" thickBot="1" x14ac:dyDescent="0.2">
      <c r="B21" s="68"/>
      <c r="C21" s="60" t="s">
        <v>24</v>
      </c>
      <c r="D21" s="7" t="e">
        <f>SUMPRODUCT(U21:U23,INDEX(cbd_table!$C$11:$F$13,0,MATCH(D7,cbd_table!$C$10:$F$10,0)))</f>
        <v>#N/A</v>
      </c>
      <c r="E21" s="7" t="e">
        <f>SUMPRODUCT(AJ21:AJ23,INDEX(cbd_table!$C$11:$F$13,0,MATCH(E7,cbd_table!$C$10:$F$10,0)))</f>
        <v>#N/A</v>
      </c>
      <c r="F21" s="7" t="e">
        <f>SUMPRODUCT(AY21:AY23,INDEX(cbd_table!$C$11:$F$13,0,MATCH(F7,cbd_table!$C$10:$F$10,0)))</f>
        <v>#N/A</v>
      </c>
      <c r="G21" s="7" t="e">
        <f>SUMPRODUCT(BN21:BN23,INDEX(cbd_table!$C$11:$F$13,0,MATCH(G7,cbd_table!$C$10:$F$10,0)))</f>
        <v>#N/A</v>
      </c>
      <c r="H21" s="7" t="e">
        <f>SUMPRODUCT(CC21:CC23,INDEX(cbd_table!$C$11:$F$13,0,MATCH(H7,cbd_table!$C$10:$F$10,0)))</f>
        <v>#N/A</v>
      </c>
      <c r="J21" s="27" t="s">
        <v>3</v>
      </c>
      <c r="K21" s="54"/>
      <c r="L21" s="54"/>
      <c r="M21" s="54"/>
      <c r="N21" s="54"/>
      <c r="O21" s="54"/>
      <c r="P21" s="54"/>
      <c r="Q21" s="54"/>
      <c r="R21" s="49" t="s">
        <v>4</v>
      </c>
      <c r="S21" s="49" t="s">
        <v>4</v>
      </c>
      <c r="T21" s="49" t="s">
        <v>4</v>
      </c>
      <c r="U21" s="17">
        <f>SUM(K21:T21)</f>
        <v>0</v>
      </c>
      <c r="V21" s="17" t="e">
        <f>INDEX(K20:T20,1,MATCH(1,K21:T21,0))</f>
        <v>#N/A</v>
      </c>
      <c r="W21" s="7">
        <f>SUMPRODUCT(K21:T21,cbd_table!$C$5:$L$5)</f>
        <v>0</v>
      </c>
      <c r="Y21" s="27" t="s">
        <v>3</v>
      </c>
      <c r="Z21" s="54"/>
      <c r="AA21" s="54"/>
      <c r="AB21" s="54"/>
      <c r="AC21" s="54"/>
      <c r="AD21" s="54"/>
      <c r="AE21" s="54"/>
      <c r="AF21" s="54"/>
      <c r="AG21" s="49" t="s">
        <v>4</v>
      </c>
      <c r="AH21" s="49" t="s">
        <v>4</v>
      </c>
      <c r="AI21" s="49" t="s">
        <v>4</v>
      </c>
      <c r="AJ21" s="17">
        <f>SUM(Z21:AI21)</f>
        <v>0</v>
      </c>
      <c r="AK21" s="17" t="e">
        <f>INDEX(Z20:AI20,1,MATCH(1,Z21:AI21,0))</f>
        <v>#N/A</v>
      </c>
      <c r="AL21" s="7">
        <f>SUMPRODUCT(Z21:AI21,cbd_table!$C$5:$L$5)</f>
        <v>0</v>
      </c>
      <c r="AN21" s="27" t="s">
        <v>3</v>
      </c>
      <c r="AO21" s="17"/>
      <c r="AP21" s="17"/>
      <c r="AQ21" s="17"/>
      <c r="AR21" s="17"/>
      <c r="AS21" s="17"/>
      <c r="AT21" s="17"/>
      <c r="AU21" s="17"/>
      <c r="AV21" s="17"/>
      <c r="AW21" s="17"/>
      <c r="AX21" s="17"/>
      <c r="AY21" s="17">
        <f>SUM(AO21:AX21)</f>
        <v>0</v>
      </c>
      <c r="AZ21" s="17" t="e">
        <f>INDEX(AO20:AX20,1,MATCH(1,AO21:AX21,0))</f>
        <v>#N/A</v>
      </c>
      <c r="BA21" s="7">
        <f>SUMPRODUCT(AO21:AX21,cbd_table!$C$5:$L$5)</f>
        <v>0</v>
      </c>
      <c r="BC21" s="27" t="s">
        <v>3</v>
      </c>
      <c r="BD21" s="17"/>
      <c r="BE21" s="17"/>
      <c r="BF21" s="17"/>
      <c r="BG21" s="17"/>
      <c r="BH21" s="17"/>
      <c r="BI21" s="17"/>
      <c r="BJ21" s="17"/>
      <c r="BK21" s="17"/>
      <c r="BL21" s="17"/>
      <c r="BM21" s="17"/>
      <c r="BN21" s="17">
        <f>SUM(BD21:BM21)</f>
        <v>0</v>
      </c>
      <c r="BO21" s="17" t="e">
        <f>INDEX(BD20:BM20,1,MATCH(1,BD21:BM21,0))</f>
        <v>#N/A</v>
      </c>
      <c r="BP21" s="7">
        <f>SUMPRODUCT(BD21:BM21,cbd_table!$C$5:$L$5)</f>
        <v>0</v>
      </c>
      <c r="BR21" s="27" t="s">
        <v>3</v>
      </c>
      <c r="BS21" s="17"/>
      <c r="BT21" s="17"/>
      <c r="BU21" s="17"/>
      <c r="BV21" s="17"/>
      <c r="BW21" s="17"/>
      <c r="BX21" s="17"/>
      <c r="BY21" s="17"/>
      <c r="BZ21" s="17"/>
      <c r="CA21" s="17"/>
      <c r="CB21" s="17"/>
      <c r="CC21" s="17">
        <f>SUM(BS21:CB21)</f>
        <v>0</v>
      </c>
      <c r="CD21" s="17" t="e">
        <f>INDEX(BS20:CB20,1,MATCH(1,BS21:CB21,0))</f>
        <v>#N/A</v>
      </c>
      <c r="CE21" s="7">
        <f>SUMPRODUCT(BS21:CB21,cbd_table!$C$5:$L$5)</f>
        <v>0</v>
      </c>
    </row>
    <row r="22" spans="2:83" ht="15" customHeight="1" thickTop="1" thickBot="1" x14ac:dyDescent="0.2">
      <c r="B22" s="68"/>
      <c r="C22" s="60" t="s">
        <v>7</v>
      </c>
      <c r="D22" s="7" t="e">
        <f>HLOOKUP(D7,cbd_table!$H$10:$K$11,2,0)</f>
        <v>#N/A</v>
      </c>
      <c r="E22" s="7" t="e">
        <f>HLOOKUP(E7,cbd_table!$H$10:$K$11,2,0)</f>
        <v>#N/A</v>
      </c>
      <c r="F22" s="7" t="e">
        <f>HLOOKUP(F7,cbd_table!$H$10:$K$11,2,0)</f>
        <v>#N/A</v>
      </c>
      <c r="G22" s="7" t="e">
        <f>HLOOKUP(G7,cbd_table!$H$10:$K$11,2,0)</f>
        <v>#N/A</v>
      </c>
      <c r="H22" s="7" t="e">
        <f>HLOOKUP(H7,cbd_table!$H$10:$K$11,2,0)</f>
        <v>#N/A</v>
      </c>
      <c r="J22" s="27" t="s">
        <v>5</v>
      </c>
      <c r="K22" s="54"/>
      <c r="L22" s="54"/>
      <c r="M22" s="54"/>
      <c r="N22" s="54"/>
      <c r="O22" s="54"/>
      <c r="P22" s="54"/>
      <c r="Q22" s="54"/>
      <c r="R22" s="54"/>
      <c r="S22" s="54"/>
      <c r="T22" s="54"/>
      <c r="U22" s="17">
        <f>SUM(K22:T22)</f>
        <v>0</v>
      </c>
      <c r="V22" s="17" t="e">
        <f>INDEX(K20:T20,1,MATCH(1,K22:T22,0))</f>
        <v>#N/A</v>
      </c>
      <c r="W22" s="7">
        <f>SUMPRODUCT(K22:T22,cbd_table!$C$6:$L$6)</f>
        <v>0</v>
      </c>
      <c r="Y22" s="27" t="s">
        <v>5</v>
      </c>
      <c r="Z22" s="54"/>
      <c r="AA22" s="54"/>
      <c r="AB22" s="54"/>
      <c r="AC22" s="54"/>
      <c r="AD22" s="54"/>
      <c r="AE22" s="54"/>
      <c r="AF22" s="54"/>
      <c r="AG22" s="54"/>
      <c r="AH22" s="54"/>
      <c r="AI22" s="54"/>
      <c r="AJ22" s="17">
        <f>SUM(Z22:AI22)</f>
        <v>0</v>
      </c>
      <c r="AK22" s="17" t="e">
        <f>INDEX(Z20:AI20,1,MATCH(1,Z22:AI22,0))</f>
        <v>#N/A</v>
      </c>
      <c r="AL22" s="7">
        <f>SUMPRODUCT(Z22:AI22,cbd_table!$C$6:$L$6)</f>
        <v>0</v>
      </c>
      <c r="AN22" s="27" t="s">
        <v>5</v>
      </c>
      <c r="AO22" s="17"/>
      <c r="AP22" s="17"/>
      <c r="AQ22" s="17"/>
      <c r="AR22" s="17"/>
      <c r="AS22" s="17"/>
      <c r="AT22" s="17"/>
      <c r="AU22" s="17"/>
      <c r="AV22" s="17"/>
      <c r="AW22" s="17"/>
      <c r="AX22" s="17"/>
      <c r="AY22" s="17">
        <f>SUM(AO22:AX22)</f>
        <v>0</v>
      </c>
      <c r="AZ22" s="17" t="e">
        <f>INDEX(AO20:AX20,1,MATCH(1,AO22:AX22,0))</f>
        <v>#N/A</v>
      </c>
      <c r="BA22" s="7">
        <f>SUMPRODUCT(AO22:AX22,cbd_table!$C$6:$L$6)</f>
        <v>0</v>
      </c>
      <c r="BC22" s="27" t="s">
        <v>5</v>
      </c>
      <c r="BD22" s="17"/>
      <c r="BE22" s="17"/>
      <c r="BF22" s="17"/>
      <c r="BG22" s="17"/>
      <c r="BH22" s="17"/>
      <c r="BI22" s="17"/>
      <c r="BJ22" s="17"/>
      <c r="BK22" s="17"/>
      <c r="BL22" s="17"/>
      <c r="BM22" s="17"/>
      <c r="BN22" s="17">
        <f>SUM(BD22:BM22)</f>
        <v>0</v>
      </c>
      <c r="BO22" s="17" t="e">
        <f>INDEX(BD20:BM20,1,MATCH(1,BD22:BM22,0))</f>
        <v>#N/A</v>
      </c>
      <c r="BP22" s="7">
        <f>SUMPRODUCT(BD22:BM22,cbd_table!$C$6:$L$6)</f>
        <v>0</v>
      </c>
      <c r="BR22" s="27" t="s">
        <v>5</v>
      </c>
      <c r="BS22" s="17"/>
      <c r="BT22" s="17"/>
      <c r="BU22" s="17"/>
      <c r="BV22" s="17"/>
      <c r="BW22" s="17"/>
      <c r="BX22" s="17"/>
      <c r="BY22" s="17"/>
      <c r="BZ22" s="17"/>
      <c r="CA22" s="17"/>
      <c r="CB22" s="17"/>
      <c r="CC22" s="17">
        <f>SUM(BS22:CB22)</f>
        <v>0</v>
      </c>
      <c r="CD22" s="17" t="e">
        <f>INDEX(BS20:CB20,1,MATCH(1,BS22:CB22,0))</f>
        <v>#N/A</v>
      </c>
      <c r="CE22" s="7">
        <f>SUMPRODUCT(BS22:CB22,cbd_table!$C$6:$L$6)</f>
        <v>0</v>
      </c>
    </row>
    <row r="23" spans="2:83" ht="15" customHeight="1" thickTop="1" thickBot="1" x14ac:dyDescent="0.2">
      <c r="B23" s="68"/>
      <c r="C23" s="10" t="s">
        <v>25</v>
      </c>
      <c r="D23" s="5" t="e">
        <f>$D$4-D20+D21-D22</f>
        <v>#N/A</v>
      </c>
      <c r="E23" s="5" t="e">
        <f>D23-E20+E21-E22</f>
        <v>#N/A</v>
      </c>
      <c r="F23" s="18" t="e">
        <f>E23-F20+F21-F22</f>
        <v>#N/A</v>
      </c>
      <c r="G23" s="18" t="e">
        <f>F23-G20+G21-G22</f>
        <v>#N/A</v>
      </c>
      <c r="H23" s="18" t="e">
        <f>G23-H20+H21-H22</f>
        <v>#N/A</v>
      </c>
      <c r="J23" s="27" t="s">
        <v>6</v>
      </c>
      <c r="K23" s="55"/>
      <c r="L23" s="55"/>
      <c r="M23" s="55"/>
      <c r="N23" s="55"/>
      <c r="O23" s="55"/>
      <c r="P23" s="50" t="s">
        <v>4</v>
      </c>
      <c r="Q23" s="50" t="s">
        <v>4</v>
      </c>
      <c r="R23" s="50" t="s">
        <v>4</v>
      </c>
      <c r="S23" s="50" t="s">
        <v>4</v>
      </c>
      <c r="T23" s="50" t="s">
        <v>4</v>
      </c>
      <c r="U23" s="17">
        <f>SUM(K23:T23)</f>
        <v>0</v>
      </c>
      <c r="V23" s="17" t="e">
        <f>INDEX(K20:T20,1,MATCH(1,K23:T23,0))</f>
        <v>#N/A</v>
      </c>
      <c r="W23" s="7">
        <f>SUMPRODUCT(K23:T23,cbd_table!$C$7:$L$7)</f>
        <v>0</v>
      </c>
      <c r="Y23" s="27" t="s">
        <v>6</v>
      </c>
      <c r="Z23" s="55"/>
      <c r="AA23" s="55"/>
      <c r="AB23" s="55"/>
      <c r="AC23" s="55"/>
      <c r="AD23" s="55"/>
      <c r="AE23" s="50" t="s">
        <v>4</v>
      </c>
      <c r="AF23" s="50" t="s">
        <v>4</v>
      </c>
      <c r="AG23" s="50" t="s">
        <v>4</v>
      </c>
      <c r="AH23" s="50" t="s">
        <v>4</v>
      </c>
      <c r="AI23" s="50" t="s">
        <v>4</v>
      </c>
      <c r="AJ23" s="17">
        <f>SUM(Z23:AI23)</f>
        <v>0</v>
      </c>
      <c r="AK23" s="17" t="e">
        <f>INDEX(Z20:AI20,1,MATCH(1,Z23:AI23,0))</f>
        <v>#N/A</v>
      </c>
      <c r="AL23" s="7">
        <f>SUMPRODUCT(Z23:AI23,cbd_table!$C$7:$L$7)</f>
        <v>0</v>
      </c>
      <c r="AN23" s="27" t="s">
        <v>6</v>
      </c>
      <c r="AO23" s="17"/>
      <c r="AP23" s="17"/>
      <c r="AQ23" s="17"/>
      <c r="AR23" s="17"/>
      <c r="AS23" s="17"/>
      <c r="AT23" s="17"/>
      <c r="AU23" s="17"/>
      <c r="AV23" s="17"/>
      <c r="AW23" s="17"/>
      <c r="AX23" s="17"/>
      <c r="AY23" s="17">
        <f>SUM(AO23:AX23)</f>
        <v>0</v>
      </c>
      <c r="AZ23" s="17" t="e">
        <f>INDEX(AO20:AX20,1,MATCH(1,AO23:AX23,0))</f>
        <v>#N/A</v>
      </c>
      <c r="BA23" s="7">
        <f>SUMPRODUCT(AO23:AX23,cbd_table!$C$7:$L$7)</f>
        <v>0</v>
      </c>
      <c r="BC23" s="27" t="s">
        <v>6</v>
      </c>
      <c r="BD23" s="17"/>
      <c r="BE23" s="17"/>
      <c r="BF23" s="17"/>
      <c r="BG23" s="17"/>
      <c r="BH23" s="17"/>
      <c r="BI23" s="17"/>
      <c r="BJ23" s="17"/>
      <c r="BK23" s="17"/>
      <c r="BL23" s="17"/>
      <c r="BM23" s="17"/>
      <c r="BN23" s="17">
        <f>SUM(BD23:BM23)</f>
        <v>0</v>
      </c>
      <c r="BO23" s="17" t="e">
        <f>INDEX(BD20:BM20,1,MATCH(1,BD23:BM23,0))</f>
        <v>#N/A</v>
      </c>
      <c r="BP23" s="7">
        <f>SUMPRODUCT(BD23:BM23,cbd_table!$C$7:$L$7)</f>
        <v>0</v>
      </c>
      <c r="BR23" s="27" t="s">
        <v>6</v>
      </c>
      <c r="BS23" s="17"/>
      <c r="BT23" s="17"/>
      <c r="BU23" s="17"/>
      <c r="BV23" s="17"/>
      <c r="BW23" s="17"/>
      <c r="BX23" s="17"/>
      <c r="BY23" s="17"/>
      <c r="BZ23" s="17"/>
      <c r="CA23" s="17"/>
      <c r="CB23" s="17"/>
      <c r="CC23" s="17">
        <f>SUM(BS23:CB23)</f>
        <v>0</v>
      </c>
      <c r="CD23" s="17" t="e">
        <f>INDEX(BS20:CB20,1,MATCH(1,BS23:CB23,0))</f>
        <v>#N/A</v>
      </c>
      <c r="CE23" s="7">
        <f>SUMPRODUCT(BS23:CB23,cbd_table!$C$7:$L$7)</f>
        <v>0</v>
      </c>
    </row>
    <row r="24" spans="2:83" ht="15" customHeight="1" thickTop="1" thickBot="1" x14ac:dyDescent="0.2">
      <c r="B24" s="69" t="s">
        <v>29</v>
      </c>
      <c r="C24" s="60" t="s">
        <v>21</v>
      </c>
      <c r="D24" s="6">
        <f>SUM(W25:W27)</f>
        <v>0</v>
      </c>
      <c r="E24" s="6">
        <f>SUM(AL25:AL27)</f>
        <v>0</v>
      </c>
      <c r="F24" s="6">
        <f>SUM(BA25:BA27)</f>
        <v>0</v>
      </c>
      <c r="G24" s="6">
        <f>SUM(BP25:BP27)</f>
        <v>0</v>
      </c>
      <c r="H24" s="6">
        <f>SUM(CE25:CE27)</f>
        <v>0</v>
      </c>
      <c r="J24" s="28" t="s">
        <v>29</v>
      </c>
      <c r="K24" s="51">
        <v>10</v>
      </c>
      <c r="L24" s="51">
        <v>9</v>
      </c>
      <c r="M24" s="51">
        <v>8</v>
      </c>
      <c r="N24" s="51">
        <v>7</v>
      </c>
      <c r="O24" s="51">
        <v>6</v>
      </c>
      <c r="P24" s="51">
        <v>5</v>
      </c>
      <c r="Q24" s="51">
        <v>4</v>
      </c>
      <c r="R24" s="51">
        <v>3</v>
      </c>
      <c r="S24" s="51">
        <v>2</v>
      </c>
      <c r="T24" s="51">
        <v>1</v>
      </c>
      <c r="U24" s="8" t="s">
        <v>22</v>
      </c>
      <c r="V24" s="8" t="s">
        <v>23</v>
      </c>
      <c r="W24" s="15" t="s">
        <v>0</v>
      </c>
      <c r="Y24" s="28" t="s">
        <v>29</v>
      </c>
      <c r="Z24" s="51">
        <v>10</v>
      </c>
      <c r="AA24" s="51">
        <v>9</v>
      </c>
      <c r="AB24" s="51">
        <v>8</v>
      </c>
      <c r="AC24" s="51">
        <v>7</v>
      </c>
      <c r="AD24" s="51">
        <v>6</v>
      </c>
      <c r="AE24" s="51">
        <v>5</v>
      </c>
      <c r="AF24" s="51">
        <v>4</v>
      </c>
      <c r="AG24" s="51">
        <v>3</v>
      </c>
      <c r="AH24" s="51">
        <v>2</v>
      </c>
      <c r="AI24" s="51">
        <v>1</v>
      </c>
      <c r="AJ24" s="8" t="s">
        <v>22</v>
      </c>
      <c r="AK24" s="8" t="s">
        <v>23</v>
      </c>
      <c r="AL24" s="15" t="s">
        <v>0</v>
      </c>
      <c r="AN24" s="28" t="s">
        <v>29</v>
      </c>
      <c r="AO24" s="8">
        <v>10</v>
      </c>
      <c r="AP24" s="8">
        <v>9</v>
      </c>
      <c r="AQ24" s="8">
        <v>8</v>
      </c>
      <c r="AR24" s="8">
        <v>7</v>
      </c>
      <c r="AS24" s="8">
        <v>6</v>
      </c>
      <c r="AT24" s="8">
        <v>5</v>
      </c>
      <c r="AU24" s="8">
        <v>4</v>
      </c>
      <c r="AV24" s="8">
        <v>3</v>
      </c>
      <c r="AW24" s="8">
        <v>2</v>
      </c>
      <c r="AX24" s="8">
        <v>1</v>
      </c>
      <c r="AY24" s="8" t="s">
        <v>22</v>
      </c>
      <c r="AZ24" s="8" t="s">
        <v>23</v>
      </c>
      <c r="BA24" s="15" t="s">
        <v>0</v>
      </c>
      <c r="BC24" s="28" t="s">
        <v>29</v>
      </c>
      <c r="BD24" s="8">
        <v>10</v>
      </c>
      <c r="BE24" s="8">
        <v>9</v>
      </c>
      <c r="BF24" s="8">
        <v>8</v>
      </c>
      <c r="BG24" s="8">
        <v>7</v>
      </c>
      <c r="BH24" s="8">
        <v>6</v>
      </c>
      <c r="BI24" s="8">
        <v>5</v>
      </c>
      <c r="BJ24" s="8">
        <v>4</v>
      </c>
      <c r="BK24" s="8">
        <v>3</v>
      </c>
      <c r="BL24" s="8">
        <v>2</v>
      </c>
      <c r="BM24" s="8">
        <v>1</v>
      </c>
      <c r="BN24" s="8" t="s">
        <v>22</v>
      </c>
      <c r="BO24" s="8" t="s">
        <v>23</v>
      </c>
      <c r="BP24" s="15" t="s">
        <v>0</v>
      </c>
      <c r="BR24" s="28" t="s">
        <v>29</v>
      </c>
      <c r="BS24" s="8">
        <v>10</v>
      </c>
      <c r="BT24" s="8">
        <v>9</v>
      </c>
      <c r="BU24" s="8">
        <v>8</v>
      </c>
      <c r="BV24" s="8">
        <v>7</v>
      </c>
      <c r="BW24" s="8">
        <v>6</v>
      </c>
      <c r="BX24" s="8">
        <v>5</v>
      </c>
      <c r="BY24" s="8">
        <v>4</v>
      </c>
      <c r="BZ24" s="8">
        <v>3</v>
      </c>
      <c r="CA24" s="8">
        <v>2</v>
      </c>
      <c r="CB24" s="8">
        <v>1</v>
      </c>
      <c r="CC24" s="8" t="s">
        <v>22</v>
      </c>
      <c r="CD24" s="8" t="s">
        <v>23</v>
      </c>
      <c r="CE24" s="15" t="s">
        <v>0</v>
      </c>
    </row>
    <row r="25" spans="2:83" ht="15" customHeight="1" thickTop="1" thickBot="1" x14ac:dyDescent="0.2">
      <c r="B25" s="69"/>
      <c r="C25" s="60" t="s">
        <v>24</v>
      </c>
      <c r="D25" s="7" t="e">
        <f>SUMPRODUCT(U25:U27,INDEX(cbd_table!$C$11:$F$13,0,MATCH(D7,cbd_table!$C$10:$F$10,0)))</f>
        <v>#N/A</v>
      </c>
      <c r="E25" s="7" t="e">
        <f>SUMPRODUCT(AJ25:AJ27,INDEX(cbd_table!$C$11:$F$13,0,MATCH(E7,cbd_table!$C$10:$F$10,0)))</f>
        <v>#N/A</v>
      </c>
      <c r="F25" s="7" t="e">
        <f>SUMPRODUCT(AY25:AY27,INDEX(cbd_table!$C$11:$F$13,0,MATCH(F7,cbd_table!$C$10:$F$10,0)))</f>
        <v>#N/A</v>
      </c>
      <c r="G25" s="7" t="e">
        <f>SUMPRODUCT(BN25:BN27,INDEX(cbd_table!$C$11:$F$13,0,MATCH(G7,cbd_table!$C$10:$F$10,0)))</f>
        <v>#N/A</v>
      </c>
      <c r="H25" s="7" t="e">
        <f>SUMPRODUCT(CC25:CC27,INDEX(cbd_table!$C$11:$F$13,0,MATCH(H7,cbd_table!$C$10:$F$10,0)))</f>
        <v>#N/A</v>
      </c>
      <c r="J25" s="29" t="s">
        <v>3</v>
      </c>
      <c r="K25" s="54"/>
      <c r="L25" s="54"/>
      <c r="M25" s="54"/>
      <c r="N25" s="54"/>
      <c r="O25" s="54"/>
      <c r="P25" s="54"/>
      <c r="Q25" s="54"/>
      <c r="R25" s="49" t="s">
        <v>4</v>
      </c>
      <c r="S25" s="49" t="s">
        <v>4</v>
      </c>
      <c r="T25" s="49" t="s">
        <v>4</v>
      </c>
      <c r="U25" s="17">
        <f>SUM(K25:T25)</f>
        <v>0</v>
      </c>
      <c r="V25" s="17" t="e">
        <f>INDEX(K24:T24,1,MATCH(1,K25:T25,0))</f>
        <v>#N/A</v>
      </c>
      <c r="W25" s="7">
        <f>SUMPRODUCT(K25:T25,cbd_table!$C$5:$L$5)</f>
        <v>0</v>
      </c>
      <c r="Y25" s="29" t="s">
        <v>3</v>
      </c>
      <c r="Z25" s="54"/>
      <c r="AA25" s="54"/>
      <c r="AB25" s="54"/>
      <c r="AC25" s="54"/>
      <c r="AD25" s="54"/>
      <c r="AE25" s="54"/>
      <c r="AF25" s="54"/>
      <c r="AG25" s="49" t="s">
        <v>4</v>
      </c>
      <c r="AH25" s="49" t="s">
        <v>4</v>
      </c>
      <c r="AI25" s="49" t="s">
        <v>4</v>
      </c>
      <c r="AJ25" s="17">
        <f>SUM(Z25:AI25)</f>
        <v>0</v>
      </c>
      <c r="AK25" s="17" t="e">
        <f>INDEX(Z24:AI24,1,MATCH(1,Z25:AI25,0))</f>
        <v>#N/A</v>
      </c>
      <c r="AL25" s="7">
        <f>SUMPRODUCT(Z25:AI25,cbd_table!$C$5:$L$5)</f>
        <v>0</v>
      </c>
      <c r="AN25" s="29" t="s">
        <v>3</v>
      </c>
      <c r="AO25" s="17"/>
      <c r="AP25" s="17"/>
      <c r="AQ25" s="17"/>
      <c r="AR25" s="17"/>
      <c r="AS25" s="17"/>
      <c r="AT25" s="17"/>
      <c r="AU25" s="17"/>
      <c r="AV25" s="17"/>
      <c r="AW25" s="17"/>
      <c r="AX25" s="17"/>
      <c r="AY25" s="17">
        <f>SUM(AO25:AX25)</f>
        <v>0</v>
      </c>
      <c r="AZ25" s="17" t="e">
        <f>INDEX(AO24:AX24,1,MATCH(1,AO25:AX25,0))</f>
        <v>#N/A</v>
      </c>
      <c r="BA25" s="7">
        <f>SUMPRODUCT(AO25:AX25,cbd_table!$C$5:$L$5)</f>
        <v>0</v>
      </c>
      <c r="BC25" s="29" t="s">
        <v>3</v>
      </c>
      <c r="BD25" s="17"/>
      <c r="BE25" s="17"/>
      <c r="BF25" s="17"/>
      <c r="BG25" s="17"/>
      <c r="BH25" s="17"/>
      <c r="BI25" s="17"/>
      <c r="BJ25" s="17"/>
      <c r="BK25" s="17"/>
      <c r="BL25" s="17"/>
      <c r="BM25" s="17"/>
      <c r="BN25" s="17">
        <f>SUM(BD25:BM25)</f>
        <v>0</v>
      </c>
      <c r="BO25" s="17" t="e">
        <f>INDEX(BD24:BM24,1,MATCH(1,BD25:BM25,0))</f>
        <v>#N/A</v>
      </c>
      <c r="BP25" s="7">
        <f>SUMPRODUCT(BD25:BM25,cbd_table!$C$5:$L$5)</f>
        <v>0</v>
      </c>
      <c r="BR25" s="29" t="s">
        <v>3</v>
      </c>
      <c r="BS25" s="17"/>
      <c r="BT25" s="17"/>
      <c r="BU25" s="17"/>
      <c r="BV25" s="17"/>
      <c r="BW25" s="17"/>
      <c r="BX25" s="17"/>
      <c r="BY25" s="17"/>
      <c r="BZ25" s="17"/>
      <c r="CA25" s="17"/>
      <c r="CB25" s="17"/>
      <c r="CC25" s="17">
        <f>SUM(BS25:CB25)</f>
        <v>0</v>
      </c>
      <c r="CD25" s="17" t="e">
        <f>INDEX(BS24:CB24,1,MATCH(1,BS25:CB25,0))</f>
        <v>#N/A</v>
      </c>
      <c r="CE25" s="7">
        <f>SUMPRODUCT(BS25:CB25,cbd_table!$C$5:$L$5)</f>
        <v>0</v>
      </c>
    </row>
    <row r="26" spans="2:83" ht="15" customHeight="1" thickTop="1" thickBot="1" x14ac:dyDescent="0.2">
      <c r="B26" s="69"/>
      <c r="C26" s="60" t="s">
        <v>7</v>
      </c>
      <c r="D26" s="7" t="e">
        <f>HLOOKUP(D7,cbd_table!$H$10:$K$11,2,0)</f>
        <v>#N/A</v>
      </c>
      <c r="E26" s="7" t="e">
        <f>HLOOKUP(E7,cbd_table!$H$10:$K$11,2,0)</f>
        <v>#N/A</v>
      </c>
      <c r="F26" s="7" t="e">
        <f>HLOOKUP(F7,cbd_table!$H$10:$K$11,2,0)</f>
        <v>#N/A</v>
      </c>
      <c r="G26" s="7" t="e">
        <f>HLOOKUP(G7,cbd_table!$H$10:$K$11,2,0)</f>
        <v>#N/A</v>
      </c>
      <c r="H26" s="7" t="e">
        <f>HLOOKUP(H7,cbd_table!$H$10:$K$11,2,0)</f>
        <v>#N/A</v>
      </c>
      <c r="J26" s="29" t="s">
        <v>5</v>
      </c>
      <c r="K26" s="54"/>
      <c r="L26" s="54"/>
      <c r="M26" s="54"/>
      <c r="N26" s="54"/>
      <c r="O26" s="54"/>
      <c r="P26" s="54"/>
      <c r="Q26" s="54"/>
      <c r="R26" s="54"/>
      <c r="S26" s="54"/>
      <c r="T26" s="54"/>
      <c r="U26" s="17">
        <f>SUM(K26:T26)</f>
        <v>0</v>
      </c>
      <c r="V26" s="17" t="e">
        <f>INDEX(K24:T24,1,MATCH(1,K26:T26,0))</f>
        <v>#N/A</v>
      </c>
      <c r="W26" s="7">
        <f>SUMPRODUCT(K26:T26,cbd_table!$C$6:$L$6)</f>
        <v>0</v>
      </c>
      <c r="Y26" s="29" t="s">
        <v>5</v>
      </c>
      <c r="Z26" s="54"/>
      <c r="AA26" s="54"/>
      <c r="AB26" s="54"/>
      <c r="AC26" s="54"/>
      <c r="AD26" s="54"/>
      <c r="AE26" s="54"/>
      <c r="AF26" s="54"/>
      <c r="AG26" s="54"/>
      <c r="AH26" s="54"/>
      <c r="AI26" s="54"/>
      <c r="AJ26" s="17">
        <f>SUM(Z26:AI26)</f>
        <v>0</v>
      </c>
      <c r="AK26" s="17" t="e">
        <f>INDEX(Z24:AI24,1,MATCH(1,Z26:AI26,0))</f>
        <v>#N/A</v>
      </c>
      <c r="AL26" s="7">
        <f>SUMPRODUCT(Z26:AI26,cbd_table!$C$6:$L$6)</f>
        <v>0</v>
      </c>
      <c r="AN26" s="29" t="s">
        <v>5</v>
      </c>
      <c r="AO26" s="17"/>
      <c r="AP26" s="17"/>
      <c r="AQ26" s="17"/>
      <c r="AR26" s="17"/>
      <c r="AS26" s="17"/>
      <c r="AT26" s="17"/>
      <c r="AU26" s="17"/>
      <c r="AV26" s="17"/>
      <c r="AW26" s="17"/>
      <c r="AX26" s="17"/>
      <c r="AY26" s="17">
        <f>SUM(AO26:AX26)</f>
        <v>0</v>
      </c>
      <c r="AZ26" s="17" t="e">
        <f>INDEX(AO24:AX24,1,MATCH(1,AO26:AX26,0))</f>
        <v>#N/A</v>
      </c>
      <c r="BA26" s="7">
        <f>SUMPRODUCT(AO26:AX26,cbd_table!$C$6:$L$6)</f>
        <v>0</v>
      </c>
      <c r="BC26" s="29" t="s">
        <v>5</v>
      </c>
      <c r="BD26" s="17"/>
      <c r="BE26" s="17"/>
      <c r="BF26" s="17"/>
      <c r="BG26" s="17"/>
      <c r="BH26" s="17"/>
      <c r="BI26" s="17"/>
      <c r="BJ26" s="17"/>
      <c r="BK26" s="17"/>
      <c r="BL26" s="17"/>
      <c r="BM26" s="17"/>
      <c r="BN26" s="17">
        <f>SUM(BD26:BM26)</f>
        <v>0</v>
      </c>
      <c r="BO26" s="17" t="e">
        <f>INDEX(BD24:BM24,1,MATCH(1,BD26:BM26,0))</f>
        <v>#N/A</v>
      </c>
      <c r="BP26" s="7">
        <f>SUMPRODUCT(BD26:BM26,cbd_table!$C$6:$L$6)</f>
        <v>0</v>
      </c>
      <c r="BR26" s="29" t="s">
        <v>5</v>
      </c>
      <c r="BS26" s="17"/>
      <c r="BT26" s="17"/>
      <c r="BU26" s="17"/>
      <c r="BV26" s="17"/>
      <c r="BW26" s="17"/>
      <c r="BX26" s="17"/>
      <c r="BY26" s="17"/>
      <c r="BZ26" s="17"/>
      <c r="CA26" s="17"/>
      <c r="CB26" s="17"/>
      <c r="CC26" s="17">
        <f>SUM(BS26:CB26)</f>
        <v>0</v>
      </c>
      <c r="CD26" s="17" t="e">
        <f>INDEX(BS24:CB24,1,MATCH(1,BS26:CB26,0))</f>
        <v>#N/A</v>
      </c>
      <c r="CE26" s="7">
        <f>SUMPRODUCT(BS26:CB26,cbd_table!$C$6:$L$6)</f>
        <v>0</v>
      </c>
    </row>
    <row r="27" spans="2:83" ht="15" customHeight="1" thickTop="1" thickBot="1" x14ac:dyDescent="0.2">
      <c r="B27" s="69"/>
      <c r="C27" s="10" t="s">
        <v>25</v>
      </c>
      <c r="D27" s="5" t="e">
        <f>$D$4-D24+D25-D26</f>
        <v>#N/A</v>
      </c>
      <c r="E27" s="5" t="e">
        <f>D27-E24+E25-E26</f>
        <v>#N/A</v>
      </c>
      <c r="F27" s="18" t="e">
        <f>E27-F24+F25-F26</f>
        <v>#N/A</v>
      </c>
      <c r="G27" s="18" t="e">
        <f>F27-G24+G25-G26</f>
        <v>#N/A</v>
      </c>
      <c r="H27" s="18" t="e">
        <f>G27-H24+H25-H26</f>
        <v>#N/A</v>
      </c>
      <c r="J27" s="30" t="s">
        <v>6</v>
      </c>
      <c r="K27" s="55"/>
      <c r="L27" s="55"/>
      <c r="M27" s="55"/>
      <c r="N27" s="55"/>
      <c r="O27" s="55"/>
      <c r="P27" s="50" t="s">
        <v>4</v>
      </c>
      <c r="Q27" s="50" t="s">
        <v>4</v>
      </c>
      <c r="R27" s="50" t="s">
        <v>4</v>
      </c>
      <c r="S27" s="50" t="s">
        <v>4</v>
      </c>
      <c r="T27" s="50" t="s">
        <v>4</v>
      </c>
      <c r="U27" s="20">
        <f>SUM(K27:T27)</f>
        <v>0</v>
      </c>
      <c r="V27" s="20" t="e">
        <f>INDEX(K24:T24,1,MATCH(1,K27:T27,0))</f>
        <v>#N/A</v>
      </c>
      <c r="W27" s="18">
        <f>SUMPRODUCT(K27:T27,cbd_table!$C$7:$L$7)</f>
        <v>0</v>
      </c>
      <c r="Y27" s="30" t="s">
        <v>6</v>
      </c>
      <c r="Z27" s="55"/>
      <c r="AA27" s="55"/>
      <c r="AB27" s="55"/>
      <c r="AC27" s="55"/>
      <c r="AD27" s="55"/>
      <c r="AE27" s="50" t="s">
        <v>4</v>
      </c>
      <c r="AF27" s="50" t="s">
        <v>4</v>
      </c>
      <c r="AG27" s="50" t="s">
        <v>4</v>
      </c>
      <c r="AH27" s="50" t="s">
        <v>4</v>
      </c>
      <c r="AI27" s="50" t="s">
        <v>4</v>
      </c>
      <c r="AJ27" s="20">
        <f>SUM(Z27:AI27)</f>
        <v>0</v>
      </c>
      <c r="AK27" s="20" t="e">
        <f>INDEX(Z24:AI24,1,MATCH(1,Z27:AI27,0))</f>
        <v>#N/A</v>
      </c>
      <c r="AL27" s="18">
        <f>SUMPRODUCT(Z27:AI27,cbd_table!$C$7:$L$7)</f>
        <v>0</v>
      </c>
      <c r="AN27" s="30" t="s">
        <v>6</v>
      </c>
      <c r="AO27" s="20"/>
      <c r="AP27" s="20"/>
      <c r="AQ27" s="20"/>
      <c r="AR27" s="20"/>
      <c r="AS27" s="20"/>
      <c r="AT27" s="20"/>
      <c r="AU27" s="20"/>
      <c r="AV27" s="20"/>
      <c r="AW27" s="20"/>
      <c r="AX27" s="20"/>
      <c r="AY27" s="20">
        <f>SUM(AO27:AX27)</f>
        <v>0</v>
      </c>
      <c r="AZ27" s="20" t="e">
        <f>INDEX(AO24:AX24,1,MATCH(1,AO27:AX27,0))</f>
        <v>#N/A</v>
      </c>
      <c r="BA27" s="18">
        <f>SUMPRODUCT(AO27:AX27,cbd_table!$C$7:$L$7)</f>
        <v>0</v>
      </c>
      <c r="BC27" s="30" t="s">
        <v>6</v>
      </c>
      <c r="BD27" s="20"/>
      <c r="BE27" s="20"/>
      <c r="BF27" s="20"/>
      <c r="BG27" s="20"/>
      <c r="BH27" s="20"/>
      <c r="BI27" s="20"/>
      <c r="BJ27" s="20"/>
      <c r="BK27" s="20"/>
      <c r="BL27" s="20"/>
      <c r="BM27" s="20"/>
      <c r="BN27" s="20">
        <f>SUM(BD27:BM27)</f>
        <v>0</v>
      </c>
      <c r="BO27" s="20" t="e">
        <f>INDEX(BD24:BM24,1,MATCH(1,BD27:BM27,0))</f>
        <v>#N/A</v>
      </c>
      <c r="BP27" s="18">
        <f>SUMPRODUCT(BD27:BM27,cbd_table!$C$7:$L$7)</f>
        <v>0</v>
      </c>
      <c r="BR27" s="30" t="s">
        <v>6</v>
      </c>
      <c r="BS27" s="20"/>
      <c r="BT27" s="20"/>
      <c r="BU27" s="20"/>
      <c r="BV27" s="20"/>
      <c r="BW27" s="20"/>
      <c r="BX27" s="20"/>
      <c r="BY27" s="20"/>
      <c r="BZ27" s="20"/>
      <c r="CA27" s="20"/>
      <c r="CB27" s="20"/>
      <c r="CC27" s="20">
        <f>SUM(BS27:CB27)</f>
        <v>0</v>
      </c>
      <c r="CD27" s="20" t="e">
        <f>INDEX(BS24:CB24,1,MATCH(1,BS27:CB27,0))</f>
        <v>#N/A</v>
      </c>
      <c r="CE27" s="18">
        <f>SUMPRODUCT(BS27:CB27,cbd_table!$C$7:$L$7)</f>
        <v>0</v>
      </c>
    </row>
    <row r="28" spans="2:83" ht="18" thickTop="1" thickBot="1" x14ac:dyDescent="0.2">
      <c r="B28" s="70" t="s">
        <v>34</v>
      </c>
      <c r="C28" s="8" t="s">
        <v>21</v>
      </c>
      <c r="D28" s="6">
        <f>SUM(W29:W31)</f>
        <v>0</v>
      </c>
      <c r="E28" s="6">
        <f>SUM(AL29:AL31)</f>
        <v>0</v>
      </c>
      <c r="F28" s="6">
        <f>SUM(BA29:BA31)</f>
        <v>0</v>
      </c>
      <c r="G28" s="6">
        <f>SUM(BP29:BP31)</f>
        <v>0</v>
      </c>
      <c r="H28" s="6">
        <f>SUM(CE29:CE31)</f>
        <v>0</v>
      </c>
      <c r="J28" s="31" t="str">
        <f>B28</f>
        <v>Group 6</v>
      </c>
      <c r="K28" s="61">
        <v>10</v>
      </c>
      <c r="L28" s="61">
        <v>9</v>
      </c>
      <c r="M28" s="61">
        <v>8</v>
      </c>
      <c r="N28" s="61">
        <v>7</v>
      </c>
      <c r="O28" s="61">
        <v>6</v>
      </c>
      <c r="P28" s="61">
        <v>5</v>
      </c>
      <c r="Q28" s="61">
        <v>4</v>
      </c>
      <c r="R28" s="61">
        <v>3</v>
      </c>
      <c r="S28" s="61">
        <v>2</v>
      </c>
      <c r="T28" s="61">
        <v>1</v>
      </c>
      <c r="U28" s="60" t="s">
        <v>22</v>
      </c>
      <c r="V28" s="60" t="s">
        <v>23</v>
      </c>
      <c r="W28" s="13" t="s">
        <v>0</v>
      </c>
      <c r="Y28" s="31" t="str">
        <f>J28</f>
        <v>Group 6</v>
      </c>
      <c r="Z28" s="61">
        <v>10</v>
      </c>
      <c r="AA28" s="61">
        <v>9</v>
      </c>
      <c r="AB28" s="61">
        <v>8</v>
      </c>
      <c r="AC28" s="61">
        <v>7</v>
      </c>
      <c r="AD28" s="61">
        <v>6</v>
      </c>
      <c r="AE28" s="61">
        <v>5</v>
      </c>
      <c r="AF28" s="61">
        <v>4</v>
      </c>
      <c r="AG28" s="61">
        <v>3</v>
      </c>
      <c r="AH28" s="61">
        <v>2</v>
      </c>
      <c r="AI28" s="61">
        <v>1</v>
      </c>
      <c r="AJ28" s="60" t="s">
        <v>22</v>
      </c>
      <c r="AK28" s="60" t="s">
        <v>23</v>
      </c>
      <c r="AL28" s="13" t="s">
        <v>0</v>
      </c>
      <c r="AN28" s="26" t="s">
        <v>28</v>
      </c>
      <c r="AO28" s="60">
        <v>10</v>
      </c>
      <c r="AP28" s="60">
        <v>9</v>
      </c>
      <c r="AQ28" s="60">
        <v>8</v>
      </c>
      <c r="AR28" s="60">
        <v>7</v>
      </c>
      <c r="AS28" s="60">
        <v>6</v>
      </c>
      <c r="AT28" s="60">
        <v>5</v>
      </c>
      <c r="AU28" s="60">
        <v>4</v>
      </c>
      <c r="AV28" s="60">
        <v>3</v>
      </c>
      <c r="AW28" s="60">
        <v>2</v>
      </c>
      <c r="AX28" s="60">
        <v>1</v>
      </c>
      <c r="AY28" s="60" t="s">
        <v>22</v>
      </c>
      <c r="AZ28" s="60" t="s">
        <v>23</v>
      </c>
      <c r="BA28" s="13" t="s">
        <v>0</v>
      </c>
      <c r="BC28" s="26" t="s">
        <v>28</v>
      </c>
      <c r="BD28" s="60">
        <v>10</v>
      </c>
      <c r="BE28" s="60">
        <v>9</v>
      </c>
      <c r="BF28" s="60">
        <v>8</v>
      </c>
      <c r="BG28" s="60">
        <v>7</v>
      </c>
      <c r="BH28" s="60">
        <v>6</v>
      </c>
      <c r="BI28" s="60">
        <v>5</v>
      </c>
      <c r="BJ28" s="60">
        <v>4</v>
      </c>
      <c r="BK28" s="60">
        <v>3</v>
      </c>
      <c r="BL28" s="60">
        <v>2</v>
      </c>
      <c r="BM28" s="60">
        <v>1</v>
      </c>
      <c r="BN28" s="60" t="s">
        <v>22</v>
      </c>
      <c r="BO28" s="60" t="s">
        <v>23</v>
      </c>
      <c r="BP28" s="13" t="s">
        <v>0</v>
      </c>
      <c r="BR28" s="26" t="s">
        <v>28</v>
      </c>
      <c r="BS28" s="60">
        <v>10</v>
      </c>
      <c r="BT28" s="60">
        <v>9</v>
      </c>
      <c r="BU28" s="60">
        <v>8</v>
      </c>
      <c r="BV28" s="60">
        <v>7</v>
      </c>
      <c r="BW28" s="60">
        <v>6</v>
      </c>
      <c r="BX28" s="60">
        <v>5</v>
      </c>
      <c r="BY28" s="60">
        <v>4</v>
      </c>
      <c r="BZ28" s="60">
        <v>3</v>
      </c>
      <c r="CA28" s="60">
        <v>2</v>
      </c>
      <c r="CB28" s="60">
        <v>1</v>
      </c>
      <c r="CC28" s="60" t="s">
        <v>22</v>
      </c>
      <c r="CD28" s="60" t="s">
        <v>23</v>
      </c>
      <c r="CE28" s="13" t="s">
        <v>0</v>
      </c>
    </row>
    <row r="29" spans="2:83" ht="18" thickTop="1" thickBot="1" x14ac:dyDescent="0.2">
      <c r="B29" s="70"/>
      <c r="C29" s="60" t="s">
        <v>24</v>
      </c>
      <c r="D29" s="7" t="e">
        <f>SUMPRODUCT(U29:U31,INDEX(cbd_table!$C$11:$F$13,0,MATCH(D7,cbd_table!$C$10:$F$10,0)))</f>
        <v>#N/A</v>
      </c>
      <c r="E29" s="7" t="e">
        <f>SUMPRODUCT(AJ29:AJ31,INDEX(cbd_table!$C$11:$F$13,0,MATCH($E$7,cbd_table!$C$10:$F$10,0)))</f>
        <v>#N/A</v>
      </c>
      <c r="F29" s="7" t="e">
        <f>SUMPRODUCT(AY29:AY31,INDEX(cbd_table!$C$11:$F$13,0,MATCH(F15,cbd_table!$C$10:$F$10,0)))</f>
        <v>#N/A</v>
      </c>
      <c r="G29" s="7" t="e">
        <f>SUMPRODUCT(BN29:BN31,INDEX(cbd_table!$C$11:$F$13,0,MATCH(G15,cbd_table!$C$10:$F$10,0)))</f>
        <v>#N/A</v>
      </c>
      <c r="H29" s="7" t="e">
        <f>SUMPRODUCT(CC29:CC31,INDEX(cbd_table!$C$11:$F$13,0,MATCH(H15,cbd_table!$C$10:$F$10,0)))</f>
        <v>#N/A</v>
      </c>
      <c r="J29" s="32" t="s">
        <v>3</v>
      </c>
      <c r="K29" s="54"/>
      <c r="L29" s="54"/>
      <c r="M29" s="54"/>
      <c r="N29" s="54"/>
      <c r="O29" s="54"/>
      <c r="P29" s="54"/>
      <c r="Q29" s="54"/>
      <c r="R29" s="49" t="s">
        <v>4</v>
      </c>
      <c r="S29" s="49" t="s">
        <v>4</v>
      </c>
      <c r="T29" s="49" t="s">
        <v>4</v>
      </c>
      <c r="U29" s="17">
        <f>SUM(K29:T29)</f>
        <v>0</v>
      </c>
      <c r="V29" s="17" t="e">
        <f>INDEX(K28:T28,1,MATCH(1,K29:T29,0))</f>
        <v>#N/A</v>
      </c>
      <c r="W29" s="7">
        <f>SUMPRODUCT(K29:T29,cbd_table!$C$5:$L$5)</f>
        <v>0</v>
      </c>
      <c r="Y29" s="32" t="s">
        <v>3</v>
      </c>
      <c r="Z29" s="54"/>
      <c r="AA29" s="54"/>
      <c r="AB29" s="54"/>
      <c r="AC29" s="54"/>
      <c r="AD29" s="54"/>
      <c r="AE29" s="54"/>
      <c r="AF29" s="54"/>
      <c r="AG29" s="49" t="s">
        <v>4</v>
      </c>
      <c r="AH29" s="49" t="s">
        <v>4</v>
      </c>
      <c r="AI29" s="49" t="s">
        <v>4</v>
      </c>
      <c r="AJ29" s="17">
        <f>SUM(Z29:AI29)</f>
        <v>0</v>
      </c>
      <c r="AK29" s="17" t="e">
        <f>INDEX(Z28:AI28,1,MATCH(1,Z29:AI29,0))</f>
        <v>#N/A</v>
      </c>
      <c r="AL29" s="7">
        <f>SUMPRODUCT(Z29:AI29,cbd_table!$C$5:$L$5)</f>
        <v>0</v>
      </c>
      <c r="AN29" s="27" t="s">
        <v>3</v>
      </c>
      <c r="AO29" s="17"/>
      <c r="AP29" s="17"/>
      <c r="AQ29" s="17"/>
      <c r="AR29" s="17"/>
      <c r="AS29" s="17"/>
      <c r="AT29" s="17"/>
      <c r="AU29" s="17"/>
      <c r="AV29" s="17"/>
      <c r="AW29" s="17"/>
      <c r="AX29" s="17"/>
      <c r="AY29" s="17">
        <f>SUM(AO29:AX29)</f>
        <v>0</v>
      </c>
      <c r="AZ29" s="17" t="e">
        <f>INDEX(AO28:AX28,1,MATCH(1,AO29:AX29,0))</f>
        <v>#N/A</v>
      </c>
      <c r="BA29" s="7">
        <f>SUMPRODUCT(AO29:AX29,cbd_table!$C$5:$L$5)</f>
        <v>0</v>
      </c>
      <c r="BC29" s="27" t="s">
        <v>3</v>
      </c>
      <c r="BD29" s="17"/>
      <c r="BE29" s="17"/>
      <c r="BF29" s="17"/>
      <c r="BG29" s="17"/>
      <c r="BH29" s="17"/>
      <c r="BI29" s="17"/>
      <c r="BJ29" s="17"/>
      <c r="BK29" s="17"/>
      <c r="BL29" s="17"/>
      <c r="BM29" s="17"/>
      <c r="BN29" s="17">
        <f>SUM(BD29:BM29)</f>
        <v>0</v>
      </c>
      <c r="BO29" s="17" t="e">
        <f>INDEX(BD28:BM28,1,MATCH(1,BD29:BM29,0))</f>
        <v>#N/A</v>
      </c>
      <c r="BP29" s="7">
        <f>SUMPRODUCT(BD29:BM29,cbd_table!$C$5:$L$5)</f>
        <v>0</v>
      </c>
      <c r="BR29" s="27" t="s">
        <v>3</v>
      </c>
      <c r="BS29" s="17"/>
      <c r="BT29" s="17"/>
      <c r="BU29" s="17"/>
      <c r="BV29" s="17"/>
      <c r="BW29" s="17"/>
      <c r="BX29" s="17"/>
      <c r="BY29" s="17"/>
      <c r="BZ29" s="17"/>
      <c r="CA29" s="17"/>
      <c r="CB29" s="17"/>
      <c r="CC29" s="17">
        <f>SUM(BS29:CB29)</f>
        <v>0</v>
      </c>
      <c r="CD29" s="17" t="e">
        <f>INDEX(BS28:CB28,1,MATCH(1,BS29:CB29,0))</f>
        <v>#N/A</v>
      </c>
      <c r="CE29" s="7">
        <f>SUMPRODUCT(BS29:CB29,cbd_table!$C$5:$L$5)</f>
        <v>0</v>
      </c>
    </row>
    <row r="30" spans="2:83" ht="18" thickTop="1" thickBot="1" x14ac:dyDescent="0.2">
      <c r="B30" s="70"/>
      <c r="C30" s="60" t="s">
        <v>7</v>
      </c>
      <c r="D30" s="7" t="e">
        <f>HLOOKUP($D$7,cbd_table!$H$10:$K$11,2,0)</f>
        <v>#N/A</v>
      </c>
      <c r="E30" s="7" t="e">
        <f>HLOOKUP($E$7,cbd_table!$H$10:$K$11,2,0)</f>
        <v>#N/A</v>
      </c>
      <c r="F30" s="7" t="e">
        <f>HLOOKUP(F15,cbd_table!$H$10:$K$11,2,0)</f>
        <v>#N/A</v>
      </c>
      <c r="G30" s="7" t="e">
        <f>HLOOKUP(G15,cbd_table!$H$10:$K$11,2,0)</f>
        <v>#N/A</v>
      </c>
      <c r="H30" s="7" t="e">
        <f>HLOOKUP(H15,cbd_table!$H$10:$K$11,2,0)</f>
        <v>#N/A</v>
      </c>
      <c r="J30" s="32" t="s">
        <v>5</v>
      </c>
      <c r="K30" s="54"/>
      <c r="L30" s="54"/>
      <c r="M30" s="54"/>
      <c r="N30" s="54"/>
      <c r="O30" s="54"/>
      <c r="P30" s="54"/>
      <c r="Q30" s="54"/>
      <c r="R30" s="54"/>
      <c r="S30" s="54"/>
      <c r="T30" s="54"/>
      <c r="U30" s="17">
        <f>SUM(K30:T30)</f>
        <v>0</v>
      </c>
      <c r="V30" s="17" t="e">
        <f>INDEX(K28:T28,1,MATCH(1,K30:T30,0))</f>
        <v>#N/A</v>
      </c>
      <c r="W30" s="7">
        <f>SUMPRODUCT(K30:T30,cbd_table!$C$6:$L$6)</f>
        <v>0</v>
      </c>
      <c r="Y30" s="32" t="s">
        <v>5</v>
      </c>
      <c r="Z30" s="54"/>
      <c r="AA30" s="54"/>
      <c r="AB30" s="54"/>
      <c r="AC30" s="54"/>
      <c r="AD30" s="54"/>
      <c r="AE30" s="54"/>
      <c r="AF30" s="54"/>
      <c r="AG30" s="54"/>
      <c r="AH30" s="54"/>
      <c r="AI30" s="54"/>
      <c r="AJ30" s="17">
        <f>SUM(Z30:AI30)</f>
        <v>0</v>
      </c>
      <c r="AK30" s="17" t="e">
        <f>INDEX(Z28:AI28,1,MATCH(1,Z30:AI30,0))</f>
        <v>#N/A</v>
      </c>
      <c r="AL30" s="7">
        <f>SUMPRODUCT(Z30:AI30,cbd_table!$C$6:$L$6)</f>
        <v>0</v>
      </c>
      <c r="AN30" s="27" t="s">
        <v>5</v>
      </c>
      <c r="AO30" s="17"/>
      <c r="AP30" s="17"/>
      <c r="AQ30" s="17"/>
      <c r="AR30" s="17"/>
      <c r="AS30" s="17"/>
      <c r="AT30" s="17"/>
      <c r="AU30" s="17"/>
      <c r="AV30" s="17"/>
      <c r="AW30" s="17"/>
      <c r="AX30" s="17"/>
      <c r="AY30" s="17">
        <f>SUM(AO30:AX30)</f>
        <v>0</v>
      </c>
      <c r="AZ30" s="17" t="e">
        <f>INDEX(AO28:AX28,1,MATCH(1,AO30:AX30,0))</f>
        <v>#N/A</v>
      </c>
      <c r="BA30" s="7">
        <f>SUMPRODUCT(AO30:AX30,cbd_table!$C$6:$L$6)</f>
        <v>0</v>
      </c>
      <c r="BC30" s="27" t="s">
        <v>5</v>
      </c>
      <c r="BD30" s="17"/>
      <c r="BE30" s="17"/>
      <c r="BF30" s="17"/>
      <c r="BG30" s="17"/>
      <c r="BH30" s="17"/>
      <c r="BI30" s="17"/>
      <c r="BJ30" s="17"/>
      <c r="BK30" s="17"/>
      <c r="BL30" s="17"/>
      <c r="BM30" s="17"/>
      <c r="BN30" s="17">
        <f>SUM(BD30:BM30)</f>
        <v>0</v>
      </c>
      <c r="BO30" s="17" t="e">
        <f>INDEX(BD28:BM28,1,MATCH(1,BD30:BM30,0))</f>
        <v>#N/A</v>
      </c>
      <c r="BP30" s="7">
        <f>SUMPRODUCT(BD30:BM30,cbd_table!$C$6:$L$6)</f>
        <v>0</v>
      </c>
      <c r="BR30" s="27" t="s">
        <v>5</v>
      </c>
      <c r="BS30" s="17"/>
      <c r="BT30" s="17"/>
      <c r="BU30" s="17"/>
      <c r="BV30" s="17"/>
      <c r="BW30" s="17"/>
      <c r="BX30" s="17"/>
      <c r="BY30" s="17"/>
      <c r="BZ30" s="17"/>
      <c r="CA30" s="17"/>
      <c r="CB30" s="17"/>
      <c r="CC30" s="17">
        <f>SUM(BS30:CB30)</f>
        <v>0</v>
      </c>
      <c r="CD30" s="17" t="e">
        <f>INDEX(BS28:CB28,1,MATCH(1,BS30:CB30,0))</f>
        <v>#N/A</v>
      </c>
      <c r="CE30" s="7">
        <f>SUMPRODUCT(BS30:CB30,cbd_table!$C$6:$L$6)</f>
        <v>0</v>
      </c>
    </row>
    <row r="31" spans="2:83" ht="18" thickTop="1" thickBot="1" x14ac:dyDescent="0.2">
      <c r="B31" s="70"/>
      <c r="C31" s="10" t="s">
        <v>25</v>
      </c>
      <c r="D31" s="5" t="e">
        <f>$D$4-D28+D29-D30</f>
        <v>#N/A</v>
      </c>
      <c r="E31" s="5" t="e">
        <f>D31-E28+E29-E30</f>
        <v>#N/A</v>
      </c>
      <c r="F31" s="18" t="e">
        <f>E31-F28+F29-F30</f>
        <v>#N/A</v>
      </c>
      <c r="G31" s="18" t="e">
        <f>F31-G28+G29-G30</f>
        <v>#N/A</v>
      </c>
      <c r="H31" s="18" t="e">
        <f>G31-H28+H29-H30</f>
        <v>#N/A</v>
      </c>
      <c r="J31" s="32" t="s">
        <v>6</v>
      </c>
      <c r="K31" s="55"/>
      <c r="L31" s="55"/>
      <c r="M31" s="55"/>
      <c r="N31" s="55"/>
      <c r="O31" s="55"/>
      <c r="P31" s="50" t="s">
        <v>4</v>
      </c>
      <c r="Q31" s="50" t="s">
        <v>4</v>
      </c>
      <c r="R31" s="50" t="s">
        <v>4</v>
      </c>
      <c r="S31" s="50" t="s">
        <v>4</v>
      </c>
      <c r="T31" s="50" t="s">
        <v>4</v>
      </c>
      <c r="U31" s="17">
        <f>SUM(K31:T31)</f>
        <v>0</v>
      </c>
      <c r="V31" s="17" t="e">
        <f>INDEX(K28:T28,1,MATCH(1,K31:T31,0))</f>
        <v>#N/A</v>
      </c>
      <c r="W31" s="7">
        <f>SUMPRODUCT(K31:T31,cbd_table!$C$7:$L$7)</f>
        <v>0</v>
      </c>
      <c r="Y31" s="32" t="s">
        <v>6</v>
      </c>
      <c r="Z31" s="55"/>
      <c r="AA31" s="55"/>
      <c r="AB31" s="55"/>
      <c r="AC31" s="55"/>
      <c r="AD31" s="55"/>
      <c r="AE31" s="50" t="s">
        <v>4</v>
      </c>
      <c r="AF31" s="50" t="s">
        <v>4</v>
      </c>
      <c r="AG31" s="50" t="s">
        <v>4</v>
      </c>
      <c r="AH31" s="50" t="s">
        <v>4</v>
      </c>
      <c r="AI31" s="50" t="s">
        <v>4</v>
      </c>
      <c r="AJ31" s="17">
        <f>SUM(Z31:AI31)</f>
        <v>0</v>
      </c>
      <c r="AK31" s="17" t="e">
        <f>INDEX(Z28:AI28,1,MATCH(1,Z31:AI31,0))</f>
        <v>#N/A</v>
      </c>
      <c r="AL31" s="7">
        <f>SUMPRODUCT(Z31:AI31,cbd_table!$C$7:$L$7)</f>
        <v>0</v>
      </c>
      <c r="AN31" s="27" t="s">
        <v>6</v>
      </c>
      <c r="AO31" s="17"/>
      <c r="AP31" s="17"/>
      <c r="AQ31" s="17"/>
      <c r="AR31" s="17"/>
      <c r="AS31" s="17"/>
      <c r="AT31" s="17"/>
      <c r="AU31" s="17"/>
      <c r="AV31" s="17"/>
      <c r="AW31" s="17"/>
      <c r="AX31" s="17"/>
      <c r="AY31" s="17">
        <f>SUM(AO31:AX31)</f>
        <v>0</v>
      </c>
      <c r="AZ31" s="17" t="e">
        <f>INDEX(AO28:AX28,1,MATCH(1,AO31:AX31,0))</f>
        <v>#N/A</v>
      </c>
      <c r="BA31" s="7">
        <f>SUMPRODUCT(AO31:AX31,cbd_table!$C$7:$L$7)</f>
        <v>0</v>
      </c>
      <c r="BC31" s="27" t="s">
        <v>6</v>
      </c>
      <c r="BD31" s="17"/>
      <c r="BE31" s="17"/>
      <c r="BF31" s="17"/>
      <c r="BG31" s="17"/>
      <c r="BH31" s="17"/>
      <c r="BI31" s="17"/>
      <c r="BJ31" s="17"/>
      <c r="BK31" s="17"/>
      <c r="BL31" s="17"/>
      <c r="BM31" s="17"/>
      <c r="BN31" s="17">
        <f>SUM(BD31:BM31)</f>
        <v>0</v>
      </c>
      <c r="BO31" s="17" t="e">
        <f>INDEX(BD28:BM28,1,MATCH(1,BD31:BM31,0))</f>
        <v>#N/A</v>
      </c>
      <c r="BP31" s="7">
        <f>SUMPRODUCT(BD31:BM31,cbd_table!$C$7:$L$7)</f>
        <v>0</v>
      </c>
      <c r="BR31" s="27" t="s">
        <v>6</v>
      </c>
      <c r="BS31" s="17"/>
      <c r="BT31" s="17"/>
      <c r="BU31" s="17"/>
      <c r="BV31" s="17"/>
      <c r="BW31" s="17"/>
      <c r="BX31" s="17"/>
      <c r="BY31" s="17"/>
      <c r="BZ31" s="17"/>
      <c r="CA31" s="17"/>
      <c r="CB31" s="17"/>
      <c r="CC31" s="17">
        <f>SUM(BS31:CB31)</f>
        <v>0</v>
      </c>
      <c r="CD31" s="17" t="e">
        <f>INDEX(BS28:CB28,1,MATCH(1,BS31:CB31,0))</f>
        <v>#N/A</v>
      </c>
      <c r="CE31" s="7">
        <f>SUMPRODUCT(BS31:CB31,cbd_table!$C$7:$L$7)</f>
        <v>0</v>
      </c>
    </row>
    <row r="32" spans="2:83" ht="18" thickTop="1" thickBot="1" x14ac:dyDescent="0.2">
      <c r="B32" s="71" t="s">
        <v>35</v>
      </c>
      <c r="C32" s="60" t="s">
        <v>21</v>
      </c>
      <c r="D32" s="6">
        <f>SUM(W33:W35)</f>
        <v>0</v>
      </c>
      <c r="E32" s="6">
        <f>SUM(AL33:AL35)</f>
        <v>0</v>
      </c>
      <c r="F32" s="6">
        <f>SUM(BA33:BA35)</f>
        <v>0</v>
      </c>
      <c r="G32" s="6">
        <f>SUM(BP33:BP35)</f>
        <v>0</v>
      </c>
      <c r="H32" s="6">
        <f>SUM(CE33:CE35)</f>
        <v>0</v>
      </c>
      <c r="J32" s="33" t="str">
        <f>B32</f>
        <v>Group 7</v>
      </c>
      <c r="K32" s="51">
        <v>10</v>
      </c>
      <c r="L32" s="51">
        <v>9</v>
      </c>
      <c r="M32" s="51">
        <v>8</v>
      </c>
      <c r="N32" s="51">
        <v>7</v>
      </c>
      <c r="O32" s="51">
        <v>6</v>
      </c>
      <c r="P32" s="51">
        <v>5</v>
      </c>
      <c r="Q32" s="51">
        <v>4</v>
      </c>
      <c r="R32" s="51">
        <v>3</v>
      </c>
      <c r="S32" s="51">
        <v>2</v>
      </c>
      <c r="T32" s="51">
        <v>1</v>
      </c>
      <c r="U32" s="8" t="s">
        <v>22</v>
      </c>
      <c r="V32" s="8" t="s">
        <v>23</v>
      </c>
      <c r="W32" s="15" t="s">
        <v>0</v>
      </c>
      <c r="Y32" s="33" t="str">
        <f>J32</f>
        <v>Group 7</v>
      </c>
      <c r="Z32" s="51">
        <v>10</v>
      </c>
      <c r="AA32" s="51">
        <v>9</v>
      </c>
      <c r="AB32" s="51">
        <v>8</v>
      </c>
      <c r="AC32" s="51">
        <v>7</v>
      </c>
      <c r="AD32" s="51">
        <v>6</v>
      </c>
      <c r="AE32" s="51">
        <v>5</v>
      </c>
      <c r="AF32" s="51">
        <v>4</v>
      </c>
      <c r="AG32" s="51">
        <v>3</v>
      </c>
      <c r="AH32" s="51">
        <v>2</v>
      </c>
      <c r="AI32" s="51">
        <v>1</v>
      </c>
      <c r="AJ32" s="8" t="s">
        <v>22</v>
      </c>
      <c r="AK32" s="8" t="s">
        <v>23</v>
      </c>
      <c r="AL32" s="15" t="s">
        <v>0</v>
      </c>
      <c r="AN32" s="28" t="s">
        <v>29</v>
      </c>
      <c r="AO32" s="8">
        <v>10</v>
      </c>
      <c r="AP32" s="8">
        <v>9</v>
      </c>
      <c r="AQ32" s="8">
        <v>8</v>
      </c>
      <c r="AR32" s="8">
        <v>7</v>
      </c>
      <c r="AS32" s="8">
        <v>6</v>
      </c>
      <c r="AT32" s="8">
        <v>5</v>
      </c>
      <c r="AU32" s="8">
        <v>4</v>
      </c>
      <c r="AV32" s="8">
        <v>3</v>
      </c>
      <c r="AW32" s="8">
        <v>2</v>
      </c>
      <c r="AX32" s="8">
        <v>1</v>
      </c>
      <c r="AY32" s="8" t="s">
        <v>22</v>
      </c>
      <c r="AZ32" s="8" t="s">
        <v>23</v>
      </c>
      <c r="BA32" s="15" t="s">
        <v>0</v>
      </c>
      <c r="BC32" s="28" t="s">
        <v>29</v>
      </c>
      <c r="BD32" s="8">
        <v>10</v>
      </c>
      <c r="BE32" s="8">
        <v>9</v>
      </c>
      <c r="BF32" s="8">
        <v>8</v>
      </c>
      <c r="BG32" s="8">
        <v>7</v>
      </c>
      <c r="BH32" s="8">
        <v>6</v>
      </c>
      <c r="BI32" s="8">
        <v>5</v>
      </c>
      <c r="BJ32" s="8">
        <v>4</v>
      </c>
      <c r="BK32" s="8">
        <v>3</v>
      </c>
      <c r="BL32" s="8">
        <v>2</v>
      </c>
      <c r="BM32" s="8">
        <v>1</v>
      </c>
      <c r="BN32" s="8" t="s">
        <v>22</v>
      </c>
      <c r="BO32" s="8" t="s">
        <v>23</v>
      </c>
      <c r="BP32" s="15" t="s">
        <v>0</v>
      </c>
      <c r="BR32" s="28" t="s">
        <v>29</v>
      </c>
      <c r="BS32" s="8">
        <v>10</v>
      </c>
      <c r="BT32" s="8">
        <v>9</v>
      </c>
      <c r="BU32" s="8">
        <v>8</v>
      </c>
      <c r="BV32" s="8">
        <v>7</v>
      </c>
      <c r="BW32" s="8">
        <v>6</v>
      </c>
      <c r="BX32" s="8">
        <v>5</v>
      </c>
      <c r="BY32" s="8">
        <v>4</v>
      </c>
      <c r="BZ32" s="8">
        <v>3</v>
      </c>
      <c r="CA32" s="8">
        <v>2</v>
      </c>
      <c r="CB32" s="8">
        <v>1</v>
      </c>
      <c r="CC32" s="8" t="s">
        <v>22</v>
      </c>
      <c r="CD32" s="8" t="s">
        <v>23</v>
      </c>
      <c r="CE32" s="15" t="s">
        <v>0</v>
      </c>
    </row>
    <row r="33" spans="2:83" ht="18" thickTop="1" thickBot="1" x14ac:dyDescent="0.2">
      <c r="B33" s="71"/>
      <c r="C33" s="60" t="s">
        <v>24</v>
      </c>
      <c r="D33" s="7" t="e">
        <f>SUMPRODUCT(U33:U35,INDEX(cbd_table!$C$11:$F$13,0,MATCH($D$7,cbd_table!$C$10:$F$10,0)))</f>
        <v>#N/A</v>
      </c>
      <c r="E33" s="7" t="e">
        <f>SUMPRODUCT(AJ33:AJ35,INDEX(cbd_table!$C$11:$F$13,0,MATCH($E$7,cbd_table!$C$10:$F$10,0)))</f>
        <v>#N/A</v>
      </c>
      <c r="F33" s="7" t="e">
        <f>SUMPRODUCT(AY33:AY35,INDEX(cbd_table!$C$11:$F$13,0,MATCH(F15,cbd_table!$C$10:$F$10,0)))</f>
        <v>#N/A</v>
      </c>
      <c r="G33" s="7" t="e">
        <f>SUMPRODUCT(BN33:BN35,INDEX(cbd_table!$C$11:$F$13,0,MATCH(G15,cbd_table!$C$10:$F$10,0)))</f>
        <v>#N/A</v>
      </c>
      <c r="H33" s="7" t="e">
        <f>SUMPRODUCT(CC33:CC35,INDEX(cbd_table!$C$11:$F$13,0,MATCH(H15,cbd_table!$C$10:$F$10,0)))</f>
        <v>#N/A</v>
      </c>
      <c r="J33" s="34" t="s">
        <v>3</v>
      </c>
      <c r="K33" s="54"/>
      <c r="L33" s="54"/>
      <c r="M33" s="54"/>
      <c r="N33" s="54"/>
      <c r="O33" s="54"/>
      <c r="P33" s="54"/>
      <c r="Q33" s="54"/>
      <c r="R33" s="49" t="s">
        <v>4</v>
      </c>
      <c r="S33" s="49" t="s">
        <v>4</v>
      </c>
      <c r="T33" s="49" t="s">
        <v>4</v>
      </c>
      <c r="U33" s="17">
        <f>SUM(K33:T33)</f>
        <v>0</v>
      </c>
      <c r="V33" s="17" t="e">
        <f>INDEX(K32:T32,1,MATCH(1,K33:T33,0))</f>
        <v>#N/A</v>
      </c>
      <c r="W33" s="7">
        <f>SUMPRODUCT(K33:T33,cbd_table!$C$5:$L$5)</f>
        <v>0</v>
      </c>
      <c r="Y33" s="34" t="s">
        <v>3</v>
      </c>
      <c r="Z33" s="54"/>
      <c r="AA33" s="54"/>
      <c r="AB33" s="54"/>
      <c r="AC33" s="54"/>
      <c r="AD33" s="54"/>
      <c r="AE33" s="54"/>
      <c r="AF33" s="54"/>
      <c r="AG33" s="49" t="s">
        <v>4</v>
      </c>
      <c r="AH33" s="49" t="s">
        <v>4</v>
      </c>
      <c r="AI33" s="49" t="s">
        <v>4</v>
      </c>
      <c r="AJ33" s="17">
        <f>SUM(Z33:AI33)</f>
        <v>0</v>
      </c>
      <c r="AK33" s="17" t="e">
        <f>INDEX(Z32:AI32,1,MATCH(1,Z33:AI33,0))</f>
        <v>#N/A</v>
      </c>
      <c r="AL33" s="7">
        <f>SUMPRODUCT(Z33:AI33,cbd_table!$C$5:$L$5)</f>
        <v>0</v>
      </c>
      <c r="AN33" s="29" t="s">
        <v>3</v>
      </c>
      <c r="AO33" s="17"/>
      <c r="AP33" s="17"/>
      <c r="AQ33" s="17"/>
      <c r="AR33" s="17"/>
      <c r="AS33" s="17"/>
      <c r="AT33" s="17"/>
      <c r="AU33" s="17"/>
      <c r="AV33" s="17"/>
      <c r="AW33" s="17"/>
      <c r="AX33" s="17"/>
      <c r="AY33" s="17">
        <f>SUM(AO33:AX33)</f>
        <v>0</v>
      </c>
      <c r="AZ33" s="17" t="e">
        <f>INDEX(AO32:AX32,1,MATCH(1,AO33:AX33,0))</f>
        <v>#N/A</v>
      </c>
      <c r="BA33" s="7">
        <f>SUMPRODUCT(AO33:AX33,cbd_table!$C$5:$L$5)</f>
        <v>0</v>
      </c>
      <c r="BC33" s="29" t="s">
        <v>3</v>
      </c>
      <c r="BD33" s="17"/>
      <c r="BE33" s="17"/>
      <c r="BF33" s="17"/>
      <c r="BG33" s="17"/>
      <c r="BH33" s="17"/>
      <c r="BI33" s="17"/>
      <c r="BJ33" s="17"/>
      <c r="BK33" s="17"/>
      <c r="BL33" s="17"/>
      <c r="BM33" s="17"/>
      <c r="BN33" s="17">
        <f>SUM(BD33:BM33)</f>
        <v>0</v>
      </c>
      <c r="BO33" s="17" t="e">
        <f>INDEX(BD32:BM32,1,MATCH(1,BD33:BM33,0))</f>
        <v>#N/A</v>
      </c>
      <c r="BP33" s="7">
        <f>SUMPRODUCT(BD33:BM33,cbd_table!$C$5:$L$5)</f>
        <v>0</v>
      </c>
      <c r="BR33" s="29" t="s">
        <v>3</v>
      </c>
      <c r="BS33" s="17"/>
      <c r="BT33" s="17"/>
      <c r="BU33" s="17"/>
      <c r="BV33" s="17"/>
      <c r="BW33" s="17"/>
      <c r="BX33" s="17"/>
      <c r="BY33" s="17"/>
      <c r="BZ33" s="17"/>
      <c r="CA33" s="17"/>
      <c r="CB33" s="17"/>
      <c r="CC33" s="17">
        <f>SUM(BS33:CB33)</f>
        <v>0</v>
      </c>
      <c r="CD33" s="17" t="e">
        <f>INDEX(BS32:CB32,1,MATCH(1,BS33:CB33,0))</f>
        <v>#N/A</v>
      </c>
      <c r="CE33" s="7">
        <f>SUMPRODUCT(BS33:CB33,cbd_table!$C$5:$L$5)</f>
        <v>0</v>
      </c>
    </row>
    <row r="34" spans="2:83" ht="18" thickTop="1" thickBot="1" x14ac:dyDescent="0.2">
      <c r="B34" s="71"/>
      <c r="C34" s="60" t="s">
        <v>7</v>
      </c>
      <c r="D34" s="7" t="e">
        <f>HLOOKUP($D$7,cbd_table!$H$10:$K$11,2,0)</f>
        <v>#N/A</v>
      </c>
      <c r="E34" s="7" t="e">
        <f>HLOOKUP($E$7,cbd_table!$H$10:$K$11,2,0)</f>
        <v>#N/A</v>
      </c>
      <c r="F34" s="7" t="e">
        <f>HLOOKUP(F15,cbd_table!$H$10:$K$11,2,0)</f>
        <v>#N/A</v>
      </c>
      <c r="G34" s="7" t="e">
        <f>HLOOKUP(G15,cbd_table!$H$10:$K$11,2,0)</f>
        <v>#N/A</v>
      </c>
      <c r="H34" s="7" t="e">
        <f>HLOOKUP(H15,cbd_table!$H$10:$K$11,2,0)</f>
        <v>#N/A</v>
      </c>
      <c r="J34" s="34" t="s">
        <v>5</v>
      </c>
      <c r="K34" s="54"/>
      <c r="L34" s="54"/>
      <c r="M34" s="54"/>
      <c r="N34" s="54"/>
      <c r="O34" s="54"/>
      <c r="P34" s="54"/>
      <c r="Q34" s="54"/>
      <c r="R34" s="54"/>
      <c r="S34" s="54"/>
      <c r="T34" s="54"/>
      <c r="U34" s="17">
        <f>SUM(K34:T34)</f>
        <v>0</v>
      </c>
      <c r="V34" s="17" t="e">
        <f>INDEX(K32:T32,1,MATCH(1,K34:T34,0))</f>
        <v>#N/A</v>
      </c>
      <c r="W34" s="7">
        <f>SUMPRODUCT(K34:T34,cbd_table!$C$6:$L$6)</f>
        <v>0</v>
      </c>
      <c r="Y34" s="34" t="s">
        <v>5</v>
      </c>
      <c r="Z34" s="54"/>
      <c r="AA34" s="54"/>
      <c r="AB34" s="54"/>
      <c r="AC34" s="54"/>
      <c r="AD34" s="54"/>
      <c r="AE34" s="54"/>
      <c r="AF34" s="54"/>
      <c r="AG34" s="54"/>
      <c r="AH34" s="54"/>
      <c r="AI34" s="54"/>
      <c r="AJ34" s="17">
        <f>SUM(Z34:AI34)</f>
        <v>0</v>
      </c>
      <c r="AK34" s="17" t="e">
        <f>INDEX(Z32:AI32,1,MATCH(1,Z34:AI34,0))</f>
        <v>#N/A</v>
      </c>
      <c r="AL34" s="7">
        <f>SUMPRODUCT(Z34:AI34,cbd_table!$C$6:$L$6)</f>
        <v>0</v>
      </c>
      <c r="AN34" s="29" t="s">
        <v>5</v>
      </c>
      <c r="AO34" s="17"/>
      <c r="AP34" s="17"/>
      <c r="AQ34" s="17"/>
      <c r="AR34" s="17"/>
      <c r="AS34" s="17"/>
      <c r="AT34" s="17"/>
      <c r="AU34" s="17"/>
      <c r="AV34" s="17"/>
      <c r="AW34" s="17"/>
      <c r="AX34" s="17"/>
      <c r="AY34" s="17">
        <f>SUM(AO34:AX34)</f>
        <v>0</v>
      </c>
      <c r="AZ34" s="17" t="e">
        <f>INDEX(AO32:AX32,1,MATCH(1,AO34:AX34,0))</f>
        <v>#N/A</v>
      </c>
      <c r="BA34" s="7">
        <f>SUMPRODUCT(AO34:AX34,cbd_table!$C$6:$L$6)</f>
        <v>0</v>
      </c>
      <c r="BC34" s="29" t="s">
        <v>5</v>
      </c>
      <c r="BD34" s="17"/>
      <c r="BE34" s="17"/>
      <c r="BF34" s="17"/>
      <c r="BG34" s="17"/>
      <c r="BH34" s="17"/>
      <c r="BI34" s="17"/>
      <c r="BJ34" s="17"/>
      <c r="BK34" s="17"/>
      <c r="BL34" s="17"/>
      <c r="BM34" s="17"/>
      <c r="BN34" s="17">
        <f>SUM(BD34:BM34)</f>
        <v>0</v>
      </c>
      <c r="BO34" s="17" t="e">
        <f>INDEX(BD32:BM32,1,MATCH(1,BD34:BM34,0))</f>
        <v>#N/A</v>
      </c>
      <c r="BP34" s="7">
        <f>SUMPRODUCT(BD34:BM34,cbd_table!$C$6:$L$6)</f>
        <v>0</v>
      </c>
      <c r="BR34" s="29" t="s">
        <v>5</v>
      </c>
      <c r="BS34" s="17"/>
      <c r="BT34" s="17"/>
      <c r="BU34" s="17"/>
      <c r="BV34" s="17"/>
      <c r="BW34" s="17"/>
      <c r="BX34" s="17"/>
      <c r="BY34" s="17"/>
      <c r="BZ34" s="17"/>
      <c r="CA34" s="17"/>
      <c r="CB34" s="17"/>
      <c r="CC34" s="17">
        <f>SUM(BS34:CB34)</f>
        <v>0</v>
      </c>
      <c r="CD34" s="17" t="e">
        <f>INDEX(BS32:CB32,1,MATCH(1,BS34:CB34,0))</f>
        <v>#N/A</v>
      </c>
      <c r="CE34" s="7">
        <f>SUMPRODUCT(BS34:CB34,cbd_table!$C$6:$L$6)</f>
        <v>0</v>
      </c>
    </row>
    <row r="35" spans="2:83" ht="18" thickTop="1" thickBot="1" x14ac:dyDescent="0.2">
      <c r="B35" s="71"/>
      <c r="C35" s="10" t="s">
        <v>25</v>
      </c>
      <c r="D35" s="5" t="e">
        <f>$D$4-D32+D33-D34</f>
        <v>#N/A</v>
      </c>
      <c r="E35" s="5" t="e">
        <f>D35-E32+E33-E34</f>
        <v>#N/A</v>
      </c>
      <c r="F35" s="18" t="e">
        <f>E35-F32+F33-F34</f>
        <v>#N/A</v>
      </c>
      <c r="G35" s="18" t="e">
        <f>F35-G32+G33-G34</f>
        <v>#N/A</v>
      </c>
      <c r="H35" s="18" t="e">
        <f>G35-H32+H33-H34</f>
        <v>#N/A</v>
      </c>
      <c r="J35" s="35" t="s">
        <v>6</v>
      </c>
      <c r="K35" s="55"/>
      <c r="L35" s="55"/>
      <c r="M35" s="55"/>
      <c r="N35" s="55"/>
      <c r="O35" s="55"/>
      <c r="P35" s="50" t="s">
        <v>4</v>
      </c>
      <c r="Q35" s="50" t="s">
        <v>4</v>
      </c>
      <c r="R35" s="50" t="s">
        <v>4</v>
      </c>
      <c r="S35" s="50" t="s">
        <v>4</v>
      </c>
      <c r="T35" s="50" t="s">
        <v>4</v>
      </c>
      <c r="U35" s="20">
        <f>SUM(K35:T35)</f>
        <v>0</v>
      </c>
      <c r="V35" s="20" t="e">
        <f>INDEX(K32:T32,1,MATCH(1,K35:T35,0))</f>
        <v>#N/A</v>
      </c>
      <c r="W35" s="18">
        <f>SUMPRODUCT(K35:T35,cbd_table!$C$7:$L$7)</f>
        <v>0</v>
      </c>
      <c r="Y35" s="35" t="s">
        <v>6</v>
      </c>
      <c r="Z35" s="55"/>
      <c r="AA35" s="55"/>
      <c r="AB35" s="55"/>
      <c r="AC35" s="55"/>
      <c r="AD35" s="55"/>
      <c r="AE35" s="50" t="s">
        <v>4</v>
      </c>
      <c r="AF35" s="50" t="s">
        <v>4</v>
      </c>
      <c r="AG35" s="50" t="s">
        <v>4</v>
      </c>
      <c r="AH35" s="50" t="s">
        <v>4</v>
      </c>
      <c r="AI35" s="50" t="s">
        <v>4</v>
      </c>
      <c r="AJ35" s="20">
        <f>SUM(Z35:AI35)</f>
        <v>0</v>
      </c>
      <c r="AK35" s="20" t="e">
        <f>INDEX(Z32:AI32,1,MATCH(1,Z35:AI35,0))</f>
        <v>#N/A</v>
      </c>
      <c r="AL35" s="18">
        <f>SUMPRODUCT(Z35:AI35,cbd_table!$C$7:$L$7)</f>
        <v>0</v>
      </c>
      <c r="AN35" s="30" t="s">
        <v>6</v>
      </c>
      <c r="AO35" s="20"/>
      <c r="AP35" s="20"/>
      <c r="AQ35" s="20"/>
      <c r="AR35" s="20"/>
      <c r="AS35" s="20"/>
      <c r="AT35" s="20"/>
      <c r="AU35" s="20"/>
      <c r="AV35" s="20"/>
      <c r="AW35" s="20"/>
      <c r="AX35" s="20"/>
      <c r="AY35" s="20">
        <f>SUM(AO35:AX35)</f>
        <v>0</v>
      </c>
      <c r="AZ35" s="20" t="e">
        <f>INDEX(AO32:AX32,1,MATCH(1,AO35:AX35,0))</f>
        <v>#N/A</v>
      </c>
      <c r="BA35" s="18">
        <f>SUMPRODUCT(AO35:AX35,cbd_table!$C$7:$L$7)</f>
        <v>0</v>
      </c>
      <c r="BC35" s="30" t="s">
        <v>6</v>
      </c>
      <c r="BD35" s="20"/>
      <c r="BE35" s="20"/>
      <c r="BF35" s="20"/>
      <c r="BG35" s="20"/>
      <c r="BH35" s="20"/>
      <c r="BI35" s="20"/>
      <c r="BJ35" s="20"/>
      <c r="BK35" s="20"/>
      <c r="BL35" s="20"/>
      <c r="BM35" s="20"/>
      <c r="BN35" s="20">
        <f>SUM(BD35:BM35)</f>
        <v>0</v>
      </c>
      <c r="BO35" s="20" t="e">
        <f>INDEX(BD32:BM32,1,MATCH(1,BD35:BM35,0))</f>
        <v>#N/A</v>
      </c>
      <c r="BP35" s="18">
        <f>SUMPRODUCT(BD35:BM35,cbd_table!$C$7:$L$7)</f>
        <v>0</v>
      </c>
      <c r="BR35" s="30" t="s">
        <v>6</v>
      </c>
      <c r="BS35" s="20"/>
      <c r="BT35" s="20"/>
      <c r="BU35" s="20"/>
      <c r="BV35" s="20"/>
      <c r="BW35" s="20"/>
      <c r="BX35" s="20"/>
      <c r="BY35" s="20"/>
      <c r="BZ35" s="20"/>
      <c r="CA35" s="20"/>
      <c r="CB35" s="20"/>
      <c r="CC35" s="20">
        <f>SUM(BS35:CB35)</f>
        <v>0</v>
      </c>
      <c r="CD35" s="20" t="e">
        <f>INDEX(BS32:CB32,1,MATCH(1,BS35:CB35,0))</f>
        <v>#N/A</v>
      </c>
      <c r="CE35" s="18">
        <f>SUMPRODUCT(BS35:CB35,cbd_table!$C$7:$L$7)</f>
        <v>0</v>
      </c>
    </row>
    <row r="36" spans="2:83" ht="18" thickTop="1" thickBot="1" x14ac:dyDescent="0.2">
      <c r="B36" s="64" t="s">
        <v>36</v>
      </c>
      <c r="C36" s="8" t="s">
        <v>21</v>
      </c>
      <c r="D36" s="6">
        <f>SUM(W37:W39)</f>
        <v>0</v>
      </c>
      <c r="E36" s="6">
        <f>SUM(AL37:AL39)</f>
        <v>0</v>
      </c>
      <c r="F36" s="6">
        <f>SUM(BA37:BA39)</f>
        <v>0</v>
      </c>
      <c r="G36" s="6">
        <f>SUM(BP37:BP39)</f>
        <v>0</v>
      </c>
      <c r="H36" s="6">
        <f>SUM(CE37:CE39)</f>
        <v>0</v>
      </c>
      <c r="J36" s="36" t="str">
        <f>B36</f>
        <v>Group 8</v>
      </c>
      <c r="K36" s="51">
        <v>10</v>
      </c>
      <c r="L36" s="51">
        <v>9</v>
      </c>
      <c r="M36" s="51">
        <v>8</v>
      </c>
      <c r="N36" s="51">
        <v>7</v>
      </c>
      <c r="O36" s="51">
        <v>6</v>
      </c>
      <c r="P36" s="51">
        <v>5</v>
      </c>
      <c r="Q36" s="51">
        <v>4</v>
      </c>
      <c r="R36" s="51">
        <v>3</v>
      </c>
      <c r="S36" s="51">
        <v>2</v>
      </c>
      <c r="T36" s="51">
        <v>1</v>
      </c>
      <c r="U36" s="60" t="s">
        <v>22</v>
      </c>
      <c r="V36" s="60" t="s">
        <v>23</v>
      </c>
      <c r="W36" s="13" t="s">
        <v>0</v>
      </c>
      <c r="Y36" s="36" t="str">
        <f>J36</f>
        <v>Group 8</v>
      </c>
      <c r="Z36" s="51">
        <v>10</v>
      </c>
      <c r="AA36" s="51">
        <v>9</v>
      </c>
      <c r="AB36" s="51">
        <v>8</v>
      </c>
      <c r="AC36" s="51">
        <v>7</v>
      </c>
      <c r="AD36" s="51">
        <v>6</v>
      </c>
      <c r="AE36" s="51">
        <v>5</v>
      </c>
      <c r="AF36" s="51">
        <v>4</v>
      </c>
      <c r="AG36" s="51">
        <v>3</v>
      </c>
      <c r="AH36" s="51">
        <v>2</v>
      </c>
      <c r="AI36" s="51">
        <v>1</v>
      </c>
      <c r="AJ36" s="60" t="s">
        <v>22</v>
      </c>
      <c r="AK36" s="60" t="s">
        <v>23</v>
      </c>
      <c r="AL36" s="13" t="s">
        <v>0</v>
      </c>
      <c r="AN36" s="26" t="s">
        <v>28</v>
      </c>
      <c r="AO36" s="60">
        <v>10</v>
      </c>
      <c r="AP36" s="60">
        <v>9</v>
      </c>
      <c r="AQ36" s="60">
        <v>8</v>
      </c>
      <c r="AR36" s="60">
        <v>7</v>
      </c>
      <c r="AS36" s="60">
        <v>6</v>
      </c>
      <c r="AT36" s="60">
        <v>5</v>
      </c>
      <c r="AU36" s="60">
        <v>4</v>
      </c>
      <c r="AV36" s="60">
        <v>3</v>
      </c>
      <c r="AW36" s="60">
        <v>2</v>
      </c>
      <c r="AX36" s="60">
        <v>1</v>
      </c>
      <c r="AY36" s="60" t="s">
        <v>22</v>
      </c>
      <c r="AZ36" s="60" t="s">
        <v>23</v>
      </c>
      <c r="BA36" s="13" t="s">
        <v>0</v>
      </c>
      <c r="BC36" s="26" t="s">
        <v>28</v>
      </c>
      <c r="BD36" s="60">
        <v>10</v>
      </c>
      <c r="BE36" s="60">
        <v>9</v>
      </c>
      <c r="BF36" s="60">
        <v>8</v>
      </c>
      <c r="BG36" s="60">
        <v>7</v>
      </c>
      <c r="BH36" s="60">
        <v>6</v>
      </c>
      <c r="BI36" s="60">
        <v>5</v>
      </c>
      <c r="BJ36" s="60">
        <v>4</v>
      </c>
      <c r="BK36" s="60">
        <v>3</v>
      </c>
      <c r="BL36" s="60">
        <v>2</v>
      </c>
      <c r="BM36" s="60">
        <v>1</v>
      </c>
      <c r="BN36" s="60" t="s">
        <v>22</v>
      </c>
      <c r="BO36" s="60" t="s">
        <v>23</v>
      </c>
      <c r="BP36" s="13" t="s">
        <v>0</v>
      </c>
      <c r="BR36" s="26" t="s">
        <v>28</v>
      </c>
      <c r="BS36" s="60">
        <v>10</v>
      </c>
      <c r="BT36" s="60">
        <v>9</v>
      </c>
      <c r="BU36" s="60">
        <v>8</v>
      </c>
      <c r="BV36" s="60">
        <v>7</v>
      </c>
      <c r="BW36" s="60">
        <v>6</v>
      </c>
      <c r="BX36" s="60">
        <v>5</v>
      </c>
      <c r="BY36" s="60">
        <v>4</v>
      </c>
      <c r="BZ36" s="60">
        <v>3</v>
      </c>
      <c r="CA36" s="60">
        <v>2</v>
      </c>
      <c r="CB36" s="60">
        <v>1</v>
      </c>
      <c r="CC36" s="60" t="s">
        <v>22</v>
      </c>
      <c r="CD36" s="60" t="s">
        <v>23</v>
      </c>
      <c r="CE36" s="13" t="s">
        <v>0</v>
      </c>
    </row>
    <row r="37" spans="2:83" ht="18" thickTop="1" thickBot="1" x14ac:dyDescent="0.2">
      <c r="B37" s="64"/>
      <c r="C37" s="60" t="s">
        <v>24</v>
      </c>
      <c r="D37" s="7" t="e">
        <f>SUMPRODUCT(U37:U39,INDEX(cbd_table!$C$11:$F$13,0,MATCH($D$7,cbd_table!$C$10:$F$10,0)))</f>
        <v>#N/A</v>
      </c>
      <c r="E37" s="7" t="e">
        <f>SUMPRODUCT(AJ37:AJ39,INDEX(cbd_table!$C$11:$F$13,0,MATCH($E$7,cbd_table!$C$10:$F$10,0)))</f>
        <v>#N/A</v>
      </c>
      <c r="F37" s="7" t="e">
        <f>SUMPRODUCT(AY37:AY39,INDEX(cbd_table!$C$11:$F$13,0,MATCH(F23,cbd_table!$C$10:$F$10,0)))</f>
        <v>#N/A</v>
      </c>
      <c r="G37" s="7" t="e">
        <f>SUMPRODUCT(BN37:BN39,INDEX(cbd_table!$C$11:$F$13,0,MATCH(G23,cbd_table!$C$10:$F$10,0)))</f>
        <v>#N/A</v>
      </c>
      <c r="H37" s="7" t="e">
        <f>SUMPRODUCT(CC37:CC39,INDEX(cbd_table!$C$11:$F$13,0,MATCH(H23,cbd_table!$C$10:$F$10,0)))</f>
        <v>#N/A</v>
      </c>
      <c r="J37" s="37" t="s">
        <v>3</v>
      </c>
      <c r="K37" s="56"/>
      <c r="L37" s="56"/>
      <c r="M37" s="56"/>
      <c r="N37" s="56"/>
      <c r="O37" s="56"/>
      <c r="P37" s="54"/>
      <c r="Q37" s="54"/>
      <c r="R37" s="49" t="s">
        <v>4</v>
      </c>
      <c r="S37" s="49" t="s">
        <v>4</v>
      </c>
      <c r="T37" s="49" t="s">
        <v>4</v>
      </c>
      <c r="U37" s="17">
        <f>SUM(K37:T37)</f>
        <v>0</v>
      </c>
      <c r="V37" s="17" t="e">
        <f>INDEX(K36:T36,1,MATCH(1,K37:T37,0))</f>
        <v>#N/A</v>
      </c>
      <c r="W37" s="7">
        <f>SUMPRODUCT(K37:T37,cbd_table!$C$5:$L$5)</f>
        <v>0</v>
      </c>
      <c r="Y37" s="37" t="s">
        <v>3</v>
      </c>
      <c r="Z37" s="56"/>
      <c r="AA37" s="56"/>
      <c r="AB37" s="56"/>
      <c r="AC37" s="56"/>
      <c r="AD37" s="56"/>
      <c r="AE37" s="54"/>
      <c r="AF37" s="54"/>
      <c r="AG37" s="49" t="s">
        <v>4</v>
      </c>
      <c r="AH37" s="49" t="s">
        <v>4</v>
      </c>
      <c r="AI37" s="49" t="s">
        <v>4</v>
      </c>
      <c r="AJ37" s="17">
        <f>SUM(Z37:AI37)</f>
        <v>0</v>
      </c>
      <c r="AK37" s="17" t="e">
        <f>INDEX(Z36:AI36,1,MATCH(1,Z37:AI37,0))</f>
        <v>#N/A</v>
      </c>
      <c r="AL37" s="7">
        <f>SUMPRODUCT(Z37:AI37,cbd_table!$C$5:$L$5)</f>
        <v>0</v>
      </c>
      <c r="AN37" s="27" t="s">
        <v>3</v>
      </c>
      <c r="AO37" s="17"/>
      <c r="AP37" s="17"/>
      <c r="AQ37" s="17"/>
      <c r="AR37" s="17"/>
      <c r="AS37" s="17"/>
      <c r="AT37" s="17"/>
      <c r="AU37" s="17"/>
      <c r="AV37" s="17"/>
      <c r="AW37" s="17"/>
      <c r="AX37" s="17"/>
      <c r="AY37" s="17">
        <f>SUM(AO37:AX37)</f>
        <v>0</v>
      </c>
      <c r="AZ37" s="17" t="e">
        <f>INDEX(AO36:AX36,1,MATCH(1,AO37:AX37,0))</f>
        <v>#N/A</v>
      </c>
      <c r="BA37" s="7">
        <f>SUMPRODUCT(AO37:AX37,cbd_table!$C$5:$L$5)</f>
        <v>0</v>
      </c>
      <c r="BC37" s="27" t="s">
        <v>3</v>
      </c>
      <c r="BD37" s="17"/>
      <c r="BE37" s="17"/>
      <c r="BF37" s="17"/>
      <c r="BG37" s="17"/>
      <c r="BH37" s="17"/>
      <c r="BI37" s="17"/>
      <c r="BJ37" s="17"/>
      <c r="BK37" s="17"/>
      <c r="BL37" s="17"/>
      <c r="BM37" s="17"/>
      <c r="BN37" s="17">
        <f>SUM(BD37:BM37)</f>
        <v>0</v>
      </c>
      <c r="BO37" s="17" t="e">
        <f>INDEX(BD36:BM36,1,MATCH(1,BD37:BM37,0))</f>
        <v>#N/A</v>
      </c>
      <c r="BP37" s="7">
        <f>SUMPRODUCT(BD37:BM37,cbd_table!$C$5:$L$5)</f>
        <v>0</v>
      </c>
      <c r="BR37" s="27" t="s">
        <v>3</v>
      </c>
      <c r="BS37" s="17"/>
      <c r="BT37" s="17"/>
      <c r="BU37" s="17"/>
      <c r="BV37" s="17"/>
      <c r="BW37" s="17"/>
      <c r="BX37" s="17"/>
      <c r="BY37" s="17"/>
      <c r="BZ37" s="17"/>
      <c r="CA37" s="17"/>
      <c r="CB37" s="17"/>
      <c r="CC37" s="17">
        <f>SUM(BS37:CB37)</f>
        <v>0</v>
      </c>
      <c r="CD37" s="17" t="e">
        <f>INDEX(BS36:CB36,1,MATCH(1,BS37:CB37,0))</f>
        <v>#N/A</v>
      </c>
      <c r="CE37" s="7">
        <f>SUMPRODUCT(BS37:CB37,cbd_table!$C$5:$L$5)</f>
        <v>0</v>
      </c>
    </row>
    <row r="38" spans="2:83" ht="18" thickTop="1" thickBot="1" x14ac:dyDescent="0.2">
      <c r="B38" s="64"/>
      <c r="C38" s="60" t="s">
        <v>7</v>
      </c>
      <c r="D38" s="7" t="e">
        <f>HLOOKUP($D$7,cbd_table!$H$10:$K$11,2,0)</f>
        <v>#N/A</v>
      </c>
      <c r="E38" s="7" t="e">
        <f>HLOOKUP($E$7,cbd_table!$H$10:$K$11,2,0)</f>
        <v>#N/A</v>
      </c>
      <c r="F38" s="7" t="e">
        <f>HLOOKUP(F23,cbd_table!$H$10:$K$11,2,0)</f>
        <v>#N/A</v>
      </c>
      <c r="G38" s="7" t="e">
        <f>HLOOKUP(G23,cbd_table!$H$10:$K$11,2,0)</f>
        <v>#N/A</v>
      </c>
      <c r="H38" s="7" t="e">
        <f>HLOOKUP(H23,cbd_table!$H$10:$K$11,2,0)</f>
        <v>#N/A</v>
      </c>
      <c r="J38" s="37" t="s">
        <v>5</v>
      </c>
      <c r="K38" s="56"/>
      <c r="L38" s="56"/>
      <c r="M38" s="56"/>
      <c r="N38" s="56"/>
      <c r="O38" s="56"/>
      <c r="P38" s="54"/>
      <c r="Q38" s="54"/>
      <c r="R38" s="54"/>
      <c r="S38" s="54"/>
      <c r="T38" s="54"/>
      <c r="U38" s="17">
        <f>SUM(K38:T38)</f>
        <v>0</v>
      </c>
      <c r="V38" s="17" t="e">
        <f>INDEX(K36:T36,1,MATCH(1,K38:T38,0))</f>
        <v>#N/A</v>
      </c>
      <c r="W38" s="7">
        <f>SUMPRODUCT(K38:T38,cbd_table!$C$6:$L$6)</f>
        <v>0</v>
      </c>
      <c r="Y38" s="37" t="s">
        <v>5</v>
      </c>
      <c r="Z38" s="56"/>
      <c r="AA38" s="56"/>
      <c r="AB38" s="56"/>
      <c r="AC38" s="56"/>
      <c r="AD38" s="56"/>
      <c r="AE38" s="54"/>
      <c r="AF38" s="54"/>
      <c r="AG38" s="54"/>
      <c r="AH38" s="54"/>
      <c r="AI38" s="54"/>
      <c r="AJ38" s="17">
        <f>SUM(Z38:AI38)</f>
        <v>0</v>
      </c>
      <c r="AK38" s="17" t="e">
        <f>INDEX(Z36:AI36,1,MATCH(1,Z38:AI38,0))</f>
        <v>#N/A</v>
      </c>
      <c r="AL38" s="7">
        <f>SUMPRODUCT(Z38:AI38,cbd_table!$C$6:$L$6)</f>
        <v>0</v>
      </c>
      <c r="AN38" s="27" t="s">
        <v>5</v>
      </c>
      <c r="AO38" s="17"/>
      <c r="AP38" s="17"/>
      <c r="AQ38" s="17"/>
      <c r="AR38" s="17"/>
      <c r="AS38" s="17"/>
      <c r="AT38" s="17"/>
      <c r="AU38" s="17"/>
      <c r="AV38" s="17"/>
      <c r="AW38" s="17"/>
      <c r="AX38" s="17"/>
      <c r="AY38" s="17">
        <f>SUM(AO38:AX38)</f>
        <v>0</v>
      </c>
      <c r="AZ38" s="17" t="e">
        <f>INDEX(AO36:AX36,1,MATCH(1,AO38:AX38,0))</f>
        <v>#N/A</v>
      </c>
      <c r="BA38" s="7">
        <f>SUMPRODUCT(AO38:AX38,cbd_table!$C$6:$L$6)</f>
        <v>0</v>
      </c>
      <c r="BC38" s="27" t="s">
        <v>5</v>
      </c>
      <c r="BD38" s="17"/>
      <c r="BE38" s="17"/>
      <c r="BF38" s="17"/>
      <c r="BG38" s="17"/>
      <c r="BH38" s="17"/>
      <c r="BI38" s="17"/>
      <c r="BJ38" s="17"/>
      <c r="BK38" s="17"/>
      <c r="BL38" s="17"/>
      <c r="BM38" s="17"/>
      <c r="BN38" s="17">
        <f>SUM(BD38:BM38)</f>
        <v>0</v>
      </c>
      <c r="BO38" s="17" t="e">
        <f>INDEX(BD36:BM36,1,MATCH(1,BD38:BM38,0))</f>
        <v>#N/A</v>
      </c>
      <c r="BP38" s="7">
        <f>SUMPRODUCT(BD38:BM38,cbd_table!$C$6:$L$6)</f>
        <v>0</v>
      </c>
      <c r="BR38" s="27" t="s">
        <v>5</v>
      </c>
      <c r="BS38" s="17"/>
      <c r="BT38" s="17"/>
      <c r="BU38" s="17"/>
      <c r="BV38" s="17"/>
      <c r="BW38" s="17"/>
      <c r="BX38" s="17"/>
      <c r="BY38" s="17"/>
      <c r="BZ38" s="17"/>
      <c r="CA38" s="17"/>
      <c r="CB38" s="17"/>
      <c r="CC38" s="17">
        <f>SUM(BS38:CB38)</f>
        <v>0</v>
      </c>
      <c r="CD38" s="17" t="e">
        <f>INDEX(BS36:CB36,1,MATCH(1,BS38:CB38,0))</f>
        <v>#N/A</v>
      </c>
      <c r="CE38" s="7">
        <f>SUMPRODUCT(BS38:CB38,cbd_table!$C$6:$L$6)</f>
        <v>0</v>
      </c>
    </row>
    <row r="39" spans="2:83" ht="18" thickTop="1" thickBot="1" x14ac:dyDescent="0.2">
      <c r="B39" s="64"/>
      <c r="C39" s="10" t="s">
        <v>25</v>
      </c>
      <c r="D39" s="5" t="e">
        <f>$D$4-D36+D37-D38</f>
        <v>#N/A</v>
      </c>
      <c r="E39" s="5" t="e">
        <f>D39-E36+E37-E38</f>
        <v>#N/A</v>
      </c>
      <c r="F39" s="18" t="e">
        <f>E39-F36+F37-F38</f>
        <v>#N/A</v>
      </c>
      <c r="G39" s="18" t="e">
        <f>F39-G36+G37-G38</f>
        <v>#N/A</v>
      </c>
      <c r="H39" s="18" t="e">
        <f>G39-H36+H37-H38</f>
        <v>#N/A</v>
      </c>
      <c r="J39" s="37" t="s">
        <v>6</v>
      </c>
      <c r="K39" s="56"/>
      <c r="L39" s="56"/>
      <c r="M39" s="56"/>
      <c r="N39" s="56"/>
      <c r="O39" s="56"/>
      <c r="P39" s="50" t="s">
        <v>4</v>
      </c>
      <c r="Q39" s="50" t="s">
        <v>4</v>
      </c>
      <c r="R39" s="50" t="s">
        <v>4</v>
      </c>
      <c r="S39" s="50" t="s">
        <v>4</v>
      </c>
      <c r="T39" s="50" t="s">
        <v>4</v>
      </c>
      <c r="U39" s="17">
        <f>SUM(K39:T39)</f>
        <v>0</v>
      </c>
      <c r="V39" s="17" t="e">
        <f>INDEX(K36:T36,1,MATCH(1,K39:T39,0))</f>
        <v>#N/A</v>
      </c>
      <c r="W39" s="7">
        <f>SUMPRODUCT(K39:T39,cbd_table!$C$7:$L$7)</f>
        <v>0</v>
      </c>
      <c r="Y39" s="37" t="s">
        <v>6</v>
      </c>
      <c r="Z39" s="56"/>
      <c r="AA39" s="56"/>
      <c r="AB39" s="56"/>
      <c r="AC39" s="56"/>
      <c r="AD39" s="56"/>
      <c r="AE39" s="50" t="s">
        <v>4</v>
      </c>
      <c r="AF39" s="50" t="s">
        <v>4</v>
      </c>
      <c r="AG39" s="50" t="s">
        <v>4</v>
      </c>
      <c r="AH39" s="50" t="s">
        <v>4</v>
      </c>
      <c r="AI39" s="50" t="s">
        <v>4</v>
      </c>
      <c r="AJ39" s="17">
        <f>SUM(Z39:AI39)</f>
        <v>0</v>
      </c>
      <c r="AK39" s="17" t="e">
        <f>INDEX(Z36:AI36,1,MATCH(1,Z39:AI39,0))</f>
        <v>#N/A</v>
      </c>
      <c r="AL39" s="7">
        <f>SUMPRODUCT(Z39:AI39,cbd_table!$C$7:$L$7)</f>
        <v>0</v>
      </c>
      <c r="AN39" s="27" t="s">
        <v>6</v>
      </c>
      <c r="AO39" s="17"/>
      <c r="AP39" s="17"/>
      <c r="AQ39" s="17"/>
      <c r="AR39" s="17"/>
      <c r="AS39" s="17"/>
      <c r="AT39" s="17"/>
      <c r="AU39" s="17"/>
      <c r="AV39" s="17"/>
      <c r="AW39" s="17"/>
      <c r="AX39" s="17"/>
      <c r="AY39" s="17">
        <f>SUM(AO39:AX39)</f>
        <v>0</v>
      </c>
      <c r="AZ39" s="17" t="e">
        <f>INDEX(AO36:AX36,1,MATCH(1,AO39:AX39,0))</f>
        <v>#N/A</v>
      </c>
      <c r="BA39" s="7">
        <f>SUMPRODUCT(AO39:AX39,cbd_table!$C$7:$L$7)</f>
        <v>0</v>
      </c>
      <c r="BC39" s="27" t="s">
        <v>6</v>
      </c>
      <c r="BD39" s="17"/>
      <c r="BE39" s="17"/>
      <c r="BF39" s="17"/>
      <c r="BG39" s="17"/>
      <c r="BH39" s="17"/>
      <c r="BI39" s="17"/>
      <c r="BJ39" s="17"/>
      <c r="BK39" s="17"/>
      <c r="BL39" s="17"/>
      <c r="BM39" s="17"/>
      <c r="BN39" s="17">
        <f>SUM(BD39:BM39)</f>
        <v>0</v>
      </c>
      <c r="BO39" s="17" t="e">
        <f>INDEX(BD36:BM36,1,MATCH(1,BD39:BM39,0))</f>
        <v>#N/A</v>
      </c>
      <c r="BP39" s="7">
        <f>SUMPRODUCT(BD39:BM39,cbd_table!$C$7:$L$7)</f>
        <v>0</v>
      </c>
      <c r="BR39" s="27" t="s">
        <v>6</v>
      </c>
      <c r="BS39" s="17"/>
      <c r="BT39" s="17"/>
      <c r="BU39" s="17"/>
      <c r="BV39" s="17"/>
      <c r="BW39" s="17"/>
      <c r="BX39" s="17"/>
      <c r="BY39" s="17"/>
      <c r="BZ39" s="17"/>
      <c r="CA39" s="17"/>
      <c r="CB39" s="17"/>
      <c r="CC39" s="17">
        <f>SUM(BS39:CB39)</f>
        <v>0</v>
      </c>
      <c r="CD39" s="17" t="e">
        <f>INDEX(BS36:CB36,1,MATCH(1,BS39:CB39,0))</f>
        <v>#N/A</v>
      </c>
      <c r="CE39" s="7">
        <f>SUMPRODUCT(BS39:CB39,cbd_table!$C$7:$L$7)</f>
        <v>0</v>
      </c>
    </row>
    <row r="40" spans="2:83" ht="18" thickTop="1" thickBot="1" x14ac:dyDescent="0.2">
      <c r="B40" s="65" t="s">
        <v>37</v>
      </c>
      <c r="C40" s="60" t="s">
        <v>21</v>
      </c>
      <c r="D40" s="6">
        <f>SUM(W41:W43)</f>
        <v>0</v>
      </c>
      <c r="E40" s="6">
        <f>SUM(AL41:AL43)</f>
        <v>0</v>
      </c>
      <c r="F40" s="6">
        <f>SUM(BA41:BA43)</f>
        <v>0</v>
      </c>
      <c r="G40" s="6">
        <f>SUM(BP41:BP43)</f>
        <v>0</v>
      </c>
      <c r="H40" s="6">
        <f>SUM(CE41:CE43)</f>
        <v>0</v>
      </c>
      <c r="J40" s="38" t="str">
        <f>B40</f>
        <v>Group 9</v>
      </c>
      <c r="K40" s="51">
        <v>10</v>
      </c>
      <c r="L40" s="51">
        <v>9</v>
      </c>
      <c r="M40" s="51">
        <v>8</v>
      </c>
      <c r="N40" s="51">
        <v>7</v>
      </c>
      <c r="O40" s="51">
        <v>6</v>
      </c>
      <c r="P40" s="51">
        <v>5</v>
      </c>
      <c r="Q40" s="51">
        <v>4</v>
      </c>
      <c r="R40" s="51">
        <v>3</v>
      </c>
      <c r="S40" s="51">
        <v>2</v>
      </c>
      <c r="T40" s="51">
        <v>1</v>
      </c>
      <c r="U40" s="8" t="s">
        <v>22</v>
      </c>
      <c r="V40" s="8" t="s">
        <v>23</v>
      </c>
      <c r="W40" s="15" t="s">
        <v>0</v>
      </c>
      <c r="Y40" s="38" t="str">
        <f>J40</f>
        <v>Group 9</v>
      </c>
      <c r="Z40" s="51">
        <v>10</v>
      </c>
      <c r="AA40" s="51">
        <v>9</v>
      </c>
      <c r="AB40" s="51">
        <v>8</v>
      </c>
      <c r="AC40" s="51">
        <v>7</v>
      </c>
      <c r="AD40" s="51">
        <v>6</v>
      </c>
      <c r="AE40" s="51">
        <v>5</v>
      </c>
      <c r="AF40" s="51">
        <v>4</v>
      </c>
      <c r="AG40" s="51">
        <v>3</v>
      </c>
      <c r="AH40" s="51">
        <v>2</v>
      </c>
      <c r="AI40" s="51">
        <v>1</v>
      </c>
      <c r="AJ40" s="8" t="s">
        <v>22</v>
      </c>
      <c r="AK40" s="8" t="s">
        <v>23</v>
      </c>
      <c r="AL40" s="15" t="s">
        <v>0</v>
      </c>
      <c r="AN40" s="28" t="s">
        <v>29</v>
      </c>
      <c r="AO40" s="8">
        <v>10</v>
      </c>
      <c r="AP40" s="8">
        <v>9</v>
      </c>
      <c r="AQ40" s="8">
        <v>8</v>
      </c>
      <c r="AR40" s="8">
        <v>7</v>
      </c>
      <c r="AS40" s="8">
        <v>6</v>
      </c>
      <c r="AT40" s="8">
        <v>5</v>
      </c>
      <c r="AU40" s="8">
        <v>4</v>
      </c>
      <c r="AV40" s="8">
        <v>3</v>
      </c>
      <c r="AW40" s="8">
        <v>2</v>
      </c>
      <c r="AX40" s="8">
        <v>1</v>
      </c>
      <c r="AY40" s="8" t="s">
        <v>22</v>
      </c>
      <c r="AZ40" s="8" t="s">
        <v>23</v>
      </c>
      <c r="BA40" s="15" t="s">
        <v>0</v>
      </c>
      <c r="BC40" s="28" t="s">
        <v>29</v>
      </c>
      <c r="BD40" s="8">
        <v>10</v>
      </c>
      <c r="BE40" s="8">
        <v>9</v>
      </c>
      <c r="BF40" s="8">
        <v>8</v>
      </c>
      <c r="BG40" s="8">
        <v>7</v>
      </c>
      <c r="BH40" s="8">
        <v>6</v>
      </c>
      <c r="BI40" s="8">
        <v>5</v>
      </c>
      <c r="BJ40" s="8">
        <v>4</v>
      </c>
      <c r="BK40" s="8">
        <v>3</v>
      </c>
      <c r="BL40" s="8">
        <v>2</v>
      </c>
      <c r="BM40" s="8">
        <v>1</v>
      </c>
      <c r="BN40" s="8" t="s">
        <v>22</v>
      </c>
      <c r="BO40" s="8" t="s">
        <v>23</v>
      </c>
      <c r="BP40" s="15" t="s">
        <v>0</v>
      </c>
      <c r="BR40" s="28" t="s">
        <v>29</v>
      </c>
      <c r="BS40" s="8">
        <v>10</v>
      </c>
      <c r="BT40" s="8">
        <v>9</v>
      </c>
      <c r="BU40" s="8">
        <v>8</v>
      </c>
      <c r="BV40" s="8">
        <v>7</v>
      </c>
      <c r="BW40" s="8">
        <v>6</v>
      </c>
      <c r="BX40" s="8">
        <v>5</v>
      </c>
      <c r="BY40" s="8">
        <v>4</v>
      </c>
      <c r="BZ40" s="8">
        <v>3</v>
      </c>
      <c r="CA40" s="8">
        <v>2</v>
      </c>
      <c r="CB40" s="8">
        <v>1</v>
      </c>
      <c r="CC40" s="8" t="s">
        <v>22</v>
      </c>
      <c r="CD40" s="8" t="s">
        <v>23</v>
      </c>
      <c r="CE40" s="15" t="s">
        <v>0</v>
      </c>
    </row>
    <row r="41" spans="2:83" ht="18" thickTop="1" thickBot="1" x14ac:dyDescent="0.2">
      <c r="B41" s="65"/>
      <c r="C41" s="60" t="s">
        <v>24</v>
      </c>
      <c r="D41" s="7" t="e">
        <f>SUMPRODUCT(U41:U43,INDEX(cbd_table!$C$11:$F$13,0,MATCH($D$7,cbd_table!$C$10:$F$10,0)))</f>
        <v>#N/A</v>
      </c>
      <c r="E41" s="7" t="e">
        <f>SUMPRODUCT(AJ41:AJ43,INDEX(cbd_table!$C$11:$F$13,0,MATCH($E$7,cbd_table!$C$10:$F$10,0)))</f>
        <v>#N/A</v>
      </c>
      <c r="F41" s="7" t="e">
        <f>SUMPRODUCT(AY41:AY43,INDEX(cbd_table!$C$11:$F$13,0,MATCH(F23,cbd_table!$C$10:$F$10,0)))</f>
        <v>#N/A</v>
      </c>
      <c r="G41" s="7" t="e">
        <f>SUMPRODUCT(BN41:BN43,INDEX(cbd_table!$C$11:$F$13,0,MATCH(G23,cbd_table!$C$10:$F$10,0)))</f>
        <v>#N/A</v>
      </c>
      <c r="H41" s="7" t="e">
        <f>SUMPRODUCT(CC41:CC43,INDEX(cbd_table!$C$11:$F$13,0,MATCH(H23,cbd_table!$C$10:$F$10,0)))</f>
        <v>#N/A</v>
      </c>
      <c r="J41" s="39" t="s">
        <v>3</v>
      </c>
      <c r="K41" s="56"/>
      <c r="L41" s="56"/>
      <c r="M41" s="56"/>
      <c r="N41" s="56"/>
      <c r="O41" s="56"/>
      <c r="P41" s="54"/>
      <c r="Q41" s="54"/>
      <c r="R41" s="49" t="s">
        <v>4</v>
      </c>
      <c r="S41" s="49" t="s">
        <v>4</v>
      </c>
      <c r="T41" s="49" t="s">
        <v>4</v>
      </c>
      <c r="U41" s="17">
        <f>SUM(K41:T41)</f>
        <v>0</v>
      </c>
      <c r="V41" s="17" t="e">
        <f>INDEX(K40:T40,1,MATCH(1,K41:T41,0))</f>
        <v>#N/A</v>
      </c>
      <c r="W41" s="7">
        <f>SUMPRODUCT(K41:T41,cbd_table!$C$5:$L$5)</f>
        <v>0</v>
      </c>
      <c r="Y41" s="39" t="s">
        <v>3</v>
      </c>
      <c r="Z41" s="56"/>
      <c r="AA41" s="56"/>
      <c r="AB41" s="56"/>
      <c r="AC41" s="56"/>
      <c r="AD41" s="56"/>
      <c r="AE41" s="54"/>
      <c r="AF41" s="54"/>
      <c r="AG41" s="49" t="s">
        <v>4</v>
      </c>
      <c r="AH41" s="49" t="s">
        <v>4</v>
      </c>
      <c r="AI41" s="49" t="s">
        <v>4</v>
      </c>
      <c r="AJ41" s="17">
        <f>SUM(Z41:AI41)</f>
        <v>0</v>
      </c>
      <c r="AK41" s="17" t="e">
        <f>INDEX(Z40:AI40,1,MATCH(1,Z41:AI41,0))</f>
        <v>#N/A</v>
      </c>
      <c r="AL41" s="7">
        <f>SUMPRODUCT(Z41:AI41,cbd_table!$C$5:$L$5)</f>
        <v>0</v>
      </c>
      <c r="AN41" s="29" t="s">
        <v>3</v>
      </c>
      <c r="AO41" s="17"/>
      <c r="AP41" s="17"/>
      <c r="AQ41" s="17"/>
      <c r="AR41" s="17"/>
      <c r="AS41" s="17"/>
      <c r="AT41" s="17"/>
      <c r="AU41" s="17"/>
      <c r="AV41" s="17"/>
      <c r="AW41" s="17"/>
      <c r="AX41" s="17"/>
      <c r="AY41" s="17">
        <f>SUM(AO41:AX41)</f>
        <v>0</v>
      </c>
      <c r="AZ41" s="17" t="e">
        <f>INDEX(AO40:AX40,1,MATCH(1,AO41:AX41,0))</f>
        <v>#N/A</v>
      </c>
      <c r="BA41" s="7">
        <f>SUMPRODUCT(AO41:AX41,cbd_table!$C$5:$L$5)</f>
        <v>0</v>
      </c>
      <c r="BC41" s="29" t="s">
        <v>3</v>
      </c>
      <c r="BD41" s="17"/>
      <c r="BE41" s="17"/>
      <c r="BF41" s="17"/>
      <c r="BG41" s="17"/>
      <c r="BH41" s="17"/>
      <c r="BI41" s="17"/>
      <c r="BJ41" s="17"/>
      <c r="BK41" s="17"/>
      <c r="BL41" s="17"/>
      <c r="BM41" s="17"/>
      <c r="BN41" s="17">
        <f>SUM(BD41:BM41)</f>
        <v>0</v>
      </c>
      <c r="BO41" s="17" t="e">
        <f>INDEX(BD40:BM40,1,MATCH(1,BD41:BM41,0))</f>
        <v>#N/A</v>
      </c>
      <c r="BP41" s="7">
        <f>SUMPRODUCT(BD41:BM41,cbd_table!$C$5:$L$5)</f>
        <v>0</v>
      </c>
      <c r="BR41" s="29" t="s">
        <v>3</v>
      </c>
      <c r="BS41" s="17"/>
      <c r="BT41" s="17"/>
      <c r="BU41" s="17"/>
      <c r="BV41" s="17"/>
      <c r="BW41" s="17"/>
      <c r="BX41" s="17"/>
      <c r="BY41" s="17"/>
      <c r="BZ41" s="17"/>
      <c r="CA41" s="17"/>
      <c r="CB41" s="17"/>
      <c r="CC41" s="17">
        <f>SUM(BS41:CB41)</f>
        <v>0</v>
      </c>
      <c r="CD41" s="17" t="e">
        <f>INDEX(BS40:CB40,1,MATCH(1,BS41:CB41,0))</f>
        <v>#N/A</v>
      </c>
      <c r="CE41" s="7">
        <f>SUMPRODUCT(BS41:CB41,cbd_table!$C$5:$L$5)</f>
        <v>0</v>
      </c>
    </row>
    <row r="42" spans="2:83" ht="18" thickTop="1" thickBot="1" x14ac:dyDescent="0.2">
      <c r="B42" s="65"/>
      <c r="C42" s="60" t="s">
        <v>7</v>
      </c>
      <c r="D42" s="7" t="e">
        <f>HLOOKUP($D$7,cbd_table!$H$10:$K$11,2,0)</f>
        <v>#N/A</v>
      </c>
      <c r="E42" s="7" t="e">
        <f>HLOOKUP($E$7,cbd_table!$H$10:$K$11,2,0)</f>
        <v>#N/A</v>
      </c>
      <c r="F42" s="7" t="e">
        <f>HLOOKUP(F23,cbd_table!$H$10:$K$11,2,0)</f>
        <v>#N/A</v>
      </c>
      <c r="G42" s="7" t="e">
        <f>HLOOKUP(G23,cbd_table!$H$10:$K$11,2,0)</f>
        <v>#N/A</v>
      </c>
      <c r="H42" s="7" t="e">
        <f>HLOOKUP(H23,cbd_table!$H$10:$K$11,2,0)</f>
        <v>#N/A</v>
      </c>
      <c r="J42" s="39" t="s">
        <v>5</v>
      </c>
      <c r="K42" s="56"/>
      <c r="L42" s="56"/>
      <c r="M42" s="56"/>
      <c r="N42" s="56"/>
      <c r="O42" s="56"/>
      <c r="P42" s="54"/>
      <c r="Q42" s="54"/>
      <c r="R42" s="54"/>
      <c r="S42" s="54"/>
      <c r="T42" s="54"/>
      <c r="U42" s="17">
        <f>SUM(K42:T42)</f>
        <v>0</v>
      </c>
      <c r="V42" s="17" t="e">
        <f>INDEX(K40:T40,1,MATCH(1,K42:T42,0))</f>
        <v>#N/A</v>
      </c>
      <c r="W42" s="7">
        <f>SUMPRODUCT(K42:T42,cbd_table!$C$6:$L$6)</f>
        <v>0</v>
      </c>
      <c r="Y42" s="39" t="s">
        <v>5</v>
      </c>
      <c r="Z42" s="56"/>
      <c r="AA42" s="56"/>
      <c r="AB42" s="56"/>
      <c r="AC42" s="56"/>
      <c r="AD42" s="56"/>
      <c r="AE42" s="54"/>
      <c r="AF42" s="54"/>
      <c r="AG42" s="54"/>
      <c r="AH42" s="54"/>
      <c r="AI42" s="54"/>
      <c r="AJ42" s="17">
        <f>SUM(Z42:AI42)</f>
        <v>0</v>
      </c>
      <c r="AK42" s="17" t="e">
        <f>INDEX(Z40:AI40,1,MATCH(1,Z42:AI42,0))</f>
        <v>#N/A</v>
      </c>
      <c r="AL42" s="7">
        <f>SUMPRODUCT(Z42:AI42,cbd_table!$C$6:$L$6)</f>
        <v>0</v>
      </c>
      <c r="AN42" s="29" t="s">
        <v>5</v>
      </c>
      <c r="AO42" s="17"/>
      <c r="AP42" s="17"/>
      <c r="AQ42" s="17"/>
      <c r="AR42" s="17"/>
      <c r="AS42" s="17"/>
      <c r="AT42" s="17"/>
      <c r="AU42" s="17"/>
      <c r="AV42" s="17"/>
      <c r="AW42" s="17"/>
      <c r="AX42" s="17"/>
      <c r="AY42" s="17">
        <f>SUM(AO42:AX42)</f>
        <v>0</v>
      </c>
      <c r="AZ42" s="17" t="e">
        <f>INDEX(AO40:AX40,1,MATCH(1,AO42:AX42,0))</f>
        <v>#N/A</v>
      </c>
      <c r="BA42" s="7">
        <f>SUMPRODUCT(AO42:AX42,cbd_table!$C$6:$L$6)</f>
        <v>0</v>
      </c>
      <c r="BC42" s="29" t="s">
        <v>5</v>
      </c>
      <c r="BD42" s="17"/>
      <c r="BE42" s="17"/>
      <c r="BF42" s="17"/>
      <c r="BG42" s="17"/>
      <c r="BH42" s="17"/>
      <c r="BI42" s="17"/>
      <c r="BJ42" s="17"/>
      <c r="BK42" s="17"/>
      <c r="BL42" s="17"/>
      <c r="BM42" s="17"/>
      <c r="BN42" s="17">
        <f>SUM(BD42:BM42)</f>
        <v>0</v>
      </c>
      <c r="BO42" s="17" t="e">
        <f>INDEX(BD40:BM40,1,MATCH(1,BD42:BM42,0))</f>
        <v>#N/A</v>
      </c>
      <c r="BP42" s="7">
        <f>SUMPRODUCT(BD42:BM42,cbd_table!$C$6:$L$6)</f>
        <v>0</v>
      </c>
      <c r="BR42" s="29" t="s">
        <v>5</v>
      </c>
      <c r="BS42" s="17"/>
      <c r="BT42" s="17"/>
      <c r="BU42" s="17"/>
      <c r="BV42" s="17"/>
      <c r="BW42" s="17"/>
      <c r="BX42" s="17"/>
      <c r="BY42" s="17"/>
      <c r="BZ42" s="17"/>
      <c r="CA42" s="17"/>
      <c r="CB42" s="17"/>
      <c r="CC42" s="17">
        <f>SUM(BS42:CB42)</f>
        <v>0</v>
      </c>
      <c r="CD42" s="17" t="e">
        <f>INDEX(BS40:CB40,1,MATCH(1,BS42:CB42,0))</f>
        <v>#N/A</v>
      </c>
      <c r="CE42" s="7">
        <f>SUMPRODUCT(BS42:CB42,cbd_table!$C$6:$L$6)</f>
        <v>0</v>
      </c>
    </row>
    <row r="43" spans="2:83" ht="18" thickTop="1" thickBot="1" x14ac:dyDescent="0.2">
      <c r="B43" s="65"/>
      <c r="C43" s="10" t="s">
        <v>25</v>
      </c>
      <c r="D43" s="5" t="e">
        <f>$D$4-D40+D41-D42</f>
        <v>#N/A</v>
      </c>
      <c r="E43" s="5" t="e">
        <f>D43-E40+E41-E42</f>
        <v>#N/A</v>
      </c>
      <c r="F43" s="18" t="e">
        <f>E43-F40+F41-F42</f>
        <v>#N/A</v>
      </c>
      <c r="G43" s="18" t="e">
        <f>F43-G40+G41-G42</f>
        <v>#N/A</v>
      </c>
      <c r="H43" s="18" t="e">
        <f>G43-H40+H41-H42</f>
        <v>#N/A</v>
      </c>
      <c r="J43" s="40" t="s">
        <v>6</v>
      </c>
      <c r="K43" s="57"/>
      <c r="L43" s="57"/>
      <c r="M43" s="57"/>
      <c r="N43" s="57"/>
      <c r="O43" s="57"/>
      <c r="P43" s="50" t="s">
        <v>4</v>
      </c>
      <c r="Q43" s="50" t="s">
        <v>4</v>
      </c>
      <c r="R43" s="50" t="s">
        <v>4</v>
      </c>
      <c r="S43" s="50" t="s">
        <v>4</v>
      </c>
      <c r="T43" s="50" t="s">
        <v>4</v>
      </c>
      <c r="U43" s="20">
        <f>SUM(K43:T43)</f>
        <v>0</v>
      </c>
      <c r="V43" s="20" t="e">
        <f>INDEX(K40:T40,1,MATCH(1,K43:T43,0))</f>
        <v>#N/A</v>
      </c>
      <c r="W43" s="18">
        <f>SUMPRODUCT(K43:T43,cbd_table!$C$7:$L$7)</f>
        <v>0</v>
      </c>
      <c r="Y43" s="40" t="s">
        <v>6</v>
      </c>
      <c r="Z43" s="57"/>
      <c r="AA43" s="57"/>
      <c r="AB43" s="57"/>
      <c r="AC43" s="57"/>
      <c r="AD43" s="57"/>
      <c r="AE43" s="50" t="s">
        <v>4</v>
      </c>
      <c r="AF43" s="50" t="s">
        <v>4</v>
      </c>
      <c r="AG43" s="50" t="s">
        <v>4</v>
      </c>
      <c r="AH43" s="50" t="s">
        <v>4</v>
      </c>
      <c r="AI43" s="50" t="s">
        <v>4</v>
      </c>
      <c r="AJ43" s="20">
        <f>SUM(Z43:AI43)</f>
        <v>0</v>
      </c>
      <c r="AK43" s="20" t="e">
        <f>INDEX(Z40:AI40,1,MATCH(1,Z43:AI43,0))</f>
        <v>#N/A</v>
      </c>
      <c r="AL43" s="18">
        <f>SUMPRODUCT(Z43:AI43,cbd_table!$C$7:$L$7)</f>
        <v>0</v>
      </c>
      <c r="AN43" s="30" t="s">
        <v>6</v>
      </c>
      <c r="AO43" s="20"/>
      <c r="AP43" s="20"/>
      <c r="AQ43" s="20"/>
      <c r="AR43" s="20"/>
      <c r="AS43" s="20"/>
      <c r="AT43" s="20"/>
      <c r="AU43" s="20"/>
      <c r="AV43" s="20"/>
      <c r="AW43" s="20"/>
      <c r="AX43" s="20"/>
      <c r="AY43" s="20">
        <f>SUM(AO43:AX43)</f>
        <v>0</v>
      </c>
      <c r="AZ43" s="20" t="e">
        <f>INDEX(AO40:AX40,1,MATCH(1,AO43:AX43,0))</f>
        <v>#N/A</v>
      </c>
      <c r="BA43" s="18">
        <f>SUMPRODUCT(AO43:AX43,cbd_table!$C$7:$L$7)</f>
        <v>0</v>
      </c>
      <c r="BC43" s="30" t="s">
        <v>6</v>
      </c>
      <c r="BD43" s="20"/>
      <c r="BE43" s="20"/>
      <c r="BF43" s="20"/>
      <c r="BG43" s="20"/>
      <c r="BH43" s="20"/>
      <c r="BI43" s="20"/>
      <c r="BJ43" s="20"/>
      <c r="BK43" s="20"/>
      <c r="BL43" s="20"/>
      <c r="BM43" s="20"/>
      <c r="BN43" s="20">
        <f>SUM(BD43:BM43)</f>
        <v>0</v>
      </c>
      <c r="BO43" s="20" t="e">
        <f>INDEX(BD40:BM40,1,MATCH(1,BD43:BM43,0))</f>
        <v>#N/A</v>
      </c>
      <c r="BP43" s="18">
        <f>SUMPRODUCT(BD43:BM43,cbd_table!$C$7:$L$7)</f>
        <v>0</v>
      </c>
      <c r="BR43" s="30" t="s">
        <v>6</v>
      </c>
      <c r="BS43" s="20"/>
      <c r="BT43" s="20"/>
      <c r="BU43" s="20"/>
      <c r="BV43" s="20"/>
      <c r="BW43" s="20"/>
      <c r="BX43" s="20"/>
      <c r="BY43" s="20"/>
      <c r="BZ43" s="20"/>
      <c r="CA43" s="20"/>
      <c r="CB43" s="20"/>
      <c r="CC43" s="20">
        <f>SUM(BS43:CB43)</f>
        <v>0</v>
      </c>
      <c r="CD43" s="20" t="e">
        <f>INDEX(BS40:CB40,1,MATCH(1,BS43:CB43,0))</f>
        <v>#N/A</v>
      </c>
      <c r="CE43" s="18">
        <f>SUMPRODUCT(BS43:CB43,cbd_table!$C$7:$L$7)</f>
        <v>0</v>
      </c>
    </row>
    <row r="44" spans="2:83" ht="18" thickTop="1" thickBot="1" x14ac:dyDescent="0.2">
      <c r="B44" s="64" t="s">
        <v>41</v>
      </c>
      <c r="C44" s="8" t="s">
        <v>21</v>
      </c>
      <c r="D44" s="6">
        <f>SUM(W45:W47)</f>
        <v>0</v>
      </c>
      <c r="E44" s="6">
        <f>SUM(AL45:AL47)</f>
        <v>0</v>
      </c>
      <c r="F44" s="6">
        <f>SUM(BA45:BA47)</f>
        <v>0</v>
      </c>
      <c r="G44" s="6">
        <f>SUM(BP45:BP47)</f>
        <v>0</v>
      </c>
      <c r="H44" s="6">
        <f>SUM(CE45:CE47)</f>
        <v>0</v>
      </c>
      <c r="J44" s="36" t="str">
        <f>B44</f>
        <v>Group 10</v>
      </c>
      <c r="K44" s="51">
        <v>10</v>
      </c>
      <c r="L44" s="51">
        <v>9</v>
      </c>
      <c r="M44" s="51">
        <v>8</v>
      </c>
      <c r="N44" s="51">
        <v>7</v>
      </c>
      <c r="O44" s="51">
        <v>6</v>
      </c>
      <c r="P44" s="51">
        <v>5</v>
      </c>
      <c r="Q44" s="51">
        <v>4</v>
      </c>
      <c r="R44" s="51">
        <v>3</v>
      </c>
      <c r="S44" s="51">
        <v>2</v>
      </c>
      <c r="T44" s="51">
        <v>1</v>
      </c>
      <c r="U44" s="60" t="s">
        <v>22</v>
      </c>
      <c r="V44" s="60" t="s">
        <v>23</v>
      </c>
      <c r="W44" s="13" t="s">
        <v>0</v>
      </c>
      <c r="Y44" s="36" t="str">
        <f>J44</f>
        <v>Group 10</v>
      </c>
      <c r="Z44" s="51">
        <v>10</v>
      </c>
      <c r="AA44" s="51">
        <v>9</v>
      </c>
      <c r="AB44" s="51">
        <v>8</v>
      </c>
      <c r="AC44" s="51">
        <v>7</v>
      </c>
      <c r="AD44" s="51">
        <v>6</v>
      </c>
      <c r="AE44" s="51">
        <v>5</v>
      </c>
      <c r="AF44" s="51">
        <v>4</v>
      </c>
      <c r="AG44" s="51">
        <v>3</v>
      </c>
      <c r="AH44" s="51">
        <v>2</v>
      </c>
      <c r="AI44" s="51">
        <v>1</v>
      </c>
      <c r="AJ44" s="60" t="s">
        <v>22</v>
      </c>
      <c r="AK44" s="60" t="s">
        <v>23</v>
      </c>
      <c r="AL44" s="13" t="s">
        <v>0</v>
      </c>
      <c r="AN44" s="26" t="s">
        <v>28</v>
      </c>
      <c r="AO44" s="60">
        <v>10</v>
      </c>
      <c r="AP44" s="60">
        <v>9</v>
      </c>
      <c r="AQ44" s="60">
        <v>8</v>
      </c>
      <c r="AR44" s="60">
        <v>7</v>
      </c>
      <c r="AS44" s="60">
        <v>6</v>
      </c>
      <c r="AT44" s="60">
        <v>5</v>
      </c>
      <c r="AU44" s="60">
        <v>4</v>
      </c>
      <c r="AV44" s="60">
        <v>3</v>
      </c>
      <c r="AW44" s="60">
        <v>2</v>
      </c>
      <c r="AX44" s="60">
        <v>1</v>
      </c>
      <c r="AY44" s="60" t="s">
        <v>22</v>
      </c>
      <c r="AZ44" s="60" t="s">
        <v>23</v>
      </c>
      <c r="BA44" s="13" t="s">
        <v>0</v>
      </c>
      <c r="BC44" s="26" t="s">
        <v>28</v>
      </c>
      <c r="BD44" s="60">
        <v>10</v>
      </c>
      <c r="BE44" s="60">
        <v>9</v>
      </c>
      <c r="BF44" s="60">
        <v>8</v>
      </c>
      <c r="BG44" s="60">
        <v>7</v>
      </c>
      <c r="BH44" s="60">
        <v>6</v>
      </c>
      <c r="BI44" s="60">
        <v>5</v>
      </c>
      <c r="BJ44" s="60">
        <v>4</v>
      </c>
      <c r="BK44" s="60">
        <v>3</v>
      </c>
      <c r="BL44" s="60">
        <v>2</v>
      </c>
      <c r="BM44" s="60">
        <v>1</v>
      </c>
      <c r="BN44" s="60" t="s">
        <v>22</v>
      </c>
      <c r="BO44" s="60" t="s">
        <v>23</v>
      </c>
      <c r="BP44" s="13" t="s">
        <v>0</v>
      </c>
      <c r="BR44" s="26" t="s">
        <v>28</v>
      </c>
      <c r="BS44" s="60">
        <v>10</v>
      </c>
      <c r="BT44" s="60">
        <v>9</v>
      </c>
      <c r="BU44" s="60">
        <v>8</v>
      </c>
      <c r="BV44" s="60">
        <v>7</v>
      </c>
      <c r="BW44" s="60">
        <v>6</v>
      </c>
      <c r="BX44" s="60">
        <v>5</v>
      </c>
      <c r="BY44" s="60">
        <v>4</v>
      </c>
      <c r="BZ44" s="60">
        <v>3</v>
      </c>
      <c r="CA44" s="60">
        <v>2</v>
      </c>
      <c r="CB44" s="60">
        <v>1</v>
      </c>
      <c r="CC44" s="60" t="s">
        <v>22</v>
      </c>
      <c r="CD44" s="60" t="s">
        <v>23</v>
      </c>
      <c r="CE44" s="13" t="s">
        <v>0</v>
      </c>
    </row>
    <row r="45" spans="2:83" ht="18" thickTop="1" thickBot="1" x14ac:dyDescent="0.2">
      <c r="B45" s="64"/>
      <c r="C45" s="60" t="s">
        <v>24</v>
      </c>
      <c r="D45" s="7" t="e">
        <f>SUMPRODUCT(U45:U47,INDEX(cbd_table!$C$11:$F$13,0,MATCH($D$7,cbd_table!$C$10:$F$10,0)))</f>
        <v>#N/A</v>
      </c>
      <c r="E45" s="7" t="e">
        <f>SUMPRODUCT(AJ45:AJ47,INDEX(cbd_table!$C$11:$F$13,0,MATCH($E$7,cbd_table!$C$10:$F$10,0)))</f>
        <v>#N/A</v>
      </c>
      <c r="F45" s="7" t="e">
        <f>SUMPRODUCT(AY45:AY47,INDEX(cbd_table!$C$11:$F$13,0,MATCH(F31,cbd_table!$C$10:$F$10,0)))</f>
        <v>#N/A</v>
      </c>
      <c r="G45" s="7" t="e">
        <f>SUMPRODUCT(BN45:BN47,INDEX(cbd_table!$C$11:$F$13,0,MATCH(G31,cbd_table!$C$10:$F$10,0)))</f>
        <v>#N/A</v>
      </c>
      <c r="H45" s="7" t="e">
        <f>SUMPRODUCT(CC45:CC47,INDEX(cbd_table!$C$11:$F$13,0,MATCH(H31,cbd_table!$C$10:$F$10,0)))</f>
        <v>#N/A</v>
      </c>
      <c r="J45" s="37" t="s">
        <v>3</v>
      </c>
      <c r="K45" s="56"/>
      <c r="L45" s="56"/>
      <c r="M45" s="56"/>
      <c r="N45" s="56"/>
      <c r="O45" s="56"/>
      <c r="P45" s="54"/>
      <c r="Q45" s="54"/>
      <c r="R45" s="49" t="s">
        <v>4</v>
      </c>
      <c r="S45" s="49" t="s">
        <v>4</v>
      </c>
      <c r="T45" s="49" t="s">
        <v>4</v>
      </c>
      <c r="U45" s="17">
        <f>SUM(K45:T45)</f>
        <v>0</v>
      </c>
      <c r="V45" s="17" t="e">
        <f>INDEX(K44:T44,1,MATCH(1,K45:T45,0))</f>
        <v>#N/A</v>
      </c>
      <c r="W45" s="7">
        <f>SUMPRODUCT(K45:T45,cbd_table!$C$5:$L$5)</f>
        <v>0</v>
      </c>
      <c r="Y45" s="37" t="s">
        <v>3</v>
      </c>
      <c r="Z45" s="56"/>
      <c r="AA45" s="56"/>
      <c r="AB45" s="56"/>
      <c r="AC45" s="56"/>
      <c r="AD45" s="56"/>
      <c r="AE45" s="54"/>
      <c r="AF45" s="54"/>
      <c r="AG45" s="49" t="s">
        <v>4</v>
      </c>
      <c r="AH45" s="49" t="s">
        <v>4</v>
      </c>
      <c r="AI45" s="49" t="s">
        <v>4</v>
      </c>
      <c r="AJ45" s="17">
        <f>SUM(Z45:AI45)</f>
        <v>0</v>
      </c>
      <c r="AK45" s="17" t="e">
        <f>INDEX(Z44:AI44,1,MATCH(1,Z45:AI45,0))</f>
        <v>#N/A</v>
      </c>
      <c r="AL45" s="7">
        <f>SUMPRODUCT(Z45:AI45,cbd_table!$C$5:$L$5)</f>
        <v>0</v>
      </c>
      <c r="AN45" s="27" t="s">
        <v>3</v>
      </c>
      <c r="AO45" s="17"/>
      <c r="AP45" s="17"/>
      <c r="AQ45" s="17"/>
      <c r="AR45" s="17"/>
      <c r="AS45" s="17"/>
      <c r="AT45" s="17"/>
      <c r="AU45" s="17"/>
      <c r="AV45" s="17"/>
      <c r="AW45" s="17"/>
      <c r="AX45" s="17"/>
      <c r="AY45" s="17">
        <f>SUM(AO45:AX45)</f>
        <v>0</v>
      </c>
      <c r="AZ45" s="17" t="e">
        <f>INDEX(AO44:AX44,1,MATCH(1,AO45:AX45,0))</f>
        <v>#N/A</v>
      </c>
      <c r="BA45" s="7">
        <f>SUMPRODUCT(AO45:AX45,cbd_table!$C$5:$L$5)</f>
        <v>0</v>
      </c>
      <c r="BC45" s="27" t="s">
        <v>3</v>
      </c>
      <c r="BD45" s="17"/>
      <c r="BE45" s="17"/>
      <c r="BF45" s="17"/>
      <c r="BG45" s="17"/>
      <c r="BH45" s="17"/>
      <c r="BI45" s="17"/>
      <c r="BJ45" s="17"/>
      <c r="BK45" s="17"/>
      <c r="BL45" s="17"/>
      <c r="BM45" s="17"/>
      <c r="BN45" s="17">
        <f>SUM(BD45:BM45)</f>
        <v>0</v>
      </c>
      <c r="BO45" s="17" t="e">
        <f>INDEX(BD44:BM44,1,MATCH(1,BD45:BM45,0))</f>
        <v>#N/A</v>
      </c>
      <c r="BP45" s="7">
        <f>SUMPRODUCT(BD45:BM45,cbd_table!$C$5:$L$5)</f>
        <v>0</v>
      </c>
      <c r="BR45" s="27" t="s">
        <v>3</v>
      </c>
      <c r="BS45" s="17"/>
      <c r="BT45" s="17"/>
      <c r="BU45" s="17"/>
      <c r="BV45" s="17"/>
      <c r="BW45" s="17"/>
      <c r="BX45" s="17"/>
      <c r="BY45" s="17"/>
      <c r="BZ45" s="17"/>
      <c r="CA45" s="17"/>
      <c r="CB45" s="17"/>
      <c r="CC45" s="17">
        <f>SUM(BS45:CB45)</f>
        <v>0</v>
      </c>
      <c r="CD45" s="17" t="e">
        <f>INDEX(BS44:CB44,1,MATCH(1,BS45:CB45,0))</f>
        <v>#N/A</v>
      </c>
      <c r="CE45" s="7">
        <f>SUMPRODUCT(BS45:CB45,cbd_table!$C$5:$L$5)</f>
        <v>0</v>
      </c>
    </row>
    <row r="46" spans="2:83" ht="18" thickTop="1" thickBot="1" x14ac:dyDescent="0.2">
      <c r="B46" s="64"/>
      <c r="C46" s="60" t="s">
        <v>7</v>
      </c>
      <c r="D46" s="7" t="e">
        <f>HLOOKUP($D$7,cbd_table!$H$10:$K$11,2,0)</f>
        <v>#N/A</v>
      </c>
      <c r="E46" s="7" t="e">
        <f>HLOOKUP($E$7,cbd_table!$H$10:$K$11,2,0)</f>
        <v>#N/A</v>
      </c>
      <c r="F46" s="7" t="e">
        <f>HLOOKUP(F31,cbd_table!$H$10:$K$11,2,0)</f>
        <v>#N/A</v>
      </c>
      <c r="G46" s="7" t="e">
        <f>HLOOKUP(G31,cbd_table!$H$10:$K$11,2,0)</f>
        <v>#N/A</v>
      </c>
      <c r="H46" s="7" t="e">
        <f>HLOOKUP(H31,cbd_table!$H$10:$K$11,2,0)</f>
        <v>#N/A</v>
      </c>
      <c r="J46" s="37" t="s">
        <v>5</v>
      </c>
      <c r="K46" s="56"/>
      <c r="L46" s="56"/>
      <c r="M46" s="56"/>
      <c r="N46" s="56"/>
      <c r="O46" s="56"/>
      <c r="P46" s="54"/>
      <c r="Q46" s="54"/>
      <c r="R46" s="54"/>
      <c r="S46" s="54"/>
      <c r="T46" s="54"/>
      <c r="U46" s="17">
        <f>SUM(K46:T46)</f>
        <v>0</v>
      </c>
      <c r="V46" s="17" t="e">
        <f>INDEX(K44:T44,1,MATCH(1,K46:T46,0))</f>
        <v>#N/A</v>
      </c>
      <c r="W46" s="7">
        <f>SUMPRODUCT(K46:T46,cbd_table!$C$6:$L$6)</f>
        <v>0</v>
      </c>
      <c r="Y46" s="37" t="s">
        <v>5</v>
      </c>
      <c r="Z46" s="56"/>
      <c r="AA46" s="56"/>
      <c r="AB46" s="56"/>
      <c r="AC46" s="56"/>
      <c r="AD46" s="56"/>
      <c r="AE46" s="54"/>
      <c r="AF46" s="54"/>
      <c r="AG46" s="54"/>
      <c r="AH46" s="54"/>
      <c r="AI46" s="54"/>
      <c r="AJ46" s="17">
        <f>SUM(Z46:AI46)</f>
        <v>0</v>
      </c>
      <c r="AK46" s="17" t="e">
        <f>INDEX(Z44:AI44,1,MATCH(1,Z46:AI46,0))</f>
        <v>#N/A</v>
      </c>
      <c r="AL46" s="7">
        <f>SUMPRODUCT(Z46:AI46,cbd_table!$C$6:$L$6)</f>
        <v>0</v>
      </c>
      <c r="AN46" s="27" t="s">
        <v>5</v>
      </c>
      <c r="AO46" s="17"/>
      <c r="AP46" s="17"/>
      <c r="AQ46" s="17"/>
      <c r="AR46" s="17"/>
      <c r="AS46" s="17"/>
      <c r="AT46" s="17"/>
      <c r="AU46" s="17"/>
      <c r="AV46" s="17"/>
      <c r="AW46" s="17"/>
      <c r="AX46" s="17"/>
      <c r="AY46" s="17">
        <f>SUM(AO46:AX46)</f>
        <v>0</v>
      </c>
      <c r="AZ46" s="17" t="e">
        <f>INDEX(AO44:AX44,1,MATCH(1,AO46:AX46,0))</f>
        <v>#N/A</v>
      </c>
      <c r="BA46" s="7">
        <f>SUMPRODUCT(AO46:AX46,cbd_table!$C$6:$L$6)</f>
        <v>0</v>
      </c>
      <c r="BC46" s="27" t="s">
        <v>5</v>
      </c>
      <c r="BD46" s="17"/>
      <c r="BE46" s="17"/>
      <c r="BF46" s="17"/>
      <c r="BG46" s="17"/>
      <c r="BH46" s="17"/>
      <c r="BI46" s="17"/>
      <c r="BJ46" s="17"/>
      <c r="BK46" s="17"/>
      <c r="BL46" s="17"/>
      <c r="BM46" s="17"/>
      <c r="BN46" s="17">
        <f>SUM(BD46:BM46)</f>
        <v>0</v>
      </c>
      <c r="BO46" s="17" t="e">
        <f>INDEX(BD44:BM44,1,MATCH(1,BD46:BM46,0))</f>
        <v>#N/A</v>
      </c>
      <c r="BP46" s="7">
        <f>SUMPRODUCT(BD46:BM46,cbd_table!$C$6:$L$6)</f>
        <v>0</v>
      </c>
      <c r="BR46" s="27" t="s">
        <v>5</v>
      </c>
      <c r="BS46" s="17"/>
      <c r="BT46" s="17"/>
      <c r="BU46" s="17"/>
      <c r="BV46" s="17"/>
      <c r="BW46" s="17"/>
      <c r="BX46" s="17"/>
      <c r="BY46" s="17"/>
      <c r="BZ46" s="17"/>
      <c r="CA46" s="17"/>
      <c r="CB46" s="17"/>
      <c r="CC46" s="17">
        <f>SUM(BS46:CB46)</f>
        <v>0</v>
      </c>
      <c r="CD46" s="17" t="e">
        <f>INDEX(BS44:CB44,1,MATCH(1,BS46:CB46,0))</f>
        <v>#N/A</v>
      </c>
      <c r="CE46" s="7">
        <f>SUMPRODUCT(BS46:CB46,cbd_table!$C$6:$L$6)</f>
        <v>0</v>
      </c>
    </row>
    <row r="47" spans="2:83" ht="18" thickTop="1" thickBot="1" x14ac:dyDescent="0.2">
      <c r="B47" s="64"/>
      <c r="C47" s="10" t="s">
        <v>25</v>
      </c>
      <c r="D47" s="5" t="e">
        <f>$D$4-D44+D45-D46</f>
        <v>#N/A</v>
      </c>
      <c r="E47" s="5" t="e">
        <f>D47-E44+E45-E46</f>
        <v>#N/A</v>
      </c>
      <c r="F47" s="18" t="e">
        <f>E47-F44+F45-F46</f>
        <v>#N/A</v>
      </c>
      <c r="G47" s="18" t="e">
        <f>F47-G44+G45-G46</f>
        <v>#N/A</v>
      </c>
      <c r="H47" s="18" t="e">
        <f>G47-H44+H45-H46</f>
        <v>#N/A</v>
      </c>
      <c r="J47" s="37" t="s">
        <v>6</v>
      </c>
      <c r="K47" s="56"/>
      <c r="L47" s="56"/>
      <c r="M47" s="56"/>
      <c r="N47" s="56"/>
      <c r="O47" s="56"/>
      <c r="P47" s="50" t="s">
        <v>4</v>
      </c>
      <c r="Q47" s="50" t="s">
        <v>4</v>
      </c>
      <c r="R47" s="50" t="s">
        <v>4</v>
      </c>
      <c r="S47" s="50" t="s">
        <v>4</v>
      </c>
      <c r="T47" s="50" t="s">
        <v>4</v>
      </c>
      <c r="U47" s="17">
        <f>SUM(K47:T47)</f>
        <v>0</v>
      </c>
      <c r="V47" s="17" t="e">
        <f>INDEX(K44:T44,1,MATCH(1,K47:T47,0))</f>
        <v>#N/A</v>
      </c>
      <c r="W47" s="7">
        <f>SUMPRODUCT(K47:T47,cbd_table!$C$7:$L$7)</f>
        <v>0</v>
      </c>
      <c r="Y47" s="37" t="s">
        <v>6</v>
      </c>
      <c r="Z47" s="56"/>
      <c r="AA47" s="56"/>
      <c r="AB47" s="56"/>
      <c r="AC47" s="56"/>
      <c r="AD47" s="56"/>
      <c r="AE47" s="50" t="s">
        <v>4</v>
      </c>
      <c r="AF47" s="50" t="s">
        <v>4</v>
      </c>
      <c r="AG47" s="50" t="s">
        <v>4</v>
      </c>
      <c r="AH47" s="50" t="s">
        <v>4</v>
      </c>
      <c r="AI47" s="50" t="s">
        <v>4</v>
      </c>
      <c r="AJ47" s="17">
        <f>SUM(Z47:AI47)</f>
        <v>0</v>
      </c>
      <c r="AK47" s="17" t="e">
        <f>INDEX(Z44:AI44,1,MATCH(1,Z47:AI47,0))</f>
        <v>#N/A</v>
      </c>
      <c r="AL47" s="7">
        <f>SUMPRODUCT(Z47:AI47,cbd_table!$C$7:$L$7)</f>
        <v>0</v>
      </c>
      <c r="AN47" s="27" t="s">
        <v>6</v>
      </c>
      <c r="AO47" s="17"/>
      <c r="AP47" s="17"/>
      <c r="AQ47" s="17"/>
      <c r="AR47" s="17"/>
      <c r="AS47" s="17"/>
      <c r="AT47" s="17"/>
      <c r="AU47" s="17"/>
      <c r="AV47" s="17"/>
      <c r="AW47" s="17"/>
      <c r="AX47" s="17"/>
      <c r="AY47" s="17">
        <f>SUM(AO47:AX47)</f>
        <v>0</v>
      </c>
      <c r="AZ47" s="17" t="e">
        <f>INDEX(AO44:AX44,1,MATCH(1,AO47:AX47,0))</f>
        <v>#N/A</v>
      </c>
      <c r="BA47" s="7">
        <f>SUMPRODUCT(AO47:AX47,cbd_table!$C$7:$L$7)</f>
        <v>0</v>
      </c>
      <c r="BC47" s="27" t="s">
        <v>6</v>
      </c>
      <c r="BD47" s="17"/>
      <c r="BE47" s="17"/>
      <c r="BF47" s="17"/>
      <c r="BG47" s="17"/>
      <c r="BH47" s="17"/>
      <c r="BI47" s="17"/>
      <c r="BJ47" s="17"/>
      <c r="BK47" s="17"/>
      <c r="BL47" s="17"/>
      <c r="BM47" s="17"/>
      <c r="BN47" s="17">
        <f>SUM(BD47:BM47)</f>
        <v>0</v>
      </c>
      <c r="BO47" s="17" t="e">
        <f>INDEX(BD44:BM44,1,MATCH(1,BD47:BM47,0))</f>
        <v>#N/A</v>
      </c>
      <c r="BP47" s="7">
        <f>SUMPRODUCT(BD47:BM47,cbd_table!$C$7:$L$7)</f>
        <v>0</v>
      </c>
      <c r="BR47" s="27" t="s">
        <v>6</v>
      </c>
      <c r="BS47" s="17"/>
      <c r="BT47" s="17"/>
      <c r="BU47" s="17"/>
      <c r="BV47" s="17"/>
      <c r="BW47" s="17"/>
      <c r="BX47" s="17"/>
      <c r="BY47" s="17"/>
      <c r="BZ47" s="17"/>
      <c r="CA47" s="17"/>
      <c r="CB47" s="17"/>
      <c r="CC47" s="17">
        <f>SUM(BS47:CB47)</f>
        <v>0</v>
      </c>
      <c r="CD47" s="17" t="e">
        <f>INDEX(BS44:CB44,1,MATCH(1,BS47:CB47,0))</f>
        <v>#N/A</v>
      </c>
      <c r="CE47" s="7">
        <f>SUMPRODUCT(BS47:CB47,cbd_table!$C$7:$L$7)</f>
        <v>0</v>
      </c>
    </row>
    <row r="48" spans="2:83" ht="18" thickTop="1" thickBot="1" x14ac:dyDescent="0.2">
      <c r="B48" s="65" t="s">
        <v>42</v>
      </c>
      <c r="C48" s="60" t="s">
        <v>21</v>
      </c>
      <c r="D48" s="6">
        <f>SUM(W49:W51)</f>
        <v>0</v>
      </c>
      <c r="E48" s="6">
        <f>SUM(AL49:AL51)</f>
        <v>0</v>
      </c>
      <c r="F48" s="6">
        <f>SUM(BA49:BA51)</f>
        <v>0</v>
      </c>
      <c r="G48" s="6">
        <f>SUM(BP49:BP51)</f>
        <v>0</v>
      </c>
      <c r="H48" s="6">
        <f>SUM(CE49:CE51)</f>
        <v>0</v>
      </c>
      <c r="J48" s="38" t="str">
        <f>B48</f>
        <v>Group 11</v>
      </c>
      <c r="K48" s="51">
        <v>10</v>
      </c>
      <c r="L48" s="51">
        <v>9</v>
      </c>
      <c r="M48" s="51">
        <v>8</v>
      </c>
      <c r="N48" s="51">
        <v>7</v>
      </c>
      <c r="O48" s="51">
        <v>6</v>
      </c>
      <c r="P48" s="51">
        <v>5</v>
      </c>
      <c r="Q48" s="51">
        <v>4</v>
      </c>
      <c r="R48" s="51">
        <v>3</v>
      </c>
      <c r="S48" s="51">
        <v>2</v>
      </c>
      <c r="T48" s="51">
        <v>1</v>
      </c>
      <c r="U48" s="8" t="s">
        <v>22</v>
      </c>
      <c r="V48" s="8" t="s">
        <v>23</v>
      </c>
      <c r="W48" s="15" t="s">
        <v>0</v>
      </c>
      <c r="Y48" s="38" t="str">
        <f>J48</f>
        <v>Group 11</v>
      </c>
      <c r="Z48" s="51">
        <v>10</v>
      </c>
      <c r="AA48" s="51">
        <v>9</v>
      </c>
      <c r="AB48" s="51">
        <v>8</v>
      </c>
      <c r="AC48" s="51">
        <v>7</v>
      </c>
      <c r="AD48" s="51">
        <v>6</v>
      </c>
      <c r="AE48" s="51">
        <v>5</v>
      </c>
      <c r="AF48" s="51">
        <v>4</v>
      </c>
      <c r="AG48" s="51">
        <v>3</v>
      </c>
      <c r="AH48" s="51">
        <v>2</v>
      </c>
      <c r="AI48" s="51">
        <v>1</v>
      </c>
      <c r="AJ48" s="8" t="s">
        <v>22</v>
      </c>
      <c r="AK48" s="8" t="s">
        <v>23</v>
      </c>
      <c r="AL48" s="15" t="s">
        <v>0</v>
      </c>
      <c r="AN48" s="28" t="s">
        <v>29</v>
      </c>
      <c r="AO48" s="8">
        <v>10</v>
      </c>
      <c r="AP48" s="8">
        <v>9</v>
      </c>
      <c r="AQ48" s="8">
        <v>8</v>
      </c>
      <c r="AR48" s="8">
        <v>7</v>
      </c>
      <c r="AS48" s="8">
        <v>6</v>
      </c>
      <c r="AT48" s="8">
        <v>5</v>
      </c>
      <c r="AU48" s="8">
        <v>4</v>
      </c>
      <c r="AV48" s="8">
        <v>3</v>
      </c>
      <c r="AW48" s="8">
        <v>2</v>
      </c>
      <c r="AX48" s="8">
        <v>1</v>
      </c>
      <c r="AY48" s="8" t="s">
        <v>22</v>
      </c>
      <c r="AZ48" s="8" t="s">
        <v>23</v>
      </c>
      <c r="BA48" s="15" t="s">
        <v>0</v>
      </c>
      <c r="BC48" s="28" t="s">
        <v>29</v>
      </c>
      <c r="BD48" s="8">
        <v>10</v>
      </c>
      <c r="BE48" s="8">
        <v>9</v>
      </c>
      <c r="BF48" s="8">
        <v>8</v>
      </c>
      <c r="BG48" s="8">
        <v>7</v>
      </c>
      <c r="BH48" s="8">
        <v>6</v>
      </c>
      <c r="BI48" s="8">
        <v>5</v>
      </c>
      <c r="BJ48" s="8">
        <v>4</v>
      </c>
      <c r="BK48" s="8">
        <v>3</v>
      </c>
      <c r="BL48" s="8">
        <v>2</v>
      </c>
      <c r="BM48" s="8">
        <v>1</v>
      </c>
      <c r="BN48" s="8" t="s">
        <v>22</v>
      </c>
      <c r="BO48" s="8" t="s">
        <v>23</v>
      </c>
      <c r="BP48" s="15" t="s">
        <v>0</v>
      </c>
      <c r="BR48" s="28" t="s">
        <v>29</v>
      </c>
      <c r="BS48" s="8">
        <v>10</v>
      </c>
      <c r="BT48" s="8">
        <v>9</v>
      </c>
      <c r="BU48" s="8">
        <v>8</v>
      </c>
      <c r="BV48" s="8">
        <v>7</v>
      </c>
      <c r="BW48" s="8">
        <v>6</v>
      </c>
      <c r="BX48" s="8">
        <v>5</v>
      </c>
      <c r="BY48" s="8">
        <v>4</v>
      </c>
      <c r="BZ48" s="8">
        <v>3</v>
      </c>
      <c r="CA48" s="8">
        <v>2</v>
      </c>
      <c r="CB48" s="8">
        <v>1</v>
      </c>
      <c r="CC48" s="8" t="s">
        <v>22</v>
      </c>
      <c r="CD48" s="8" t="s">
        <v>23</v>
      </c>
      <c r="CE48" s="15" t="s">
        <v>0</v>
      </c>
    </row>
    <row r="49" spans="2:83" ht="18" thickTop="1" thickBot="1" x14ac:dyDescent="0.2">
      <c r="B49" s="65"/>
      <c r="C49" s="60" t="s">
        <v>24</v>
      </c>
      <c r="D49" s="7" t="e">
        <f>SUMPRODUCT(U49:U51,INDEX(cbd_table!$C$11:$F$13,0,MATCH($D$7,cbd_table!$C$10:$F$10,0)))</f>
        <v>#N/A</v>
      </c>
      <c r="E49" s="7" t="e">
        <f>SUMPRODUCT(AJ49:AJ51,INDEX(cbd_table!$C$11:$F$13,0,MATCH($E$7,cbd_table!$C$10:$F$10,0)))</f>
        <v>#N/A</v>
      </c>
      <c r="F49" s="7" t="e">
        <f>SUMPRODUCT(AY49:AY51,INDEX(cbd_table!$C$11:$F$13,0,MATCH(F31,cbd_table!$C$10:$F$10,0)))</f>
        <v>#N/A</v>
      </c>
      <c r="G49" s="7" t="e">
        <f>SUMPRODUCT(BN49:BN51,INDEX(cbd_table!$C$11:$F$13,0,MATCH(G31,cbd_table!$C$10:$F$10,0)))</f>
        <v>#N/A</v>
      </c>
      <c r="H49" s="7" t="e">
        <f>SUMPRODUCT(CC49:CC51,INDEX(cbd_table!$C$11:$F$13,0,MATCH(H31,cbd_table!$C$10:$F$10,0)))</f>
        <v>#N/A</v>
      </c>
      <c r="J49" s="39" t="s">
        <v>3</v>
      </c>
      <c r="K49" s="56"/>
      <c r="L49" s="56"/>
      <c r="M49" s="56"/>
      <c r="N49" s="56"/>
      <c r="O49" s="56"/>
      <c r="P49" s="54"/>
      <c r="Q49" s="54"/>
      <c r="R49" s="49" t="s">
        <v>4</v>
      </c>
      <c r="S49" s="49" t="s">
        <v>4</v>
      </c>
      <c r="T49" s="49" t="s">
        <v>4</v>
      </c>
      <c r="U49" s="17">
        <f>SUM(K49:T49)</f>
        <v>0</v>
      </c>
      <c r="V49" s="17" t="e">
        <f>INDEX(K48:T48,1,MATCH(1,K49:T49,0))</f>
        <v>#N/A</v>
      </c>
      <c r="W49" s="7">
        <f>SUMPRODUCT(K49:T49,cbd_table!$C$5:$L$5)</f>
        <v>0</v>
      </c>
      <c r="Y49" s="39" t="s">
        <v>3</v>
      </c>
      <c r="Z49" s="56"/>
      <c r="AA49" s="56"/>
      <c r="AB49" s="56"/>
      <c r="AC49" s="56"/>
      <c r="AD49" s="56"/>
      <c r="AE49" s="54"/>
      <c r="AF49" s="54"/>
      <c r="AG49" s="49" t="s">
        <v>4</v>
      </c>
      <c r="AH49" s="49" t="s">
        <v>4</v>
      </c>
      <c r="AI49" s="49" t="s">
        <v>4</v>
      </c>
      <c r="AJ49" s="17">
        <f>SUM(Z49:AI49)</f>
        <v>0</v>
      </c>
      <c r="AK49" s="17" t="e">
        <f>INDEX(Z48:AI48,1,MATCH(1,Z49:AI49,0))</f>
        <v>#N/A</v>
      </c>
      <c r="AL49" s="7">
        <f>SUMPRODUCT(Z49:AI49,cbd_table!$C$5:$L$5)</f>
        <v>0</v>
      </c>
      <c r="AN49" s="29" t="s">
        <v>3</v>
      </c>
      <c r="AO49" s="17"/>
      <c r="AP49" s="17"/>
      <c r="AQ49" s="17"/>
      <c r="AR49" s="17"/>
      <c r="AS49" s="17"/>
      <c r="AT49" s="17"/>
      <c r="AU49" s="17"/>
      <c r="AV49" s="17"/>
      <c r="AW49" s="17"/>
      <c r="AX49" s="17"/>
      <c r="AY49" s="17">
        <f>SUM(AO49:AX49)</f>
        <v>0</v>
      </c>
      <c r="AZ49" s="17" t="e">
        <f>INDEX(AO48:AX48,1,MATCH(1,AO49:AX49,0))</f>
        <v>#N/A</v>
      </c>
      <c r="BA49" s="7">
        <f>SUMPRODUCT(AO49:AX49,cbd_table!$C$5:$L$5)</f>
        <v>0</v>
      </c>
      <c r="BC49" s="29" t="s">
        <v>3</v>
      </c>
      <c r="BD49" s="17"/>
      <c r="BE49" s="17"/>
      <c r="BF49" s="17"/>
      <c r="BG49" s="17"/>
      <c r="BH49" s="17"/>
      <c r="BI49" s="17"/>
      <c r="BJ49" s="17"/>
      <c r="BK49" s="17"/>
      <c r="BL49" s="17"/>
      <c r="BM49" s="17"/>
      <c r="BN49" s="17">
        <f>SUM(BD49:BM49)</f>
        <v>0</v>
      </c>
      <c r="BO49" s="17" t="e">
        <f>INDEX(BD48:BM48,1,MATCH(1,BD49:BM49,0))</f>
        <v>#N/A</v>
      </c>
      <c r="BP49" s="7">
        <f>SUMPRODUCT(BD49:BM49,cbd_table!$C$5:$L$5)</f>
        <v>0</v>
      </c>
      <c r="BR49" s="29" t="s">
        <v>3</v>
      </c>
      <c r="BS49" s="17"/>
      <c r="BT49" s="17"/>
      <c r="BU49" s="17"/>
      <c r="BV49" s="17"/>
      <c r="BW49" s="17"/>
      <c r="BX49" s="17"/>
      <c r="BY49" s="17"/>
      <c r="BZ49" s="17"/>
      <c r="CA49" s="17"/>
      <c r="CB49" s="17"/>
      <c r="CC49" s="17">
        <f>SUM(BS49:CB49)</f>
        <v>0</v>
      </c>
      <c r="CD49" s="17" t="e">
        <f>INDEX(BS48:CB48,1,MATCH(1,BS49:CB49,0))</f>
        <v>#N/A</v>
      </c>
      <c r="CE49" s="7">
        <f>SUMPRODUCT(BS49:CB49,cbd_table!$C$5:$L$5)</f>
        <v>0</v>
      </c>
    </row>
    <row r="50" spans="2:83" ht="18" thickTop="1" thickBot="1" x14ac:dyDescent="0.2">
      <c r="B50" s="65"/>
      <c r="C50" s="60" t="s">
        <v>7</v>
      </c>
      <c r="D50" s="7" t="e">
        <f>HLOOKUP($D$7,cbd_table!$H$10:$K$11,2,0)</f>
        <v>#N/A</v>
      </c>
      <c r="E50" s="7" t="e">
        <f>HLOOKUP($E$7,cbd_table!$H$10:$K$11,2,0)</f>
        <v>#N/A</v>
      </c>
      <c r="F50" s="7" t="e">
        <f>HLOOKUP(F31,cbd_table!$H$10:$K$11,2,0)</f>
        <v>#N/A</v>
      </c>
      <c r="G50" s="7" t="e">
        <f>HLOOKUP(G31,cbd_table!$H$10:$K$11,2,0)</f>
        <v>#N/A</v>
      </c>
      <c r="H50" s="7" t="e">
        <f>HLOOKUP(H31,cbd_table!$H$10:$K$11,2,0)</f>
        <v>#N/A</v>
      </c>
      <c r="J50" s="39" t="s">
        <v>5</v>
      </c>
      <c r="K50" s="56"/>
      <c r="L50" s="56"/>
      <c r="M50" s="56"/>
      <c r="N50" s="56"/>
      <c r="O50" s="56"/>
      <c r="P50" s="54"/>
      <c r="Q50" s="54"/>
      <c r="R50" s="54"/>
      <c r="S50" s="54"/>
      <c r="T50" s="54"/>
      <c r="U50" s="17">
        <f>SUM(K50:T50)</f>
        <v>0</v>
      </c>
      <c r="V50" s="17" t="e">
        <f>INDEX(K48:T48,1,MATCH(1,K50:T50,0))</f>
        <v>#N/A</v>
      </c>
      <c r="W50" s="7">
        <f>SUMPRODUCT(K50:T50,cbd_table!$C$6:$L$6)</f>
        <v>0</v>
      </c>
      <c r="Y50" s="39" t="s">
        <v>5</v>
      </c>
      <c r="Z50" s="56"/>
      <c r="AA50" s="56"/>
      <c r="AB50" s="56"/>
      <c r="AC50" s="56"/>
      <c r="AD50" s="56"/>
      <c r="AE50" s="54"/>
      <c r="AF50" s="54"/>
      <c r="AG50" s="54"/>
      <c r="AH50" s="54"/>
      <c r="AI50" s="54"/>
      <c r="AJ50" s="17">
        <f>SUM(Z50:AI50)</f>
        <v>0</v>
      </c>
      <c r="AK50" s="17" t="e">
        <f>INDEX(Z48:AI48,1,MATCH(1,Z50:AI50,0))</f>
        <v>#N/A</v>
      </c>
      <c r="AL50" s="7">
        <f>SUMPRODUCT(Z50:AI50,cbd_table!$C$6:$L$6)</f>
        <v>0</v>
      </c>
      <c r="AN50" s="29" t="s">
        <v>5</v>
      </c>
      <c r="AO50" s="17"/>
      <c r="AP50" s="17"/>
      <c r="AQ50" s="17"/>
      <c r="AR50" s="17"/>
      <c r="AS50" s="17"/>
      <c r="AT50" s="17"/>
      <c r="AU50" s="17"/>
      <c r="AV50" s="17"/>
      <c r="AW50" s="17"/>
      <c r="AX50" s="17"/>
      <c r="AY50" s="17">
        <f>SUM(AO50:AX50)</f>
        <v>0</v>
      </c>
      <c r="AZ50" s="17" t="e">
        <f>INDEX(AO48:AX48,1,MATCH(1,AO50:AX50,0))</f>
        <v>#N/A</v>
      </c>
      <c r="BA50" s="7">
        <f>SUMPRODUCT(AO50:AX50,cbd_table!$C$6:$L$6)</f>
        <v>0</v>
      </c>
      <c r="BC50" s="29" t="s">
        <v>5</v>
      </c>
      <c r="BD50" s="17"/>
      <c r="BE50" s="17"/>
      <c r="BF50" s="17"/>
      <c r="BG50" s="17"/>
      <c r="BH50" s="17"/>
      <c r="BI50" s="17"/>
      <c r="BJ50" s="17"/>
      <c r="BK50" s="17"/>
      <c r="BL50" s="17"/>
      <c r="BM50" s="17"/>
      <c r="BN50" s="17">
        <f>SUM(BD50:BM50)</f>
        <v>0</v>
      </c>
      <c r="BO50" s="17" t="e">
        <f>INDEX(BD48:BM48,1,MATCH(1,BD50:BM50,0))</f>
        <v>#N/A</v>
      </c>
      <c r="BP50" s="7">
        <f>SUMPRODUCT(BD50:BM50,cbd_table!$C$6:$L$6)</f>
        <v>0</v>
      </c>
      <c r="BR50" s="29" t="s">
        <v>5</v>
      </c>
      <c r="BS50" s="17"/>
      <c r="BT50" s="17"/>
      <c r="BU50" s="17"/>
      <c r="BV50" s="17"/>
      <c r="BW50" s="17"/>
      <c r="BX50" s="17"/>
      <c r="BY50" s="17"/>
      <c r="BZ50" s="17"/>
      <c r="CA50" s="17"/>
      <c r="CB50" s="17"/>
      <c r="CC50" s="17">
        <f>SUM(BS50:CB50)</f>
        <v>0</v>
      </c>
      <c r="CD50" s="17" t="e">
        <f>INDEX(BS48:CB48,1,MATCH(1,BS50:CB50,0))</f>
        <v>#N/A</v>
      </c>
      <c r="CE50" s="7">
        <f>SUMPRODUCT(BS50:CB50,cbd_table!$C$6:$L$6)</f>
        <v>0</v>
      </c>
    </row>
    <row r="51" spans="2:83" ht="18" thickTop="1" thickBot="1" x14ac:dyDescent="0.2">
      <c r="B51" s="65"/>
      <c r="C51" s="10" t="s">
        <v>25</v>
      </c>
      <c r="D51" s="5" t="e">
        <f>$D$4-D48+D49-D50</f>
        <v>#N/A</v>
      </c>
      <c r="E51" s="5" t="e">
        <f>D51-E48+E49-E50</f>
        <v>#N/A</v>
      </c>
      <c r="F51" s="18" t="e">
        <f>E51-F48+F49-F50</f>
        <v>#N/A</v>
      </c>
      <c r="G51" s="18" t="e">
        <f>F51-G48+G49-G50</f>
        <v>#N/A</v>
      </c>
      <c r="H51" s="18" t="e">
        <f>G51-H48+H49-H50</f>
        <v>#N/A</v>
      </c>
      <c r="J51" s="40" t="s">
        <v>6</v>
      </c>
      <c r="K51" s="57"/>
      <c r="L51" s="57"/>
      <c r="M51" s="57"/>
      <c r="N51" s="57"/>
      <c r="O51" s="57"/>
      <c r="P51" s="50" t="s">
        <v>4</v>
      </c>
      <c r="Q51" s="50" t="s">
        <v>4</v>
      </c>
      <c r="R51" s="50" t="s">
        <v>4</v>
      </c>
      <c r="S51" s="50" t="s">
        <v>4</v>
      </c>
      <c r="T51" s="50" t="s">
        <v>4</v>
      </c>
      <c r="U51" s="20">
        <f>SUM(K51:T51)</f>
        <v>0</v>
      </c>
      <c r="V51" s="20" t="e">
        <f>INDEX(K48:T48,1,MATCH(1,K51:T51,0))</f>
        <v>#N/A</v>
      </c>
      <c r="W51" s="18">
        <f>SUMPRODUCT(K51:T51,cbd_table!$C$7:$L$7)</f>
        <v>0</v>
      </c>
      <c r="Y51" s="40" t="s">
        <v>6</v>
      </c>
      <c r="Z51" s="57"/>
      <c r="AA51" s="57"/>
      <c r="AB51" s="57"/>
      <c r="AC51" s="57"/>
      <c r="AD51" s="57"/>
      <c r="AE51" s="50" t="s">
        <v>4</v>
      </c>
      <c r="AF51" s="50" t="s">
        <v>4</v>
      </c>
      <c r="AG51" s="50" t="s">
        <v>4</v>
      </c>
      <c r="AH51" s="50" t="s">
        <v>4</v>
      </c>
      <c r="AI51" s="50" t="s">
        <v>4</v>
      </c>
      <c r="AJ51" s="20">
        <f>SUM(Z51:AI51)</f>
        <v>0</v>
      </c>
      <c r="AK51" s="20" t="e">
        <f>INDEX(Z48:AI48,1,MATCH(1,Z51:AI51,0))</f>
        <v>#N/A</v>
      </c>
      <c r="AL51" s="18">
        <f>SUMPRODUCT(Z51:AI51,cbd_table!$C$7:$L$7)</f>
        <v>0</v>
      </c>
      <c r="AN51" s="30" t="s">
        <v>6</v>
      </c>
      <c r="AO51" s="20"/>
      <c r="AP51" s="20"/>
      <c r="AQ51" s="20"/>
      <c r="AR51" s="20"/>
      <c r="AS51" s="20"/>
      <c r="AT51" s="20"/>
      <c r="AU51" s="20"/>
      <c r="AV51" s="20"/>
      <c r="AW51" s="20"/>
      <c r="AX51" s="20"/>
      <c r="AY51" s="20">
        <f>SUM(AO51:AX51)</f>
        <v>0</v>
      </c>
      <c r="AZ51" s="20" t="e">
        <f>INDEX(AO48:AX48,1,MATCH(1,AO51:AX51,0))</f>
        <v>#N/A</v>
      </c>
      <c r="BA51" s="18">
        <f>SUMPRODUCT(AO51:AX51,cbd_table!$C$7:$L$7)</f>
        <v>0</v>
      </c>
      <c r="BC51" s="30" t="s">
        <v>6</v>
      </c>
      <c r="BD51" s="20"/>
      <c r="BE51" s="20"/>
      <c r="BF51" s="20"/>
      <c r="BG51" s="20"/>
      <c r="BH51" s="20"/>
      <c r="BI51" s="20"/>
      <c r="BJ51" s="20"/>
      <c r="BK51" s="20"/>
      <c r="BL51" s="20"/>
      <c r="BM51" s="20"/>
      <c r="BN51" s="20">
        <f>SUM(BD51:BM51)</f>
        <v>0</v>
      </c>
      <c r="BO51" s="20" t="e">
        <f>INDEX(BD48:BM48,1,MATCH(1,BD51:BM51,0))</f>
        <v>#N/A</v>
      </c>
      <c r="BP51" s="18">
        <f>SUMPRODUCT(BD51:BM51,cbd_table!$C$7:$L$7)</f>
        <v>0</v>
      </c>
      <c r="BR51" s="30" t="s">
        <v>6</v>
      </c>
      <c r="BS51" s="20"/>
      <c r="BT51" s="20"/>
      <c r="BU51" s="20"/>
      <c r="BV51" s="20"/>
      <c r="BW51" s="20"/>
      <c r="BX51" s="20"/>
      <c r="BY51" s="20"/>
      <c r="BZ51" s="20"/>
      <c r="CA51" s="20"/>
      <c r="CB51" s="20"/>
      <c r="CC51" s="20">
        <f>SUM(BS51:CB51)</f>
        <v>0</v>
      </c>
      <c r="CD51" s="20" t="e">
        <f>INDEX(BS48:CB48,1,MATCH(1,BS51:CB51,0))</f>
        <v>#N/A</v>
      </c>
      <c r="CE51" s="18">
        <f>SUMPRODUCT(BS51:CB51,cbd_table!$C$7:$L$7)</f>
        <v>0</v>
      </c>
    </row>
    <row r="52" spans="2:83" ht="17" thickTop="1" x14ac:dyDescent="0.15"/>
  </sheetData>
  <mergeCells count="28">
    <mergeCell ref="AY6:BA7"/>
    <mergeCell ref="BC6:BC7"/>
    <mergeCell ref="B4:C4"/>
    <mergeCell ref="B6:C7"/>
    <mergeCell ref="J6:J7"/>
    <mergeCell ref="K6:T7"/>
    <mergeCell ref="U6:W7"/>
    <mergeCell ref="Y6:Y7"/>
    <mergeCell ref="B8:B11"/>
    <mergeCell ref="Z6:AI7"/>
    <mergeCell ref="AJ6:AL7"/>
    <mergeCell ref="AN6:AN7"/>
    <mergeCell ref="AO6:AX7"/>
    <mergeCell ref="BD6:BM7"/>
    <mergeCell ref="BN6:BP7"/>
    <mergeCell ref="BR6:BR7"/>
    <mergeCell ref="BS6:CB7"/>
    <mergeCell ref="CC6:CE7"/>
    <mergeCell ref="B36:B39"/>
    <mergeCell ref="B40:B43"/>
    <mergeCell ref="B44:B47"/>
    <mergeCell ref="B48:B51"/>
    <mergeCell ref="B12:B15"/>
    <mergeCell ref="B16:B19"/>
    <mergeCell ref="B20:B23"/>
    <mergeCell ref="B24:B27"/>
    <mergeCell ref="B28:B31"/>
    <mergeCell ref="B32:B35"/>
  </mergeCells>
  <conditionalFormatting sqref="D43 D39 D35 D31 D27 D23 D19 D15 D11">
    <cfRule type="top10" dxfId="7" priority="4" rank="1"/>
  </conditionalFormatting>
  <conditionalFormatting sqref="E43 E39 E35 E31 E27 E23 E19 E15 E11">
    <cfRule type="top10" dxfId="6" priority="3" rank="1"/>
  </conditionalFormatting>
  <conditionalFormatting sqref="D51 D47">
    <cfRule type="top10" dxfId="5" priority="2" rank="1"/>
  </conditionalFormatting>
  <conditionalFormatting sqref="E51 E47">
    <cfRule type="top10" dxfId="4" priority="1" rank="1"/>
  </conditionalFormatting>
  <pageMargins left="0.78749999999999998" right="0.78749999999999998" top="1.05277777777778" bottom="1.05277777777778" header="0.78749999999999998" footer="0.78749999999999998"/>
  <pageSetup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CE44"/>
  <sheetViews>
    <sheetView zoomScaleNormal="100" workbookViewId="0">
      <pane xSplit="9" topLeftCell="J1" activePane="topRight" state="frozen"/>
      <selection pane="topRight" activeCell="O8" sqref="O8"/>
    </sheetView>
  </sheetViews>
  <sheetFormatPr baseColWidth="10" defaultColWidth="9.1640625" defaultRowHeight="16" x14ac:dyDescent="0.15"/>
  <cols>
    <col min="1" max="1" width="11.5" style="12"/>
    <col min="2" max="2" width="4.1640625" style="12"/>
    <col min="3" max="3" width="16" style="12" customWidth="1"/>
    <col min="4" max="5" width="11.5" style="11"/>
    <col min="6" max="8" width="0" style="11" hidden="1" customWidth="1"/>
    <col min="9" max="9" width="4.33203125" style="12"/>
    <col min="10" max="10" width="16.6640625" style="12" customWidth="1"/>
    <col min="11" max="19" width="6.5" style="52"/>
    <col min="20" max="20" width="6.5" style="52" customWidth="1"/>
    <col min="21" max="22" width="9.1640625" style="12" hidden="1" customWidth="1"/>
    <col min="23" max="23" width="9.1640625" style="11" hidden="1" customWidth="1"/>
    <col min="24" max="24" width="5.1640625" style="12" customWidth="1"/>
    <col min="25" max="25" width="15.83203125" style="12" customWidth="1"/>
    <col min="26" max="34" width="6.5" style="52"/>
    <col min="35" max="35" width="6.5" style="52" customWidth="1"/>
    <col min="36" max="38" width="9.1640625" style="12" hidden="1" customWidth="1"/>
    <col min="39" max="39" width="3.83203125" style="12"/>
    <col min="40" max="83" width="0" style="12" hidden="1" customWidth="1"/>
    <col min="84" max="1025" width="11.5" style="12"/>
    <col min="1026" max="16384" width="9.1640625" style="12"/>
  </cols>
  <sheetData>
    <row r="4" spans="2:83" x14ac:dyDescent="0.15">
      <c r="B4" s="72" t="s">
        <v>12</v>
      </c>
      <c r="C4" s="72"/>
      <c r="D4" s="7">
        <v>30000</v>
      </c>
    </row>
    <row r="6" spans="2:83" ht="15" customHeight="1" x14ac:dyDescent="0.15">
      <c r="B6" s="76" t="s">
        <v>13</v>
      </c>
      <c r="C6" s="76"/>
      <c r="D6" s="13" t="s">
        <v>14</v>
      </c>
      <c r="E6" s="13" t="s">
        <v>15</v>
      </c>
      <c r="F6" s="13" t="s">
        <v>16</v>
      </c>
      <c r="G6" s="13" t="s">
        <v>17</v>
      </c>
      <c r="H6" s="13" t="s">
        <v>18</v>
      </c>
      <c r="J6" s="73" t="s">
        <v>14</v>
      </c>
      <c r="K6" s="75" t="s">
        <v>38</v>
      </c>
      <c r="L6" s="75"/>
      <c r="M6" s="75"/>
      <c r="N6" s="75"/>
      <c r="O6" s="75"/>
      <c r="P6" s="75"/>
      <c r="Q6" s="75"/>
      <c r="R6" s="75"/>
      <c r="S6" s="75"/>
      <c r="T6" s="75"/>
      <c r="U6" s="72" t="s">
        <v>19</v>
      </c>
      <c r="V6" s="72"/>
      <c r="W6" s="72"/>
      <c r="Y6" s="73" t="s">
        <v>15</v>
      </c>
      <c r="Z6" s="75" t="s">
        <v>38</v>
      </c>
      <c r="AA6" s="75"/>
      <c r="AB6" s="75"/>
      <c r="AC6" s="75"/>
      <c r="AD6" s="75"/>
      <c r="AE6" s="75"/>
      <c r="AF6" s="75"/>
      <c r="AG6" s="75"/>
      <c r="AH6" s="75"/>
      <c r="AI6" s="75"/>
      <c r="AJ6" s="72" t="s">
        <v>19</v>
      </c>
      <c r="AK6" s="72"/>
      <c r="AL6" s="72"/>
      <c r="AN6" s="73" t="s">
        <v>16</v>
      </c>
      <c r="AO6" s="72" t="s">
        <v>2</v>
      </c>
      <c r="AP6" s="72"/>
      <c r="AQ6" s="72"/>
      <c r="AR6" s="72"/>
      <c r="AS6" s="72"/>
      <c r="AT6" s="72"/>
      <c r="AU6" s="72"/>
      <c r="AV6" s="72"/>
      <c r="AW6" s="72"/>
      <c r="AX6" s="72"/>
      <c r="AY6" s="72" t="s">
        <v>19</v>
      </c>
      <c r="AZ6" s="72"/>
      <c r="BA6" s="72"/>
      <c r="BC6" s="73" t="s">
        <v>17</v>
      </c>
      <c r="BD6" s="72" t="s">
        <v>2</v>
      </c>
      <c r="BE6" s="72"/>
      <c r="BF6" s="72"/>
      <c r="BG6" s="72"/>
      <c r="BH6" s="72"/>
      <c r="BI6" s="72"/>
      <c r="BJ6" s="72"/>
      <c r="BK6" s="72"/>
      <c r="BL6" s="72"/>
      <c r="BM6" s="72"/>
      <c r="BN6" s="72" t="s">
        <v>19</v>
      </c>
      <c r="BO6" s="72"/>
      <c r="BP6" s="72"/>
      <c r="BR6" s="73" t="s">
        <v>18</v>
      </c>
      <c r="BS6" s="72" t="s">
        <v>2</v>
      </c>
      <c r="BT6" s="72"/>
      <c r="BU6" s="72"/>
      <c r="BV6" s="72"/>
      <c r="BW6" s="72"/>
      <c r="BX6" s="72"/>
      <c r="BY6" s="72"/>
      <c r="BZ6" s="72"/>
      <c r="CA6" s="72"/>
      <c r="CB6" s="72"/>
      <c r="CC6" s="72" t="s">
        <v>19</v>
      </c>
      <c r="CD6" s="72"/>
      <c r="CE6" s="72"/>
    </row>
    <row r="7" spans="2:83" ht="15" customHeight="1" thickBot="1" x14ac:dyDescent="0.2">
      <c r="B7" s="76"/>
      <c r="C7" s="76"/>
      <c r="D7" s="7"/>
      <c r="E7" s="7"/>
      <c r="F7" s="7"/>
      <c r="G7" s="7"/>
      <c r="H7" s="7"/>
      <c r="J7" s="73"/>
      <c r="K7" s="75"/>
      <c r="L7" s="75"/>
      <c r="M7" s="75"/>
      <c r="N7" s="75"/>
      <c r="O7" s="75"/>
      <c r="P7" s="75"/>
      <c r="Q7" s="75"/>
      <c r="R7" s="75"/>
      <c r="S7" s="75"/>
      <c r="T7" s="75"/>
      <c r="U7" s="72"/>
      <c r="V7" s="72"/>
      <c r="W7" s="72"/>
      <c r="Y7" s="73"/>
      <c r="Z7" s="75"/>
      <c r="AA7" s="75"/>
      <c r="AB7" s="75"/>
      <c r="AC7" s="75"/>
      <c r="AD7" s="75"/>
      <c r="AE7" s="75"/>
      <c r="AF7" s="75"/>
      <c r="AG7" s="75"/>
      <c r="AH7" s="75"/>
      <c r="AI7" s="75"/>
      <c r="AJ7" s="72"/>
      <c r="AK7" s="72"/>
      <c r="AL7" s="72"/>
      <c r="AN7" s="73"/>
      <c r="AO7" s="72"/>
      <c r="AP7" s="72"/>
      <c r="AQ7" s="72"/>
      <c r="AR7" s="72"/>
      <c r="AS7" s="72"/>
      <c r="AT7" s="72"/>
      <c r="AU7" s="72"/>
      <c r="AV7" s="72"/>
      <c r="AW7" s="72"/>
      <c r="AX7" s="72"/>
      <c r="AY7" s="72"/>
      <c r="AZ7" s="72"/>
      <c r="BA7" s="72"/>
      <c r="BC7" s="73"/>
      <c r="BD7" s="72"/>
      <c r="BE7" s="72"/>
      <c r="BF7" s="72"/>
      <c r="BG7" s="72"/>
      <c r="BH7" s="72"/>
      <c r="BI7" s="72"/>
      <c r="BJ7" s="72"/>
      <c r="BK7" s="72"/>
      <c r="BL7" s="72"/>
      <c r="BM7" s="72"/>
      <c r="BN7" s="72"/>
      <c r="BO7" s="72"/>
      <c r="BP7" s="72"/>
      <c r="BR7" s="73"/>
      <c r="BS7" s="72"/>
      <c r="BT7" s="72"/>
      <c r="BU7" s="72"/>
      <c r="BV7" s="72"/>
      <c r="BW7" s="72"/>
      <c r="BX7" s="72"/>
      <c r="BY7" s="72"/>
      <c r="BZ7" s="72"/>
      <c r="CA7" s="72"/>
      <c r="CB7" s="72"/>
      <c r="CC7" s="72"/>
      <c r="CD7" s="72"/>
      <c r="CE7" s="72"/>
    </row>
    <row r="8" spans="2:83" ht="15" customHeight="1" thickTop="1" thickBot="1" x14ac:dyDescent="0.2">
      <c r="B8" s="74" t="s">
        <v>20</v>
      </c>
      <c r="C8" s="8" t="s">
        <v>21</v>
      </c>
      <c r="D8" s="6">
        <f>SUM(W9:W11)</f>
        <v>0</v>
      </c>
      <c r="E8" s="6">
        <f>SUM(AL9:AL11)</f>
        <v>0</v>
      </c>
      <c r="F8" s="6">
        <f>SUM(BA9:BA11)</f>
        <v>0</v>
      </c>
      <c r="G8" s="6">
        <f>SUM(BP9:BP11)</f>
        <v>0</v>
      </c>
      <c r="H8" s="6">
        <f>SUM(CE9:CE11)</f>
        <v>0</v>
      </c>
      <c r="J8" s="14" t="s">
        <v>20</v>
      </c>
      <c r="K8" s="51">
        <v>10</v>
      </c>
      <c r="L8" s="51">
        <v>9</v>
      </c>
      <c r="M8" s="51">
        <v>8</v>
      </c>
      <c r="N8" s="51">
        <v>7</v>
      </c>
      <c r="O8" s="51">
        <v>6</v>
      </c>
      <c r="P8" s="51">
        <v>5</v>
      </c>
      <c r="Q8" s="51">
        <v>4</v>
      </c>
      <c r="R8" s="51">
        <v>3</v>
      </c>
      <c r="S8" s="51">
        <v>2</v>
      </c>
      <c r="T8" s="51">
        <v>1</v>
      </c>
      <c r="U8" s="8" t="s">
        <v>22</v>
      </c>
      <c r="V8" s="8" t="s">
        <v>23</v>
      </c>
      <c r="W8" s="15" t="s">
        <v>0</v>
      </c>
      <c r="Y8" s="14" t="s">
        <v>20</v>
      </c>
      <c r="Z8" s="51">
        <v>10</v>
      </c>
      <c r="AA8" s="51">
        <v>9</v>
      </c>
      <c r="AB8" s="51">
        <v>8</v>
      </c>
      <c r="AC8" s="51">
        <v>7</v>
      </c>
      <c r="AD8" s="51">
        <v>6</v>
      </c>
      <c r="AE8" s="51">
        <v>5</v>
      </c>
      <c r="AF8" s="51">
        <v>4</v>
      </c>
      <c r="AG8" s="51">
        <v>3</v>
      </c>
      <c r="AH8" s="51">
        <v>2</v>
      </c>
      <c r="AI8" s="51">
        <v>1</v>
      </c>
      <c r="AJ8" s="8" t="s">
        <v>22</v>
      </c>
      <c r="AK8" s="8" t="s">
        <v>23</v>
      </c>
      <c r="AL8" s="15" t="s">
        <v>0</v>
      </c>
      <c r="AN8" s="14" t="s">
        <v>20</v>
      </c>
      <c r="AO8" s="8">
        <v>10</v>
      </c>
      <c r="AP8" s="8">
        <v>9</v>
      </c>
      <c r="AQ8" s="8">
        <v>8</v>
      </c>
      <c r="AR8" s="8">
        <v>7</v>
      </c>
      <c r="AS8" s="8">
        <v>6</v>
      </c>
      <c r="AT8" s="8">
        <v>5</v>
      </c>
      <c r="AU8" s="8">
        <v>4</v>
      </c>
      <c r="AV8" s="8">
        <v>3</v>
      </c>
      <c r="AW8" s="8">
        <v>2</v>
      </c>
      <c r="AX8" s="8">
        <v>1</v>
      </c>
      <c r="AY8" s="8" t="s">
        <v>22</v>
      </c>
      <c r="AZ8" s="8" t="s">
        <v>23</v>
      </c>
      <c r="BA8" s="15" t="s">
        <v>0</v>
      </c>
      <c r="BC8" s="14" t="s">
        <v>20</v>
      </c>
      <c r="BD8" s="8">
        <v>10</v>
      </c>
      <c r="BE8" s="8">
        <v>9</v>
      </c>
      <c r="BF8" s="8">
        <v>8</v>
      </c>
      <c r="BG8" s="8">
        <v>7</v>
      </c>
      <c r="BH8" s="8">
        <v>6</v>
      </c>
      <c r="BI8" s="8">
        <v>5</v>
      </c>
      <c r="BJ8" s="8">
        <v>4</v>
      </c>
      <c r="BK8" s="8">
        <v>3</v>
      </c>
      <c r="BL8" s="8">
        <v>2</v>
      </c>
      <c r="BM8" s="8">
        <v>1</v>
      </c>
      <c r="BN8" s="8" t="s">
        <v>22</v>
      </c>
      <c r="BO8" s="8" t="s">
        <v>23</v>
      </c>
      <c r="BP8" s="15" t="s">
        <v>0</v>
      </c>
      <c r="BR8" s="14" t="s">
        <v>20</v>
      </c>
      <c r="BS8" s="8">
        <v>10</v>
      </c>
      <c r="BT8" s="8">
        <v>9</v>
      </c>
      <c r="BU8" s="8">
        <v>8</v>
      </c>
      <c r="BV8" s="8">
        <v>7</v>
      </c>
      <c r="BW8" s="8">
        <v>6</v>
      </c>
      <c r="BX8" s="8">
        <v>5</v>
      </c>
      <c r="BY8" s="8">
        <v>4</v>
      </c>
      <c r="BZ8" s="8">
        <v>3</v>
      </c>
      <c r="CA8" s="8">
        <v>2</v>
      </c>
      <c r="CB8" s="8">
        <v>1</v>
      </c>
      <c r="CC8" s="8" t="s">
        <v>22</v>
      </c>
      <c r="CD8" s="8" t="s">
        <v>23</v>
      </c>
      <c r="CE8" s="15" t="s">
        <v>0</v>
      </c>
    </row>
    <row r="9" spans="2:83" ht="15" customHeight="1" thickTop="1" thickBot="1" x14ac:dyDescent="0.2">
      <c r="B9" s="74"/>
      <c r="C9" s="9" t="s">
        <v>24</v>
      </c>
      <c r="D9" s="7" t="e">
        <f>SUMPRODUCT(U9:U11,INDEX(cbd_table!$C$11:$F$13,0,MATCH(D7,cbd_table!$C$10:$F$10,0)))</f>
        <v>#N/A</v>
      </c>
      <c r="E9" s="7" t="e">
        <f>SUMPRODUCT(AJ9:AJ11,INDEX(cbd_table!$C$11:$F$13,0,MATCH(E7,cbd_table!$C$10:$F$10,0)))</f>
        <v>#N/A</v>
      </c>
      <c r="F9" s="7" t="e">
        <f>SUMPRODUCT(AY9:AY11,INDEX(cbd_table!$C$11:$F$13,0,MATCH(F7,cbd_table!$C$10:$F$10,0)))</f>
        <v>#N/A</v>
      </c>
      <c r="G9" s="7" t="e">
        <f>SUMPRODUCT(BN9:BN11,INDEX(cbd_table!$C$11:$F$13,0,MATCH(G7,cbd_table!$C$10:$F$10,0)))</f>
        <v>#N/A</v>
      </c>
      <c r="H9" s="7" t="e">
        <f>SUMPRODUCT(CC9:CC11,INDEX(cbd_table!$C$11:$F$13,0,MATCH(H7,cbd_table!$C$10:$F$10,0)))</f>
        <v>#N/A</v>
      </c>
      <c r="J9" s="16" t="s">
        <v>3</v>
      </c>
      <c r="K9" s="54"/>
      <c r="L9" s="54"/>
      <c r="M9" s="54"/>
      <c r="N9" s="54"/>
      <c r="O9" s="54"/>
      <c r="P9" s="54"/>
      <c r="Q9" s="54"/>
      <c r="R9" s="49" t="s">
        <v>4</v>
      </c>
      <c r="S9" s="49" t="s">
        <v>4</v>
      </c>
      <c r="T9" s="49" t="s">
        <v>4</v>
      </c>
      <c r="U9" s="17">
        <f>SUM(K9:T9)</f>
        <v>0</v>
      </c>
      <c r="V9" s="17" t="e">
        <f>INDEX(K8:T8,1,MATCH(1,K9:T9,0))</f>
        <v>#N/A</v>
      </c>
      <c r="W9" s="7">
        <f>SUMPRODUCT(K9:T9,cbd_table!$C$5:$L$5)</f>
        <v>0</v>
      </c>
      <c r="Y9" s="16" t="s">
        <v>3</v>
      </c>
      <c r="Z9" s="54"/>
      <c r="AA9" s="54"/>
      <c r="AB9" s="54"/>
      <c r="AC9" s="54"/>
      <c r="AD9" s="54"/>
      <c r="AE9" s="54"/>
      <c r="AF9" s="54"/>
      <c r="AG9" s="49" t="s">
        <v>4</v>
      </c>
      <c r="AH9" s="49" t="s">
        <v>4</v>
      </c>
      <c r="AI9" s="49" t="s">
        <v>4</v>
      </c>
      <c r="AJ9" s="17">
        <f>SUM(Z9:AI9)</f>
        <v>0</v>
      </c>
      <c r="AK9" s="17" t="e">
        <f>INDEX(Z8:AI8,1,MATCH(1,Z9:AI9,0))</f>
        <v>#N/A</v>
      </c>
      <c r="AL9" s="7">
        <f>SUMPRODUCT(Z9:AI9,cbd_table!$C$5:$L$5)</f>
        <v>0</v>
      </c>
      <c r="AN9" s="16" t="s">
        <v>3</v>
      </c>
      <c r="AO9" s="17"/>
      <c r="AP9" s="17"/>
      <c r="AQ9" s="17"/>
      <c r="AR9" s="17"/>
      <c r="AS9" s="17"/>
      <c r="AT9" s="17"/>
      <c r="AU9" s="17"/>
      <c r="AV9" s="17"/>
      <c r="AW9" s="17"/>
      <c r="AX9" s="17"/>
      <c r="AY9" s="17">
        <f>SUM(AO9:AX9)</f>
        <v>0</v>
      </c>
      <c r="AZ9" s="17" t="e">
        <f>INDEX(AO8:AX8,1,MATCH(1,AO9:AX9,0))</f>
        <v>#N/A</v>
      </c>
      <c r="BA9" s="7">
        <f>SUMPRODUCT(AO9:AX9,cbd_table!$C$5:$L$5)</f>
        <v>0</v>
      </c>
      <c r="BC9" s="16" t="s">
        <v>3</v>
      </c>
      <c r="BD9" s="17"/>
      <c r="BE9" s="17"/>
      <c r="BF9" s="17"/>
      <c r="BG9" s="17"/>
      <c r="BH9" s="17"/>
      <c r="BI9" s="17"/>
      <c r="BJ9" s="17"/>
      <c r="BK9" s="17"/>
      <c r="BL9" s="17"/>
      <c r="BM9" s="17"/>
      <c r="BN9" s="17">
        <f>SUM(BD9:BM9)</f>
        <v>0</v>
      </c>
      <c r="BO9" s="17" t="e">
        <f>INDEX(BD8:BM8,1,MATCH(1,BD9:BM9,0))</f>
        <v>#N/A</v>
      </c>
      <c r="BP9" s="7">
        <f>SUMPRODUCT(BD9:BM9,cbd_table!$C$5:$L$5)</f>
        <v>0</v>
      </c>
      <c r="BR9" s="16" t="s">
        <v>3</v>
      </c>
      <c r="BS9" s="17"/>
      <c r="BT9" s="17"/>
      <c r="BU9" s="17"/>
      <c r="BV9" s="17"/>
      <c r="BW9" s="17"/>
      <c r="BX9" s="17"/>
      <c r="BY9" s="17"/>
      <c r="BZ9" s="17"/>
      <c r="CA9" s="17"/>
      <c r="CB9" s="17"/>
      <c r="CC9" s="17">
        <f>SUM(BS9:CB9)</f>
        <v>0</v>
      </c>
      <c r="CD9" s="17" t="e">
        <f>INDEX(BS8:CB8,1,MATCH(1,BS9:CB9,0))</f>
        <v>#N/A</v>
      </c>
      <c r="CE9" s="7">
        <f>SUMPRODUCT(BS9:CB9,cbd_table!$C$5:$L$5)</f>
        <v>0</v>
      </c>
    </row>
    <row r="10" spans="2:83" ht="15" customHeight="1" thickTop="1" thickBot="1" x14ac:dyDescent="0.2">
      <c r="B10" s="74"/>
      <c r="C10" s="9" t="s">
        <v>7</v>
      </c>
      <c r="D10" s="7" t="e">
        <f>HLOOKUP(D7,cbd_table!$H$10:$K$11,2,0)</f>
        <v>#N/A</v>
      </c>
      <c r="E10" s="7" t="e">
        <f>HLOOKUP(E7,cbd_table!$H$10:$K$11,2,0)</f>
        <v>#N/A</v>
      </c>
      <c r="F10" s="7" t="e">
        <f>HLOOKUP(F7,cbd_table!$H$10:$K$11,2,0)</f>
        <v>#N/A</v>
      </c>
      <c r="G10" s="7" t="e">
        <f>HLOOKUP(G7,cbd_table!$H$10:$K$11,2,0)</f>
        <v>#N/A</v>
      </c>
      <c r="H10" s="7" t="e">
        <f>HLOOKUP(H7,cbd_table!$H$10:$K$11,2,0)</f>
        <v>#N/A</v>
      </c>
      <c r="J10" s="16" t="s">
        <v>5</v>
      </c>
      <c r="K10" s="54"/>
      <c r="L10" s="54"/>
      <c r="M10" s="54"/>
      <c r="N10" s="54"/>
      <c r="O10" s="54"/>
      <c r="P10" s="54"/>
      <c r="Q10" s="54"/>
      <c r="R10" s="54"/>
      <c r="S10" s="54"/>
      <c r="T10" s="54"/>
      <c r="U10" s="17">
        <f>SUM(K10:T10)</f>
        <v>0</v>
      </c>
      <c r="V10" s="17" t="e">
        <f>INDEX(K8:T8,1,MATCH(1,K10:T10,0))</f>
        <v>#N/A</v>
      </c>
      <c r="W10" s="7">
        <f>SUMPRODUCT(K10:T10,cbd_table!$C$6:$L$6)</f>
        <v>0</v>
      </c>
      <c r="Y10" s="16" t="s">
        <v>5</v>
      </c>
      <c r="Z10" s="54"/>
      <c r="AA10" s="54"/>
      <c r="AB10" s="54"/>
      <c r="AC10" s="54"/>
      <c r="AD10" s="54"/>
      <c r="AE10" s="54"/>
      <c r="AF10" s="54"/>
      <c r="AG10" s="54"/>
      <c r="AH10" s="54"/>
      <c r="AI10" s="54"/>
      <c r="AJ10" s="17">
        <f>SUM(Z10:AI10)</f>
        <v>0</v>
      </c>
      <c r="AK10" s="17" t="e">
        <f>INDEX(Z8:AI8,1,MATCH(1,Z10:AI10,0))</f>
        <v>#N/A</v>
      </c>
      <c r="AL10" s="7">
        <f>SUMPRODUCT(Z10:AI10,cbd_table!$C$6:$L$6)</f>
        <v>0</v>
      </c>
      <c r="AN10" s="16" t="s">
        <v>5</v>
      </c>
      <c r="AO10" s="17"/>
      <c r="AP10" s="17"/>
      <c r="AQ10" s="17"/>
      <c r="AR10" s="17"/>
      <c r="AS10" s="17"/>
      <c r="AT10" s="17"/>
      <c r="AU10" s="17"/>
      <c r="AV10" s="17"/>
      <c r="AW10" s="17"/>
      <c r="AX10" s="17"/>
      <c r="AY10" s="17">
        <f>SUM(AO10:AX10)</f>
        <v>0</v>
      </c>
      <c r="AZ10" s="17" t="e">
        <f>INDEX(AO8:AX8,1,MATCH(1,AO10:AX10,0))</f>
        <v>#N/A</v>
      </c>
      <c r="BA10" s="7">
        <f>SUMPRODUCT(AO10:AX10,cbd_table!$C$6:$L$6)</f>
        <v>0</v>
      </c>
      <c r="BC10" s="16" t="s">
        <v>5</v>
      </c>
      <c r="BD10" s="17"/>
      <c r="BE10" s="17"/>
      <c r="BF10" s="17"/>
      <c r="BG10" s="17"/>
      <c r="BH10" s="17"/>
      <c r="BI10" s="17"/>
      <c r="BJ10" s="17"/>
      <c r="BK10" s="17"/>
      <c r="BL10" s="17"/>
      <c r="BM10" s="17"/>
      <c r="BN10" s="17">
        <f>SUM(BD10:BM10)</f>
        <v>0</v>
      </c>
      <c r="BO10" s="17" t="e">
        <f>INDEX(BD8:BM8,1,MATCH(1,BD10:BM10,0))</f>
        <v>#N/A</v>
      </c>
      <c r="BP10" s="7">
        <f>SUMPRODUCT(BD10:BM10,cbd_table!$C$6:$L$6)</f>
        <v>0</v>
      </c>
      <c r="BR10" s="16" t="s">
        <v>5</v>
      </c>
      <c r="BS10" s="17"/>
      <c r="BT10" s="17"/>
      <c r="BU10" s="17"/>
      <c r="BV10" s="17"/>
      <c r="BW10" s="17"/>
      <c r="BX10" s="17"/>
      <c r="BY10" s="17"/>
      <c r="BZ10" s="17"/>
      <c r="CA10" s="17"/>
      <c r="CB10" s="17"/>
      <c r="CC10" s="17">
        <f>SUM(BS10:CB10)</f>
        <v>0</v>
      </c>
      <c r="CD10" s="17" t="e">
        <f>INDEX(BS8:CB8,1,MATCH(1,BS10:CB10,0))</f>
        <v>#N/A</v>
      </c>
      <c r="CE10" s="7">
        <f>SUMPRODUCT(BS10:CB10,cbd_table!$C$6:$L$6)</f>
        <v>0</v>
      </c>
    </row>
    <row r="11" spans="2:83" ht="15" customHeight="1" thickTop="1" thickBot="1" x14ac:dyDescent="0.2">
      <c r="B11" s="74"/>
      <c r="C11" s="10" t="s">
        <v>25</v>
      </c>
      <c r="D11" s="5" t="e">
        <f>$D$4-D8+D9-D10</f>
        <v>#N/A</v>
      </c>
      <c r="E11" s="5" t="e">
        <f>D11-E8+E9-E10</f>
        <v>#N/A</v>
      </c>
      <c r="F11" s="18" t="e">
        <f>E11-F8+F9-F10</f>
        <v>#N/A</v>
      </c>
      <c r="G11" s="18" t="e">
        <f>F11-G8+G9-G10</f>
        <v>#N/A</v>
      </c>
      <c r="H11" s="18" t="e">
        <f>G11-H8+H9-H10</f>
        <v>#N/A</v>
      </c>
      <c r="J11" s="19" t="s">
        <v>6</v>
      </c>
      <c r="K11" s="55"/>
      <c r="L11" s="55"/>
      <c r="M11" s="55"/>
      <c r="N11" s="55"/>
      <c r="O11" s="55"/>
      <c r="P11" s="50" t="s">
        <v>4</v>
      </c>
      <c r="Q11" s="50" t="s">
        <v>4</v>
      </c>
      <c r="R11" s="50" t="s">
        <v>4</v>
      </c>
      <c r="S11" s="50" t="s">
        <v>4</v>
      </c>
      <c r="T11" s="50" t="s">
        <v>4</v>
      </c>
      <c r="U11" s="20">
        <f>SUM(K11:T11)</f>
        <v>0</v>
      </c>
      <c r="V11" s="20" t="e">
        <f>INDEX(K8:T8,1,MATCH(1,K11:T11,0))</f>
        <v>#N/A</v>
      </c>
      <c r="W11" s="18">
        <f>SUMPRODUCT(K11:T11,cbd_table!$C$7:$L$7)</f>
        <v>0</v>
      </c>
      <c r="Y11" s="19" t="s">
        <v>6</v>
      </c>
      <c r="Z11" s="55"/>
      <c r="AA11" s="55"/>
      <c r="AB11" s="55"/>
      <c r="AC11" s="55"/>
      <c r="AD11" s="55"/>
      <c r="AE11" s="50" t="s">
        <v>4</v>
      </c>
      <c r="AF11" s="50" t="s">
        <v>4</v>
      </c>
      <c r="AG11" s="50" t="s">
        <v>4</v>
      </c>
      <c r="AH11" s="50" t="s">
        <v>4</v>
      </c>
      <c r="AI11" s="50" t="s">
        <v>4</v>
      </c>
      <c r="AJ11" s="20">
        <f>SUM(Z11:AI11)</f>
        <v>0</v>
      </c>
      <c r="AK11" s="20" t="e">
        <f>INDEX(Z8:AI8,1,MATCH(1,Z11:AI11,0))</f>
        <v>#N/A</v>
      </c>
      <c r="AL11" s="18">
        <f>SUMPRODUCT(Z11:AI11,cbd_table!$C$7:$L$7)</f>
        <v>0</v>
      </c>
      <c r="AN11" s="19" t="s">
        <v>6</v>
      </c>
      <c r="AO11" s="20"/>
      <c r="AP11" s="20"/>
      <c r="AQ11" s="20"/>
      <c r="AR11" s="20"/>
      <c r="AS11" s="20"/>
      <c r="AT11" s="20"/>
      <c r="AU11" s="20"/>
      <c r="AV11" s="20"/>
      <c r="AW11" s="20"/>
      <c r="AX11" s="20"/>
      <c r="AY11" s="20">
        <f>SUM(AO11:AX11)</f>
        <v>0</v>
      </c>
      <c r="AZ11" s="20" t="e">
        <f>INDEX(AO8:AX8,1,MATCH(1,AO11:AX11,0))</f>
        <v>#N/A</v>
      </c>
      <c r="BA11" s="18">
        <f>SUMPRODUCT(AO11:AX11,cbd_table!$C$7:$L$7)</f>
        <v>0</v>
      </c>
      <c r="BC11" s="19" t="s">
        <v>6</v>
      </c>
      <c r="BD11" s="20"/>
      <c r="BE11" s="20"/>
      <c r="BF11" s="20"/>
      <c r="BG11" s="20"/>
      <c r="BH11" s="20"/>
      <c r="BI11" s="20"/>
      <c r="BJ11" s="20"/>
      <c r="BK11" s="20"/>
      <c r="BL11" s="20"/>
      <c r="BM11" s="20"/>
      <c r="BN11" s="20">
        <f>SUM(BD11:BM11)</f>
        <v>0</v>
      </c>
      <c r="BO11" s="20" t="e">
        <f>INDEX(BD8:BM8,1,MATCH(1,BD11:BM11,0))</f>
        <v>#N/A</v>
      </c>
      <c r="BP11" s="18">
        <f>SUMPRODUCT(BD11:BM11,cbd_table!$C$7:$L$7)</f>
        <v>0</v>
      </c>
      <c r="BR11" s="19" t="s">
        <v>6</v>
      </c>
      <c r="BS11" s="20"/>
      <c r="BT11" s="20"/>
      <c r="BU11" s="20"/>
      <c r="BV11" s="20"/>
      <c r="BW11" s="20"/>
      <c r="BX11" s="20"/>
      <c r="BY11" s="20"/>
      <c r="BZ11" s="20"/>
      <c r="CA11" s="20"/>
      <c r="CB11" s="20"/>
      <c r="CC11" s="20">
        <f>SUM(BS11:CB11)</f>
        <v>0</v>
      </c>
      <c r="CD11" s="20" t="e">
        <f>INDEX(BS8:CB8,1,MATCH(1,BS11:CB11,0))</f>
        <v>#N/A</v>
      </c>
      <c r="CE11" s="18">
        <f>SUMPRODUCT(BS11:CB11,cbd_table!$C$7:$L$7)</f>
        <v>0</v>
      </c>
    </row>
    <row r="12" spans="2:83" ht="15" customHeight="1" thickTop="1" thickBot="1" x14ac:dyDescent="0.2">
      <c r="B12" s="66" t="s">
        <v>26</v>
      </c>
      <c r="C12" s="9" t="s">
        <v>21</v>
      </c>
      <c r="D12" s="6">
        <f>SUM(W13:W15)</f>
        <v>0</v>
      </c>
      <c r="E12" s="6">
        <f>SUM(AL13:AL15)</f>
        <v>0</v>
      </c>
      <c r="F12" s="6">
        <f>SUM(BA13:BA15)</f>
        <v>0</v>
      </c>
      <c r="G12" s="6">
        <f>SUM(BP13:BP15)</f>
        <v>0</v>
      </c>
      <c r="H12" s="6">
        <f>SUM(CE13:CE15)</f>
        <v>0</v>
      </c>
      <c r="J12" s="21" t="s">
        <v>26</v>
      </c>
      <c r="K12" s="44">
        <v>10</v>
      </c>
      <c r="L12" s="44">
        <v>9</v>
      </c>
      <c r="M12" s="44">
        <v>8</v>
      </c>
      <c r="N12" s="44">
        <v>7</v>
      </c>
      <c r="O12" s="44">
        <v>6</v>
      </c>
      <c r="P12" s="44">
        <v>5</v>
      </c>
      <c r="Q12" s="44">
        <v>4</v>
      </c>
      <c r="R12" s="44">
        <v>3</v>
      </c>
      <c r="S12" s="44">
        <v>2</v>
      </c>
      <c r="T12" s="44">
        <v>1</v>
      </c>
      <c r="U12" s="9" t="s">
        <v>22</v>
      </c>
      <c r="V12" s="9" t="s">
        <v>23</v>
      </c>
      <c r="W12" s="13" t="s">
        <v>0</v>
      </c>
      <c r="Y12" s="21" t="s">
        <v>26</v>
      </c>
      <c r="Z12" s="44">
        <v>10</v>
      </c>
      <c r="AA12" s="44">
        <v>9</v>
      </c>
      <c r="AB12" s="44">
        <v>8</v>
      </c>
      <c r="AC12" s="44">
        <v>7</v>
      </c>
      <c r="AD12" s="44">
        <v>6</v>
      </c>
      <c r="AE12" s="44">
        <v>5</v>
      </c>
      <c r="AF12" s="44">
        <v>4</v>
      </c>
      <c r="AG12" s="44">
        <v>3</v>
      </c>
      <c r="AH12" s="44">
        <v>2</v>
      </c>
      <c r="AI12" s="44">
        <v>1</v>
      </c>
      <c r="AJ12" s="9" t="s">
        <v>22</v>
      </c>
      <c r="AK12" s="9" t="s">
        <v>23</v>
      </c>
      <c r="AL12" s="13" t="s">
        <v>0</v>
      </c>
      <c r="AN12" s="21" t="s">
        <v>26</v>
      </c>
      <c r="AO12" s="9">
        <v>10</v>
      </c>
      <c r="AP12" s="9">
        <v>9</v>
      </c>
      <c r="AQ12" s="9">
        <v>8</v>
      </c>
      <c r="AR12" s="9">
        <v>7</v>
      </c>
      <c r="AS12" s="9">
        <v>6</v>
      </c>
      <c r="AT12" s="9">
        <v>5</v>
      </c>
      <c r="AU12" s="9">
        <v>4</v>
      </c>
      <c r="AV12" s="9">
        <v>3</v>
      </c>
      <c r="AW12" s="9">
        <v>2</v>
      </c>
      <c r="AX12" s="9">
        <v>1</v>
      </c>
      <c r="AY12" s="9" t="s">
        <v>22</v>
      </c>
      <c r="AZ12" s="9" t="s">
        <v>23</v>
      </c>
      <c r="BA12" s="13" t="s">
        <v>0</v>
      </c>
      <c r="BC12" s="21" t="s">
        <v>26</v>
      </c>
      <c r="BD12" s="9">
        <v>10</v>
      </c>
      <c r="BE12" s="9">
        <v>9</v>
      </c>
      <c r="BF12" s="9">
        <v>8</v>
      </c>
      <c r="BG12" s="9">
        <v>7</v>
      </c>
      <c r="BH12" s="9">
        <v>6</v>
      </c>
      <c r="BI12" s="9">
        <v>5</v>
      </c>
      <c r="BJ12" s="9">
        <v>4</v>
      </c>
      <c r="BK12" s="9">
        <v>3</v>
      </c>
      <c r="BL12" s="9">
        <v>2</v>
      </c>
      <c r="BM12" s="9">
        <v>1</v>
      </c>
      <c r="BN12" s="9" t="s">
        <v>22</v>
      </c>
      <c r="BO12" s="9" t="s">
        <v>23</v>
      </c>
      <c r="BP12" s="13" t="s">
        <v>0</v>
      </c>
      <c r="BR12" s="21" t="s">
        <v>26</v>
      </c>
      <c r="BS12" s="9">
        <v>10</v>
      </c>
      <c r="BT12" s="9">
        <v>9</v>
      </c>
      <c r="BU12" s="9">
        <v>8</v>
      </c>
      <c r="BV12" s="9">
        <v>7</v>
      </c>
      <c r="BW12" s="9">
        <v>6</v>
      </c>
      <c r="BX12" s="9">
        <v>5</v>
      </c>
      <c r="BY12" s="9">
        <v>4</v>
      </c>
      <c r="BZ12" s="9">
        <v>3</v>
      </c>
      <c r="CA12" s="9">
        <v>2</v>
      </c>
      <c r="CB12" s="9">
        <v>1</v>
      </c>
      <c r="CC12" s="9" t="s">
        <v>22</v>
      </c>
      <c r="CD12" s="9" t="s">
        <v>23</v>
      </c>
      <c r="CE12" s="13" t="s">
        <v>0</v>
      </c>
    </row>
    <row r="13" spans="2:83" ht="15" customHeight="1" thickTop="1" thickBot="1" x14ac:dyDescent="0.2">
      <c r="B13" s="66"/>
      <c r="C13" s="9" t="s">
        <v>24</v>
      </c>
      <c r="D13" s="7" t="e">
        <f>SUMPRODUCT(U13:U15,INDEX(cbd_table!$C$11:$F$13,0,MATCH(D7,cbd_table!$C$10:$F$10,0)))</f>
        <v>#N/A</v>
      </c>
      <c r="E13" s="7" t="e">
        <f>SUMPRODUCT(AJ13:AJ15,INDEX(cbd_table!$C$11:$F$13,0,MATCH(E7,cbd_table!$C$10:$F$10,0)))</f>
        <v>#N/A</v>
      </c>
      <c r="F13" s="7" t="e">
        <f>SUMPRODUCT(AY13:AY15,INDEX(cbd_table!$C$11:$F$13,0,MATCH(F7,cbd_table!$C$10:$F$10,0)))</f>
        <v>#N/A</v>
      </c>
      <c r="G13" s="7" t="e">
        <f>SUMPRODUCT(BN13:BN15,INDEX(cbd_table!$C$11:$F$13,0,MATCH(G7,cbd_table!$C$10:$F$10,0)))</f>
        <v>#N/A</v>
      </c>
      <c r="H13" s="7" t="e">
        <f>SUMPRODUCT(CC13:CC15,INDEX(cbd_table!$C$11:$F$13,0,MATCH(H7,cbd_table!$C$10:$F$10,0)))</f>
        <v>#N/A</v>
      </c>
      <c r="J13" s="22" t="s">
        <v>3</v>
      </c>
      <c r="K13" s="54"/>
      <c r="L13" s="54"/>
      <c r="M13" s="54"/>
      <c r="N13" s="54"/>
      <c r="O13" s="54"/>
      <c r="P13" s="54"/>
      <c r="Q13" s="54"/>
      <c r="R13" s="49" t="s">
        <v>4</v>
      </c>
      <c r="S13" s="49" t="s">
        <v>4</v>
      </c>
      <c r="T13" s="49" t="s">
        <v>4</v>
      </c>
      <c r="U13" s="17">
        <f>SUM(K13:T13)</f>
        <v>0</v>
      </c>
      <c r="V13" s="17" t="e">
        <f>INDEX(K12:T12,1,MATCH(1,K13:T13,0))</f>
        <v>#N/A</v>
      </c>
      <c r="W13" s="7">
        <f>SUMPRODUCT(K13:T13,cbd_table!$C$5:$L$5)</f>
        <v>0</v>
      </c>
      <c r="Y13" s="22" t="s">
        <v>3</v>
      </c>
      <c r="Z13" s="54"/>
      <c r="AA13" s="54"/>
      <c r="AB13" s="54"/>
      <c r="AC13" s="54"/>
      <c r="AD13" s="54"/>
      <c r="AE13" s="54"/>
      <c r="AF13" s="54"/>
      <c r="AG13" s="49" t="s">
        <v>4</v>
      </c>
      <c r="AH13" s="49" t="s">
        <v>4</v>
      </c>
      <c r="AI13" s="49" t="s">
        <v>4</v>
      </c>
      <c r="AJ13" s="17">
        <f>SUM(Z13:AI13)</f>
        <v>0</v>
      </c>
      <c r="AK13" s="17" t="e">
        <f>INDEX(Z12:AI12,1,MATCH(1,Z13:AI13,0))</f>
        <v>#N/A</v>
      </c>
      <c r="AL13" s="7">
        <f>SUMPRODUCT(Z13:AI13,cbd_table!$C$5:$L$5)</f>
        <v>0</v>
      </c>
      <c r="AN13" s="22" t="s">
        <v>3</v>
      </c>
      <c r="AO13" s="17"/>
      <c r="AP13" s="17"/>
      <c r="AQ13" s="17"/>
      <c r="AR13" s="17"/>
      <c r="AS13" s="17"/>
      <c r="AT13" s="17"/>
      <c r="AU13" s="17"/>
      <c r="AV13" s="17"/>
      <c r="AW13" s="17"/>
      <c r="AX13" s="17"/>
      <c r="AY13" s="17">
        <f>SUM(AO13:AX13)</f>
        <v>0</v>
      </c>
      <c r="AZ13" s="17" t="e">
        <f>INDEX(AO12:AX12,1,MATCH(1,AO13:AX13,0))</f>
        <v>#N/A</v>
      </c>
      <c r="BA13" s="7">
        <f>SUMPRODUCT(AO13:AX13,cbd_table!$C$5:$L$5)</f>
        <v>0</v>
      </c>
      <c r="BC13" s="22" t="s">
        <v>3</v>
      </c>
      <c r="BD13" s="17"/>
      <c r="BE13" s="17"/>
      <c r="BF13" s="17"/>
      <c r="BG13" s="17"/>
      <c r="BH13" s="17"/>
      <c r="BI13" s="17"/>
      <c r="BJ13" s="17"/>
      <c r="BK13" s="17"/>
      <c r="BL13" s="17"/>
      <c r="BM13" s="17"/>
      <c r="BN13" s="17">
        <f>SUM(BD13:BM13)</f>
        <v>0</v>
      </c>
      <c r="BO13" s="17" t="e">
        <f>INDEX(BD12:BM12,1,MATCH(1,BD13:BM13,0))</f>
        <v>#N/A</v>
      </c>
      <c r="BP13" s="7">
        <f>SUMPRODUCT(BD13:BM13,cbd_table!$C$5:$L$5)</f>
        <v>0</v>
      </c>
      <c r="BR13" s="22" t="s">
        <v>3</v>
      </c>
      <c r="BS13" s="17"/>
      <c r="BT13" s="17"/>
      <c r="BU13" s="17"/>
      <c r="BV13" s="17"/>
      <c r="BW13" s="17"/>
      <c r="BX13" s="17"/>
      <c r="BY13" s="17"/>
      <c r="BZ13" s="17"/>
      <c r="CA13" s="17"/>
      <c r="CB13" s="17"/>
      <c r="CC13" s="17">
        <f>SUM(BS13:CB13)</f>
        <v>0</v>
      </c>
      <c r="CD13" s="17" t="e">
        <f>INDEX(BS12:CB12,1,MATCH(1,BS13:CB13,0))</f>
        <v>#N/A</v>
      </c>
      <c r="CE13" s="7">
        <f>SUMPRODUCT(BS13:CB13,cbd_table!$C$5:$L$5)</f>
        <v>0</v>
      </c>
    </row>
    <row r="14" spans="2:83" ht="15" customHeight="1" thickTop="1" thickBot="1" x14ac:dyDescent="0.2">
      <c r="B14" s="66"/>
      <c r="C14" s="9" t="s">
        <v>7</v>
      </c>
      <c r="D14" s="7" t="e">
        <f>HLOOKUP(D7,cbd_table!$H$10:$K$11,2,0)</f>
        <v>#N/A</v>
      </c>
      <c r="E14" s="7" t="e">
        <f>HLOOKUP(E7,cbd_table!$H$10:$K$11,2,0)</f>
        <v>#N/A</v>
      </c>
      <c r="F14" s="7" t="e">
        <f>HLOOKUP(F7,cbd_table!$H$10:$K$11,2,0)</f>
        <v>#N/A</v>
      </c>
      <c r="G14" s="7" t="e">
        <f>HLOOKUP(G7,cbd_table!$H$10:$K$11,2,0)</f>
        <v>#N/A</v>
      </c>
      <c r="H14" s="7" t="e">
        <f>HLOOKUP(H7,cbd_table!$H$10:$K$11,2,0)</f>
        <v>#N/A</v>
      </c>
      <c r="J14" s="22" t="s">
        <v>5</v>
      </c>
      <c r="K14" s="54"/>
      <c r="L14" s="54"/>
      <c r="M14" s="54"/>
      <c r="N14" s="54"/>
      <c r="O14" s="54"/>
      <c r="P14" s="54"/>
      <c r="Q14" s="54"/>
      <c r="R14" s="54"/>
      <c r="S14" s="54"/>
      <c r="T14" s="54"/>
      <c r="U14" s="17">
        <f>SUM(K14:T14)</f>
        <v>0</v>
      </c>
      <c r="V14" s="17" t="e">
        <f>INDEX(K12:T12,1,MATCH(1,K14:T14,0))</f>
        <v>#N/A</v>
      </c>
      <c r="W14" s="7">
        <f>SUMPRODUCT(K14:T14,cbd_table!$C$6:$L$6)</f>
        <v>0</v>
      </c>
      <c r="Y14" s="22" t="s">
        <v>5</v>
      </c>
      <c r="Z14" s="54"/>
      <c r="AA14" s="54"/>
      <c r="AB14" s="54"/>
      <c r="AC14" s="54"/>
      <c r="AD14" s="54"/>
      <c r="AE14" s="54"/>
      <c r="AF14" s="54"/>
      <c r="AG14" s="54"/>
      <c r="AH14" s="54"/>
      <c r="AI14" s="54"/>
      <c r="AJ14" s="17">
        <f>SUM(Z14:AI14)</f>
        <v>0</v>
      </c>
      <c r="AK14" s="17" t="e">
        <f>INDEX(Z12:AI12,1,MATCH(1,Z14:AI14,0))</f>
        <v>#N/A</v>
      </c>
      <c r="AL14" s="7">
        <f>SUMPRODUCT(Z14:AI14,cbd_table!$C$6:$L$6)</f>
        <v>0</v>
      </c>
      <c r="AN14" s="22" t="s">
        <v>5</v>
      </c>
      <c r="AO14" s="17"/>
      <c r="AP14" s="17"/>
      <c r="AQ14" s="17"/>
      <c r="AR14" s="17"/>
      <c r="AS14" s="17"/>
      <c r="AT14" s="17"/>
      <c r="AU14" s="17"/>
      <c r="AV14" s="17"/>
      <c r="AW14" s="17"/>
      <c r="AX14" s="17"/>
      <c r="AY14" s="17">
        <f>SUM(AO14:AX14)</f>
        <v>0</v>
      </c>
      <c r="AZ14" s="17" t="e">
        <f>INDEX(AO12:AX12,1,MATCH(1,AO14:AX14,0))</f>
        <v>#N/A</v>
      </c>
      <c r="BA14" s="7">
        <f>SUMPRODUCT(AO14:AX14,cbd_table!$C$6:$L$6)</f>
        <v>0</v>
      </c>
      <c r="BC14" s="22" t="s">
        <v>5</v>
      </c>
      <c r="BD14" s="17"/>
      <c r="BE14" s="17"/>
      <c r="BF14" s="17"/>
      <c r="BG14" s="17"/>
      <c r="BH14" s="17"/>
      <c r="BI14" s="17"/>
      <c r="BJ14" s="17"/>
      <c r="BK14" s="17"/>
      <c r="BL14" s="17"/>
      <c r="BM14" s="17"/>
      <c r="BN14" s="17">
        <f>SUM(BD14:BM14)</f>
        <v>0</v>
      </c>
      <c r="BO14" s="17" t="e">
        <f>INDEX(BD12:BM12,1,MATCH(1,BD14:BM14,0))</f>
        <v>#N/A</v>
      </c>
      <c r="BP14" s="7">
        <f>SUMPRODUCT(BD14:BM14,cbd_table!$C$6:$L$6)</f>
        <v>0</v>
      </c>
      <c r="BR14" s="22" t="s">
        <v>5</v>
      </c>
      <c r="BS14" s="17"/>
      <c r="BT14" s="17"/>
      <c r="BU14" s="17"/>
      <c r="BV14" s="17"/>
      <c r="BW14" s="17"/>
      <c r="BX14" s="17"/>
      <c r="BY14" s="17"/>
      <c r="BZ14" s="17"/>
      <c r="CA14" s="17"/>
      <c r="CB14" s="17"/>
      <c r="CC14" s="17">
        <f>SUM(BS14:CB14)</f>
        <v>0</v>
      </c>
      <c r="CD14" s="17" t="e">
        <f>INDEX(BS12:CB12,1,MATCH(1,BS14:CB14,0))</f>
        <v>#N/A</v>
      </c>
      <c r="CE14" s="7">
        <f>SUMPRODUCT(BS14:CB14,cbd_table!$C$6:$L$6)</f>
        <v>0</v>
      </c>
    </row>
    <row r="15" spans="2:83" ht="15" customHeight="1" thickTop="1" thickBot="1" x14ac:dyDescent="0.2">
      <c r="B15" s="66"/>
      <c r="C15" s="10" t="s">
        <v>25</v>
      </c>
      <c r="D15" s="5" t="e">
        <f>$D$4-D12+D13-D14</f>
        <v>#N/A</v>
      </c>
      <c r="E15" s="5" t="e">
        <f>D15-E12+E13-E14</f>
        <v>#N/A</v>
      </c>
      <c r="F15" s="18" t="e">
        <f>E15-F12+F13-F14</f>
        <v>#N/A</v>
      </c>
      <c r="G15" s="18" t="e">
        <f>F15-G12+G13-G14</f>
        <v>#N/A</v>
      </c>
      <c r="H15" s="18" t="e">
        <f>G15-H12+H13-H14</f>
        <v>#N/A</v>
      </c>
      <c r="J15" s="22" t="s">
        <v>6</v>
      </c>
      <c r="K15" s="55"/>
      <c r="L15" s="55"/>
      <c r="M15" s="55"/>
      <c r="N15" s="55"/>
      <c r="O15" s="55"/>
      <c r="P15" s="50" t="s">
        <v>4</v>
      </c>
      <c r="Q15" s="50" t="s">
        <v>4</v>
      </c>
      <c r="R15" s="50" t="s">
        <v>4</v>
      </c>
      <c r="S15" s="50" t="s">
        <v>4</v>
      </c>
      <c r="T15" s="50" t="s">
        <v>4</v>
      </c>
      <c r="U15" s="17">
        <f>SUM(K15:T15)</f>
        <v>0</v>
      </c>
      <c r="V15" s="17" t="e">
        <f>INDEX(K12:T12,1,MATCH(1,K15:T15,0))</f>
        <v>#N/A</v>
      </c>
      <c r="W15" s="7">
        <f>SUMPRODUCT(K15:T15,cbd_table!$C$7:$L$7)</f>
        <v>0</v>
      </c>
      <c r="Y15" s="22" t="s">
        <v>6</v>
      </c>
      <c r="Z15" s="55"/>
      <c r="AA15" s="55"/>
      <c r="AB15" s="55"/>
      <c r="AC15" s="55"/>
      <c r="AD15" s="55"/>
      <c r="AE15" s="50" t="s">
        <v>4</v>
      </c>
      <c r="AF15" s="50" t="s">
        <v>4</v>
      </c>
      <c r="AG15" s="50" t="s">
        <v>4</v>
      </c>
      <c r="AH15" s="50" t="s">
        <v>4</v>
      </c>
      <c r="AI15" s="50" t="s">
        <v>4</v>
      </c>
      <c r="AJ15" s="17">
        <f>SUM(Z15:AI15)</f>
        <v>0</v>
      </c>
      <c r="AK15" s="17" t="e">
        <f>INDEX(Z12:AI12,1,MATCH(1,Z15:AI15,0))</f>
        <v>#N/A</v>
      </c>
      <c r="AL15" s="7">
        <f>SUMPRODUCT(Z15:AI15,cbd_table!$C$7:$L$7)</f>
        <v>0</v>
      </c>
      <c r="AN15" s="22" t="s">
        <v>6</v>
      </c>
      <c r="AO15" s="17"/>
      <c r="AP15" s="17"/>
      <c r="AQ15" s="17"/>
      <c r="AR15" s="17"/>
      <c r="AS15" s="17"/>
      <c r="AT15" s="17"/>
      <c r="AU15" s="17"/>
      <c r="AV15" s="17"/>
      <c r="AW15" s="17"/>
      <c r="AX15" s="17"/>
      <c r="AY15" s="17">
        <f>SUM(AO15:AX15)</f>
        <v>0</v>
      </c>
      <c r="AZ15" s="17" t="e">
        <f>INDEX(AO12:AX12,1,MATCH(1,AO15:AX15,0))</f>
        <v>#N/A</v>
      </c>
      <c r="BA15" s="7">
        <f>SUMPRODUCT(AO15:AX15,cbd_table!$C$7:$L$7)</f>
        <v>0</v>
      </c>
      <c r="BC15" s="22" t="s">
        <v>6</v>
      </c>
      <c r="BD15" s="17"/>
      <c r="BE15" s="17"/>
      <c r="BF15" s="17"/>
      <c r="BG15" s="17"/>
      <c r="BH15" s="17"/>
      <c r="BI15" s="17"/>
      <c r="BJ15" s="17"/>
      <c r="BK15" s="17"/>
      <c r="BL15" s="17"/>
      <c r="BM15" s="17"/>
      <c r="BN15" s="17">
        <f>SUM(BD15:BM15)</f>
        <v>0</v>
      </c>
      <c r="BO15" s="17" t="e">
        <f>INDEX(BD12:BM12,1,MATCH(1,BD15:BM15,0))</f>
        <v>#N/A</v>
      </c>
      <c r="BP15" s="7">
        <f>SUMPRODUCT(BD15:BM15,cbd_table!$C$7:$L$7)</f>
        <v>0</v>
      </c>
      <c r="BR15" s="22" t="s">
        <v>6</v>
      </c>
      <c r="BS15" s="17"/>
      <c r="BT15" s="17"/>
      <c r="BU15" s="17"/>
      <c r="BV15" s="17"/>
      <c r="BW15" s="17"/>
      <c r="BX15" s="17"/>
      <c r="BY15" s="17"/>
      <c r="BZ15" s="17"/>
      <c r="CA15" s="17"/>
      <c r="CB15" s="17"/>
      <c r="CC15" s="17">
        <f>SUM(BS15:CB15)</f>
        <v>0</v>
      </c>
      <c r="CD15" s="17" t="e">
        <f>INDEX(BS12:CB12,1,MATCH(1,BS15:CB15,0))</f>
        <v>#N/A</v>
      </c>
      <c r="CE15" s="7">
        <f>SUMPRODUCT(BS15:CB15,cbd_table!$C$7:$L$7)</f>
        <v>0</v>
      </c>
    </row>
    <row r="16" spans="2:83" ht="15" customHeight="1" thickTop="1" x14ac:dyDescent="0.15">
      <c r="B16" s="67" t="s">
        <v>27</v>
      </c>
      <c r="C16" s="9" t="s">
        <v>21</v>
      </c>
      <c r="D16" s="6">
        <f>SUM(W17:W19)</f>
        <v>0</v>
      </c>
      <c r="E16" s="6">
        <f>SUM(AL17:AL19)</f>
        <v>0</v>
      </c>
      <c r="F16" s="6">
        <f>SUM(BA17:BA19)</f>
        <v>0</v>
      </c>
      <c r="G16" s="6">
        <f>SUM(BP17:BP19)</f>
        <v>0</v>
      </c>
      <c r="H16" s="6">
        <f>SUM(CE17:CE19)</f>
        <v>0</v>
      </c>
      <c r="J16" s="23" t="s">
        <v>27</v>
      </c>
      <c r="K16" s="51">
        <v>10</v>
      </c>
      <c r="L16" s="51">
        <v>9</v>
      </c>
      <c r="M16" s="51">
        <v>8</v>
      </c>
      <c r="N16" s="51">
        <v>7</v>
      </c>
      <c r="O16" s="51">
        <v>6</v>
      </c>
      <c r="P16" s="51">
        <v>5</v>
      </c>
      <c r="Q16" s="51">
        <v>4</v>
      </c>
      <c r="R16" s="51">
        <v>3</v>
      </c>
      <c r="S16" s="51">
        <v>2</v>
      </c>
      <c r="T16" s="51">
        <v>1</v>
      </c>
      <c r="U16" s="8" t="s">
        <v>22</v>
      </c>
      <c r="V16" s="8" t="s">
        <v>23</v>
      </c>
      <c r="W16" s="15" t="s">
        <v>0</v>
      </c>
      <c r="Y16" s="23" t="s">
        <v>27</v>
      </c>
      <c r="Z16" s="51">
        <v>10</v>
      </c>
      <c r="AA16" s="51">
        <v>9</v>
      </c>
      <c r="AB16" s="51">
        <v>8</v>
      </c>
      <c r="AC16" s="51">
        <v>7</v>
      </c>
      <c r="AD16" s="51">
        <v>6</v>
      </c>
      <c r="AE16" s="51">
        <v>5</v>
      </c>
      <c r="AF16" s="51">
        <v>4</v>
      </c>
      <c r="AG16" s="51">
        <v>3</v>
      </c>
      <c r="AH16" s="51">
        <v>2</v>
      </c>
      <c r="AI16" s="51">
        <v>1</v>
      </c>
      <c r="AJ16" s="8" t="s">
        <v>22</v>
      </c>
      <c r="AK16" s="8" t="s">
        <v>23</v>
      </c>
      <c r="AL16" s="15" t="s">
        <v>0</v>
      </c>
      <c r="AN16" s="23" t="s">
        <v>27</v>
      </c>
      <c r="AO16" s="8">
        <v>10</v>
      </c>
      <c r="AP16" s="8">
        <v>9</v>
      </c>
      <c r="AQ16" s="8">
        <v>8</v>
      </c>
      <c r="AR16" s="8">
        <v>7</v>
      </c>
      <c r="AS16" s="8">
        <v>6</v>
      </c>
      <c r="AT16" s="8">
        <v>5</v>
      </c>
      <c r="AU16" s="8">
        <v>4</v>
      </c>
      <c r="AV16" s="8">
        <v>3</v>
      </c>
      <c r="AW16" s="8">
        <v>2</v>
      </c>
      <c r="AX16" s="8">
        <v>1</v>
      </c>
      <c r="AY16" s="8" t="s">
        <v>22</v>
      </c>
      <c r="AZ16" s="8" t="s">
        <v>23</v>
      </c>
      <c r="BA16" s="15" t="s">
        <v>0</v>
      </c>
      <c r="BC16" s="23" t="s">
        <v>27</v>
      </c>
      <c r="BD16" s="8">
        <v>10</v>
      </c>
      <c r="BE16" s="8">
        <v>9</v>
      </c>
      <c r="BF16" s="8">
        <v>8</v>
      </c>
      <c r="BG16" s="8">
        <v>7</v>
      </c>
      <c r="BH16" s="8">
        <v>6</v>
      </c>
      <c r="BI16" s="8">
        <v>5</v>
      </c>
      <c r="BJ16" s="8">
        <v>4</v>
      </c>
      <c r="BK16" s="8">
        <v>3</v>
      </c>
      <c r="BL16" s="8">
        <v>2</v>
      </c>
      <c r="BM16" s="8">
        <v>1</v>
      </c>
      <c r="BN16" s="8" t="s">
        <v>22</v>
      </c>
      <c r="BO16" s="8" t="s">
        <v>23</v>
      </c>
      <c r="BP16" s="15" t="s">
        <v>0</v>
      </c>
      <c r="BR16" s="23" t="s">
        <v>27</v>
      </c>
      <c r="BS16" s="8">
        <v>10</v>
      </c>
      <c r="BT16" s="8">
        <v>9</v>
      </c>
      <c r="BU16" s="8">
        <v>8</v>
      </c>
      <c r="BV16" s="8">
        <v>7</v>
      </c>
      <c r="BW16" s="8">
        <v>6</v>
      </c>
      <c r="BX16" s="8">
        <v>5</v>
      </c>
      <c r="BY16" s="8">
        <v>4</v>
      </c>
      <c r="BZ16" s="8">
        <v>3</v>
      </c>
      <c r="CA16" s="8">
        <v>2</v>
      </c>
      <c r="CB16" s="8">
        <v>1</v>
      </c>
      <c r="CC16" s="8" t="s">
        <v>22</v>
      </c>
      <c r="CD16" s="8" t="s">
        <v>23</v>
      </c>
      <c r="CE16" s="15" t="s">
        <v>0</v>
      </c>
    </row>
    <row r="17" spans="2:83" ht="15" customHeight="1" x14ac:dyDescent="0.15">
      <c r="B17" s="67"/>
      <c r="C17" s="9" t="s">
        <v>24</v>
      </c>
      <c r="D17" s="7" t="e">
        <f>SUMPRODUCT(U17:U19,INDEX(cbd_table!$C$11:$F$13,0,MATCH(D7,cbd_table!$C$10:$F$10,0)))</f>
        <v>#N/A</v>
      </c>
      <c r="E17" s="7" t="e">
        <f>SUMPRODUCT(AJ17:AJ19,INDEX(cbd_table!$C$11:$F$13,0,MATCH(E7,cbd_table!$C$10:$F$10,0)))</f>
        <v>#N/A</v>
      </c>
      <c r="F17" s="7" t="e">
        <f>SUMPRODUCT(AY17:AY19,INDEX(cbd_table!$C$11:$F$13,0,MATCH(F7,cbd_table!$C$10:$F$10,0)))</f>
        <v>#N/A</v>
      </c>
      <c r="G17" s="7" t="e">
        <f>SUMPRODUCT(BN17:BN19,INDEX(cbd_table!$C$11:$F$13,0,MATCH(G7,cbd_table!$C$10:$F$10,0)))</f>
        <v>#N/A</v>
      </c>
      <c r="H17" s="7" t="e">
        <f>SUMPRODUCT(CC17:CC19,INDEX(cbd_table!$C$11:$F$13,0,MATCH(H7,cbd_table!$C$10:$F$10,0)))</f>
        <v>#N/A</v>
      </c>
      <c r="J17" s="24" t="s">
        <v>3</v>
      </c>
      <c r="K17" s="54"/>
      <c r="L17" s="54"/>
      <c r="M17" s="54"/>
      <c r="N17" s="54"/>
      <c r="O17" s="54"/>
      <c r="P17" s="54"/>
      <c r="Q17" s="54"/>
      <c r="R17" s="49" t="s">
        <v>4</v>
      </c>
      <c r="S17" s="49" t="s">
        <v>4</v>
      </c>
      <c r="T17" s="49" t="s">
        <v>4</v>
      </c>
      <c r="U17" s="17">
        <f>SUM(K17:T17)</f>
        <v>0</v>
      </c>
      <c r="V17" s="17" t="e">
        <f>INDEX(K16:T16,1,MATCH(1,K17:T17,0))</f>
        <v>#N/A</v>
      </c>
      <c r="W17" s="7">
        <f>SUMPRODUCT(K17:T17,cbd_table!$C$5:$L$5)</f>
        <v>0</v>
      </c>
      <c r="Y17" s="24" t="s">
        <v>3</v>
      </c>
      <c r="Z17" s="54"/>
      <c r="AA17" s="54"/>
      <c r="AB17" s="54"/>
      <c r="AC17" s="54"/>
      <c r="AD17" s="54"/>
      <c r="AE17" s="54"/>
      <c r="AF17" s="54"/>
      <c r="AG17" s="49" t="s">
        <v>4</v>
      </c>
      <c r="AH17" s="49" t="s">
        <v>4</v>
      </c>
      <c r="AI17" s="49" t="s">
        <v>4</v>
      </c>
      <c r="AJ17" s="17">
        <f>SUM(Z17:AI17)</f>
        <v>0</v>
      </c>
      <c r="AK17" s="17" t="e">
        <f>INDEX(Z16:AI16,1,MATCH(1,Z17:AI17,0))</f>
        <v>#N/A</v>
      </c>
      <c r="AL17" s="7">
        <f>SUMPRODUCT(Z17:AI17,cbd_table!$C$5:$L$5)</f>
        <v>0</v>
      </c>
      <c r="AN17" s="24" t="s">
        <v>3</v>
      </c>
      <c r="AO17" s="17"/>
      <c r="AP17" s="17"/>
      <c r="AQ17" s="17"/>
      <c r="AR17" s="17"/>
      <c r="AS17" s="17"/>
      <c r="AT17" s="17"/>
      <c r="AU17" s="17"/>
      <c r="AV17" s="17"/>
      <c r="AW17" s="17"/>
      <c r="AX17" s="17"/>
      <c r="AY17" s="17">
        <f>SUM(AO17:AX17)</f>
        <v>0</v>
      </c>
      <c r="AZ17" s="17" t="e">
        <f>INDEX(AO16:AX16,1,MATCH(1,AO17:AX17,0))</f>
        <v>#N/A</v>
      </c>
      <c r="BA17" s="7">
        <f>SUMPRODUCT(AO17:AX17,cbd_table!$C$5:$L$5)</f>
        <v>0</v>
      </c>
      <c r="BC17" s="24" t="s">
        <v>3</v>
      </c>
      <c r="BD17" s="17"/>
      <c r="BE17" s="17"/>
      <c r="BF17" s="17"/>
      <c r="BG17" s="17"/>
      <c r="BH17" s="17"/>
      <c r="BI17" s="17"/>
      <c r="BJ17" s="17"/>
      <c r="BK17" s="17"/>
      <c r="BL17" s="17"/>
      <c r="BM17" s="17"/>
      <c r="BN17" s="17">
        <f>SUM(BD17:BM17)</f>
        <v>0</v>
      </c>
      <c r="BO17" s="17" t="e">
        <f>INDEX(BD16:BM16,1,MATCH(1,BD17:BM17,0))</f>
        <v>#N/A</v>
      </c>
      <c r="BP17" s="7">
        <f>SUMPRODUCT(BD17:BM17,cbd_table!$C$5:$L$5)</f>
        <v>0</v>
      </c>
      <c r="BR17" s="24" t="s">
        <v>3</v>
      </c>
      <c r="BS17" s="17"/>
      <c r="BT17" s="17"/>
      <c r="BU17" s="17"/>
      <c r="BV17" s="17"/>
      <c r="BW17" s="17"/>
      <c r="BX17" s="17"/>
      <c r="BY17" s="17"/>
      <c r="BZ17" s="17"/>
      <c r="CA17" s="17"/>
      <c r="CB17" s="17"/>
      <c r="CC17" s="17">
        <f>SUM(BS17:CB17)</f>
        <v>0</v>
      </c>
      <c r="CD17" s="17" t="e">
        <f>INDEX(BS16:CB16,1,MATCH(1,BS17:CB17,0))</f>
        <v>#N/A</v>
      </c>
      <c r="CE17" s="7">
        <f>SUMPRODUCT(BS17:CB17,cbd_table!$C$5:$L$5)</f>
        <v>0</v>
      </c>
    </row>
    <row r="18" spans="2:83" ht="15" customHeight="1" x14ac:dyDescent="0.15">
      <c r="B18" s="67"/>
      <c r="C18" s="9" t="s">
        <v>7</v>
      </c>
      <c r="D18" s="7" t="e">
        <f>HLOOKUP(D7,cbd_table!$H$10:$K$11,2,0)</f>
        <v>#N/A</v>
      </c>
      <c r="E18" s="7" t="e">
        <f>HLOOKUP(E7,cbd_table!$H$10:$K$11,2,0)</f>
        <v>#N/A</v>
      </c>
      <c r="F18" s="7" t="e">
        <f>HLOOKUP(F7,cbd_table!$H$10:$K$11,2,0)</f>
        <v>#N/A</v>
      </c>
      <c r="G18" s="7" t="e">
        <f>HLOOKUP(G7,cbd_table!$H$10:$K$11,2,0)</f>
        <v>#N/A</v>
      </c>
      <c r="H18" s="7" t="e">
        <f>HLOOKUP(H7,cbd_table!$H$10:$K$11,2,0)</f>
        <v>#N/A</v>
      </c>
      <c r="J18" s="24" t="s">
        <v>5</v>
      </c>
      <c r="K18" s="54"/>
      <c r="L18" s="54"/>
      <c r="M18" s="54"/>
      <c r="N18" s="54"/>
      <c r="O18" s="54"/>
      <c r="P18" s="54"/>
      <c r="Q18" s="54"/>
      <c r="R18" s="54"/>
      <c r="S18" s="54"/>
      <c r="T18" s="54"/>
      <c r="U18" s="17">
        <f>SUM(K18:T18)</f>
        <v>0</v>
      </c>
      <c r="V18" s="17" t="e">
        <f>INDEX(K16:T16,1,MATCH(1,K18:T18,0))</f>
        <v>#N/A</v>
      </c>
      <c r="W18" s="7">
        <f>SUMPRODUCT(K18:T18,cbd_table!$C$6:$L$6)</f>
        <v>0</v>
      </c>
      <c r="Y18" s="24" t="s">
        <v>5</v>
      </c>
      <c r="Z18" s="54"/>
      <c r="AA18" s="54"/>
      <c r="AB18" s="54"/>
      <c r="AC18" s="54"/>
      <c r="AD18" s="54"/>
      <c r="AE18" s="54"/>
      <c r="AF18" s="54"/>
      <c r="AG18" s="54"/>
      <c r="AH18" s="54"/>
      <c r="AI18" s="54"/>
      <c r="AJ18" s="17">
        <f>SUM(Z18:AI18)</f>
        <v>0</v>
      </c>
      <c r="AK18" s="17" t="e">
        <f>INDEX(Z16:AI16,1,MATCH(1,Z18:AI18,0))</f>
        <v>#N/A</v>
      </c>
      <c r="AL18" s="7">
        <f>SUMPRODUCT(Z18:AI18,cbd_table!$C$6:$L$6)</f>
        <v>0</v>
      </c>
      <c r="AN18" s="24" t="s">
        <v>5</v>
      </c>
      <c r="AO18" s="17"/>
      <c r="AP18" s="17"/>
      <c r="AQ18" s="17"/>
      <c r="AR18" s="17"/>
      <c r="AS18" s="17"/>
      <c r="AT18" s="17"/>
      <c r="AU18" s="17"/>
      <c r="AV18" s="17"/>
      <c r="AW18" s="17"/>
      <c r="AX18" s="17"/>
      <c r="AY18" s="17">
        <f>SUM(AO18:AX18)</f>
        <v>0</v>
      </c>
      <c r="AZ18" s="17" t="e">
        <f>INDEX(AO16:AX16,1,MATCH(1,AO18:AX18,0))</f>
        <v>#N/A</v>
      </c>
      <c r="BA18" s="7">
        <f>SUMPRODUCT(AO18:AX18,cbd_table!$C$6:$L$6)</f>
        <v>0</v>
      </c>
      <c r="BC18" s="24" t="s">
        <v>5</v>
      </c>
      <c r="BD18" s="17"/>
      <c r="BE18" s="17"/>
      <c r="BF18" s="17"/>
      <c r="BG18" s="17"/>
      <c r="BH18" s="17"/>
      <c r="BI18" s="17"/>
      <c r="BJ18" s="17"/>
      <c r="BK18" s="17"/>
      <c r="BL18" s="17"/>
      <c r="BM18" s="17"/>
      <c r="BN18" s="17">
        <f>SUM(BD18:BM18)</f>
        <v>0</v>
      </c>
      <c r="BO18" s="17" t="e">
        <f>INDEX(BD16:BM16,1,MATCH(1,BD18:BM18,0))</f>
        <v>#N/A</v>
      </c>
      <c r="BP18" s="7">
        <f>SUMPRODUCT(BD18:BM18,cbd_table!$C$6:$L$6)</f>
        <v>0</v>
      </c>
      <c r="BR18" s="24" t="s">
        <v>5</v>
      </c>
      <c r="BS18" s="17"/>
      <c r="BT18" s="17"/>
      <c r="BU18" s="17"/>
      <c r="BV18" s="17"/>
      <c r="BW18" s="17"/>
      <c r="BX18" s="17"/>
      <c r="BY18" s="17"/>
      <c r="BZ18" s="17"/>
      <c r="CA18" s="17"/>
      <c r="CB18" s="17"/>
      <c r="CC18" s="17">
        <f>SUM(BS18:CB18)</f>
        <v>0</v>
      </c>
      <c r="CD18" s="17" t="e">
        <f>INDEX(BS16:CB16,1,MATCH(1,BS18:CB18,0))</f>
        <v>#N/A</v>
      </c>
      <c r="CE18" s="7">
        <f>SUMPRODUCT(BS18:CB18,cbd_table!$C$6:$L$6)</f>
        <v>0</v>
      </c>
    </row>
    <row r="19" spans="2:83" ht="15" customHeight="1" thickBot="1" x14ac:dyDescent="0.2">
      <c r="B19" s="67"/>
      <c r="C19" s="9" t="s">
        <v>25</v>
      </c>
      <c r="D19" s="5" t="e">
        <f>$D$4-D16+D17-D18</f>
        <v>#N/A</v>
      </c>
      <c r="E19" s="5" t="e">
        <f>D19-E16+E17-E18</f>
        <v>#N/A</v>
      </c>
      <c r="F19" s="18" t="e">
        <f>E19-F16+F17-F18</f>
        <v>#N/A</v>
      </c>
      <c r="G19" s="18" t="e">
        <f>F19-G16+G17-G18</f>
        <v>#N/A</v>
      </c>
      <c r="H19" s="18" t="e">
        <f>G19-H16+H17-H18</f>
        <v>#N/A</v>
      </c>
      <c r="J19" s="25" t="s">
        <v>6</v>
      </c>
      <c r="K19" s="55"/>
      <c r="L19" s="55"/>
      <c r="M19" s="55"/>
      <c r="N19" s="55"/>
      <c r="O19" s="55"/>
      <c r="P19" s="50" t="s">
        <v>4</v>
      </c>
      <c r="Q19" s="50" t="s">
        <v>4</v>
      </c>
      <c r="R19" s="50" t="s">
        <v>4</v>
      </c>
      <c r="S19" s="50" t="s">
        <v>4</v>
      </c>
      <c r="T19" s="50" t="s">
        <v>4</v>
      </c>
      <c r="U19" s="20">
        <f>SUM(K19:T19)</f>
        <v>0</v>
      </c>
      <c r="V19" s="20" t="e">
        <f>INDEX(K16:T16,1,MATCH(1,K19:T19,0))</f>
        <v>#N/A</v>
      </c>
      <c r="W19" s="18">
        <f>SUMPRODUCT(K19:T19,cbd_table!$C$7:$L$7)</f>
        <v>0</v>
      </c>
      <c r="Y19" s="25" t="s">
        <v>6</v>
      </c>
      <c r="Z19" s="55"/>
      <c r="AA19" s="55"/>
      <c r="AB19" s="55"/>
      <c r="AC19" s="55"/>
      <c r="AD19" s="55"/>
      <c r="AE19" s="50" t="s">
        <v>4</v>
      </c>
      <c r="AF19" s="50" t="s">
        <v>4</v>
      </c>
      <c r="AG19" s="50" t="s">
        <v>4</v>
      </c>
      <c r="AH19" s="50" t="s">
        <v>4</v>
      </c>
      <c r="AI19" s="50" t="s">
        <v>4</v>
      </c>
      <c r="AJ19" s="20">
        <f>SUM(Z19:AI19)</f>
        <v>0</v>
      </c>
      <c r="AK19" s="20" t="e">
        <f>INDEX(Z16:AI16,1,MATCH(1,Z19:AI19,0))</f>
        <v>#N/A</v>
      </c>
      <c r="AL19" s="18">
        <f>SUMPRODUCT(Z19:AI19,cbd_table!$C$7:$L$7)</f>
        <v>0</v>
      </c>
      <c r="AN19" s="25" t="s">
        <v>6</v>
      </c>
      <c r="AO19" s="20"/>
      <c r="AP19" s="20"/>
      <c r="AQ19" s="20"/>
      <c r="AR19" s="20"/>
      <c r="AS19" s="20"/>
      <c r="AT19" s="20"/>
      <c r="AU19" s="20"/>
      <c r="AV19" s="20"/>
      <c r="AW19" s="20"/>
      <c r="AX19" s="20"/>
      <c r="AY19" s="20">
        <f>SUM(AO19:AX19)</f>
        <v>0</v>
      </c>
      <c r="AZ19" s="20" t="e">
        <f>INDEX(AO16:AX16,1,MATCH(1,AO19:AX19,0))</f>
        <v>#N/A</v>
      </c>
      <c r="BA19" s="18">
        <f>SUMPRODUCT(AO19:AX19,cbd_table!$C$7:$L$7)</f>
        <v>0</v>
      </c>
      <c r="BC19" s="25" t="s">
        <v>6</v>
      </c>
      <c r="BD19" s="20"/>
      <c r="BE19" s="20"/>
      <c r="BF19" s="20"/>
      <c r="BG19" s="20"/>
      <c r="BH19" s="20"/>
      <c r="BI19" s="20"/>
      <c r="BJ19" s="20"/>
      <c r="BK19" s="20"/>
      <c r="BL19" s="20"/>
      <c r="BM19" s="20"/>
      <c r="BN19" s="20">
        <f>SUM(BD19:BM19)</f>
        <v>0</v>
      </c>
      <c r="BO19" s="20" t="e">
        <f>INDEX(BD16:BM16,1,MATCH(1,BD19:BM19,0))</f>
        <v>#N/A</v>
      </c>
      <c r="BP19" s="18">
        <f>SUMPRODUCT(BD19:BM19,cbd_table!$C$7:$L$7)</f>
        <v>0</v>
      </c>
      <c r="BR19" s="25" t="s">
        <v>6</v>
      </c>
      <c r="BS19" s="20"/>
      <c r="BT19" s="20"/>
      <c r="BU19" s="20"/>
      <c r="BV19" s="20"/>
      <c r="BW19" s="20"/>
      <c r="BX19" s="20"/>
      <c r="BY19" s="20"/>
      <c r="BZ19" s="20"/>
      <c r="CA19" s="20"/>
      <c r="CB19" s="20"/>
      <c r="CC19" s="20">
        <f>SUM(BS19:CB19)</f>
        <v>0</v>
      </c>
      <c r="CD19" s="20" t="e">
        <f>INDEX(BS16:CB16,1,MATCH(1,BS19:CB19,0))</f>
        <v>#N/A</v>
      </c>
      <c r="CE19" s="18">
        <f>SUMPRODUCT(BS19:CB19,cbd_table!$C$7:$L$7)</f>
        <v>0</v>
      </c>
    </row>
    <row r="20" spans="2:83" ht="15" customHeight="1" thickTop="1" thickBot="1" x14ac:dyDescent="0.2">
      <c r="B20" s="68" t="s">
        <v>28</v>
      </c>
      <c r="C20" s="8" t="s">
        <v>21</v>
      </c>
      <c r="D20" s="6">
        <f>SUM(W21:W23)</f>
        <v>0</v>
      </c>
      <c r="E20" s="6">
        <f>SUM(AL21:AL23)</f>
        <v>0</v>
      </c>
      <c r="F20" s="6">
        <f>SUM(BA21:BA23)</f>
        <v>0</v>
      </c>
      <c r="G20" s="6">
        <f>SUM(BP21:BP23)</f>
        <v>0</v>
      </c>
      <c r="H20" s="6">
        <f>SUM(CE21:CE23)</f>
        <v>0</v>
      </c>
      <c r="J20" s="26" t="s">
        <v>28</v>
      </c>
      <c r="K20" s="44">
        <v>10</v>
      </c>
      <c r="L20" s="44">
        <v>9</v>
      </c>
      <c r="M20" s="44">
        <v>8</v>
      </c>
      <c r="N20" s="44">
        <v>7</v>
      </c>
      <c r="O20" s="44">
        <v>6</v>
      </c>
      <c r="P20" s="44">
        <v>5</v>
      </c>
      <c r="Q20" s="44">
        <v>4</v>
      </c>
      <c r="R20" s="44">
        <v>3</v>
      </c>
      <c r="S20" s="44">
        <v>2</v>
      </c>
      <c r="T20" s="44">
        <v>1</v>
      </c>
      <c r="U20" s="9" t="s">
        <v>22</v>
      </c>
      <c r="V20" s="9" t="s">
        <v>23</v>
      </c>
      <c r="W20" s="13" t="s">
        <v>0</v>
      </c>
      <c r="Y20" s="26" t="s">
        <v>28</v>
      </c>
      <c r="Z20" s="44">
        <v>10</v>
      </c>
      <c r="AA20" s="44">
        <v>9</v>
      </c>
      <c r="AB20" s="44">
        <v>8</v>
      </c>
      <c r="AC20" s="44">
        <v>7</v>
      </c>
      <c r="AD20" s="44">
        <v>6</v>
      </c>
      <c r="AE20" s="44">
        <v>5</v>
      </c>
      <c r="AF20" s="44">
        <v>4</v>
      </c>
      <c r="AG20" s="44">
        <v>3</v>
      </c>
      <c r="AH20" s="44">
        <v>2</v>
      </c>
      <c r="AI20" s="44">
        <v>1</v>
      </c>
      <c r="AJ20" s="9" t="s">
        <v>22</v>
      </c>
      <c r="AK20" s="9" t="s">
        <v>23</v>
      </c>
      <c r="AL20" s="13" t="s">
        <v>0</v>
      </c>
      <c r="AN20" s="26" t="s">
        <v>28</v>
      </c>
      <c r="AO20" s="9">
        <v>10</v>
      </c>
      <c r="AP20" s="9">
        <v>9</v>
      </c>
      <c r="AQ20" s="9">
        <v>8</v>
      </c>
      <c r="AR20" s="9">
        <v>7</v>
      </c>
      <c r="AS20" s="9">
        <v>6</v>
      </c>
      <c r="AT20" s="9">
        <v>5</v>
      </c>
      <c r="AU20" s="9">
        <v>4</v>
      </c>
      <c r="AV20" s="9">
        <v>3</v>
      </c>
      <c r="AW20" s="9">
        <v>2</v>
      </c>
      <c r="AX20" s="9">
        <v>1</v>
      </c>
      <c r="AY20" s="9" t="s">
        <v>22</v>
      </c>
      <c r="AZ20" s="9" t="s">
        <v>23</v>
      </c>
      <c r="BA20" s="13" t="s">
        <v>0</v>
      </c>
      <c r="BC20" s="26" t="s">
        <v>28</v>
      </c>
      <c r="BD20" s="9">
        <v>10</v>
      </c>
      <c r="BE20" s="9">
        <v>9</v>
      </c>
      <c r="BF20" s="9">
        <v>8</v>
      </c>
      <c r="BG20" s="9">
        <v>7</v>
      </c>
      <c r="BH20" s="9">
        <v>6</v>
      </c>
      <c r="BI20" s="9">
        <v>5</v>
      </c>
      <c r="BJ20" s="9">
        <v>4</v>
      </c>
      <c r="BK20" s="9">
        <v>3</v>
      </c>
      <c r="BL20" s="9">
        <v>2</v>
      </c>
      <c r="BM20" s="9">
        <v>1</v>
      </c>
      <c r="BN20" s="9" t="s">
        <v>22</v>
      </c>
      <c r="BO20" s="9" t="s">
        <v>23</v>
      </c>
      <c r="BP20" s="13" t="s">
        <v>0</v>
      </c>
      <c r="BR20" s="26" t="s">
        <v>28</v>
      </c>
      <c r="BS20" s="9">
        <v>10</v>
      </c>
      <c r="BT20" s="9">
        <v>9</v>
      </c>
      <c r="BU20" s="9">
        <v>8</v>
      </c>
      <c r="BV20" s="9">
        <v>7</v>
      </c>
      <c r="BW20" s="9">
        <v>6</v>
      </c>
      <c r="BX20" s="9">
        <v>5</v>
      </c>
      <c r="BY20" s="9">
        <v>4</v>
      </c>
      <c r="BZ20" s="9">
        <v>3</v>
      </c>
      <c r="CA20" s="9">
        <v>2</v>
      </c>
      <c r="CB20" s="9">
        <v>1</v>
      </c>
      <c r="CC20" s="9" t="s">
        <v>22</v>
      </c>
      <c r="CD20" s="9" t="s">
        <v>23</v>
      </c>
      <c r="CE20" s="13" t="s">
        <v>0</v>
      </c>
    </row>
    <row r="21" spans="2:83" ht="15" customHeight="1" thickTop="1" thickBot="1" x14ac:dyDescent="0.2">
      <c r="B21" s="68"/>
      <c r="C21" s="9" t="s">
        <v>24</v>
      </c>
      <c r="D21" s="7" t="e">
        <f>SUMPRODUCT(U21:U23,INDEX(cbd_table!$C$11:$F$13,0,MATCH(D7,cbd_table!$C$10:$F$10,0)))</f>
        <v>#N/A</v>
      </c>
      <c r="E21" s="7" t="e">
        <f>SUMPRODUCT(AJ21:AJ23,INDEX(cbd_table!$C$11:$F$13,0,MATCH(E7,cbd_table!$C$10:$F$10,0)))</f>
        <v>#N/A</v>
      </c>
      <c r="F21" s="7" t="e">
        <f>SUMPRODUCT(AY21:AY23,INDEX(cbd_table!$C$11:$F$13,0,MATCH(F7,cbd_table!$C$10:$F$10,0)))</f>
        <v>#N/A</v>
      </c>
      <c r="G21" s="7" t="e">
        <f>SUMPRODUCT(BN21:BN23,INDEX(cbd_table!$C$11:$F$13,0,MATCH(G7,cbd_table!$C$10:$F$10,0)))</f>
        <v>#N/A</v>
      </c>
      <c r="H21" s="7" t="e">
        <f>SUMPRODUCT(CC21:CC23,INDEX(cbd_table!$C$11:$F$13,0,MATCH(H7,cbd_table!$C$10:$F$10,0)))</f>
        <v>#N/A</v>
      </c>
      <c r="J21" s="27" t="s">
        <v>3</v>
      </c>
      <c r="K21" s="54"/>
      <c r="L21" s="54"/>
      <c r="M21" s="54"/>
      <c r="N21" s="54"/>
      <c r="O21" s="54"/>
      <c r="P21" s="54"/>
      <c r="Q21" s="54"/>
      <c r="R21" s="49" t="s">
        <v>4</v>
      </c>
      <c r="S21" s="49" t="s">
        <v>4</v>
      </c>
      <c r="T21" s="49" t="s">
        <v>4</v>
      </c>
      <c r="U21" s="17">
        <f>SUM(K21:T21)</f>
        <v>0</v>
      </c>
      <c r="V21" s="17" t="e">
        <f>INDEX(K20:T20,1,MATCH(1,K21:T21,0))</f>
        <v>#N/A</v>
      </c>
      <c r="W21" s="7">
        <f>SUMPRODUCT(K21:T21,cbd_table!$C$5:$L$5)</f>
        <v>0</v>
      </c>
      <c r="Y21" s="27" t="s">
        <v>3</v>
      </c>
      <c r="Z21" s="54"/>
      <c r="AA21" s="54"/>
      <c r="AB21" s="54"/>
      <c r="AC21" s="54"/>
      <c r="AD21" s="54"/>
      <c r="AE21" s="54"/>
      <c r="AF21" s="54"/>
      <c r="AG21" s="49" t="s">
        <v>4</v>
      </c>
      <c r="AH21" s="49" t="s">
        <v>4</v>
      </c>
      <c r="AI21" s="49" t="s">
        <v>4</v>
      </c>
      <c r="AJ21" s="17">
        <f>SUM(Z21:AI21)</f>
        <v>0</v>
      </c>
      <c r="AK21" s="17" t="e">
        <f>INDEX(Z20:AI20,1,MATCH(1,Z21:AI21,0))</f>
        <v>#N/A</v>
      </c>
      <c r="AL21" s="7">
        <f>SUMPRODUCT(Z21:AI21,cbd_table!$C$5:$L$5)</f>
        <v>0</v>
      </c>
      <c r="AN21" s="27" t="s">
        <v>3</v>
      </c>
      <c r="AO21" s="17"/>
      <c r="AP21" s="17"/>
      <c r="AQ21" s="17"/>
      <c r="AR21" s="17"/>
      <c r="AS21" s="17"/>
      <c r="AT21" s="17"/>
      <c r="AU21" s="17"/>
      <c r="AV21" s="17"/>
      <c r="AW21" s="17"/>
      <c r="AX21" s="17"/>
      <c r="AY21" s="17">
        <f>SUM(AO21:AX21)</f>
        <v>0</v>
      </c>
      <c r="AZ21" s="17" t="e">
        <f>INDEX(AO20:AX20,1,MATCH(1,AO21:AX21,0))</f>
        <v>#N/A</v>
      </c>
      <c r="BA21" s="7">
        <f>SUMPRODUCT(AO21:AX21,cbd_table!$C$5:$L$5)</f>
        <v>0</v>
      </c>
      <c r="BC21" s="27" t="s">
        <v>3</v>
      </c>
      <c r="BD21" s="17"/>
      <c r="BE21" s="17"/>
      <c r="BF21" s="17"/>
      <c r="BG21" s="17"/>
      <c r="BH21" s="17"/>
      <c r="BI21" s="17"/>
      <c r="BJ21" s="17"/>
      <c r="BK21" s="17"/>
      <c r="BL21" s="17"/>
      <c r="BM21" s="17"/>
      <c r="BN21" s="17">
        <f>SUM(BD21:BM21)</f>
        <v>0</v>
      </c>
      <c r="BO21" s="17" t="e">
        <f>INDEX(BD20:BM20,1,MATCH(1,BD21:BM21,0))</f>
        <v>#N/A</v>
      </c>
      <c r="BP21" s="7">
        <f>SUMPRODUCT(BD21:BM21,cbd_table!$C$5:$L$5)</f>
        <v>0</v>
      </c>
      <c r="BR21" s="27" t="s">
        <v>3</v>
      </c>
      <c r="BS21" s="17"/>
      <c r="BT21" s="17"/>
      <c r="BU21" s="17"/>
      <c r="BV21" s="17"/>
      <c r="BW21" s="17"/>
      <c r="BX21" s="17"/>
      <c r="BY21" s="17"/>
      <c r="BZ21" s="17"/>
      <c r="CA21" s="17"/>
      <c r="CB21" s="17"/>
      <c r="CC21" s="17">
        <f>SUM(BS21:CB21)</f>
        <v>0</v>
      </c>
      <c r="CD21" s="17" t="e">
        <f>INDEX(BS20:CB20,1,MATCH(1,BS21:CB21,0))</f>
        <v>#N/A</v>
      </c>
      <c r="CE21" s="7">
        <f>SUMPRODUCT(BS21:CB21,cbd_table!$C$5:$L$5)</f>
        <v>0</v>
      </c>
    </row>
    <row r="22" spans="2:83" ht="15" customHeight="1" thickTop="1" thickBot="1" x14ac:dyDescent="0.2">
      <c r="B22" s="68"/>
      <c r="C22" s="9" t="s">
        <v>7</v>
      </c>
      <c r="D22" s="7" t="e">
        <f>HLOOKUP(D7,cbd_table!$H$10:$K$11,2,0)</f>
        <v>#N/A</v>
      </c>
      <c r="E22" s="7" t="e">
        <f>HLOOKUP(E7,cbd_table!$H$10:$K$11,2,0)</f>
        <v>#N/A</v>
      </c>
      <c r="F22" s="7" t="e">
        <f>HLOOKUP(F7,cbd_table!$H$10:$K$11,2,0)</f>
        <v>#N/A</v>
      </c>
      <c r="G22" s="7" t="e">
        <f>HLOOKUP(G7,cbd_table!$H$10:$K$11,2,0)</f>
        <v>#N/A</v>
      </c>
      <c r="H22" s="7" t="e">
        <f>HLOOKUP(H7,cbd_table!$H$10:$K$11,2,0)</f>
        <v>#N/A</v>
      </c>
      <c r="J22" s="27" t="s">
        <v>5</v>
      </c>
      <c r="K22" s="54"/>
      <c r="L22" s="54"/>
      <c r="M22" s="54"/>
      <c r="N22" s="54"/>
      <c r="O22" s="54"/>
      <c r="P22" s="54"/>
      <c r="Q22" s="54"/>
      <c r="R22" s="54"/>
      <c r="S22" s="54"/>
      <c r="T22" s="54"/>
      <c r="U22" s="17">
        <f>SUM(K22:T22)</f>
        <v>0</v>
      </c>
      <c r="V22" s="17" t="e">
        <f>INDEX(K20:T20,1,MATCH(1,K22:T22,0))</f>
        <v>#N/A</v>
      </c>
      <c r="W22" s="7">
        <f>SUMPRODUCT(K22:T22,cbd_table!$C$6:$L$6)</f>
        <v>0</v>
      </c>
      <c r="Y22" s="27" t="s">
        <v>5</v>
      </c>
      <c r="Z22" s="54"/>
      <c r="AA22" s="54"/>
      <c r="AB22" s="54"/>
      <c r="AC22" s="54"/>
      <c r="AD22" s="54"/>
      <c r="AE22" s="54"/>
      <c r="AF22" s="54"/>
      <c r="AG22" s="54"/>
      <c r="AH22" s="54"/>
      <c r="AI22" s="54"/>
      <c r="AJ22" s="17">
        <f>SUM(Z22:AI22)</f>
        <v>0</v>
      </c>
      <c r="AK22" s="17" t="e">
        <f>INDEX(Z20:AI20,1,MATCH(1,Z22:AI22,0))</f>
        <v>#N/A</v>
      </c>
      <c r="AL22" s="7">
        <f>SUMPRODUCT(Z22:AI22,cbd_table!$C$6:$L$6)</f>
        <v>0</v>
      </c>
      <c r="AN22" s="27" t="s">
        <v>5</v>
      </c>
      <c r="AO22" s="17"/>
      <c r="AP22" s="17"/>
      <c r="AQ22" s="17"/>
      <c r="AR22" s="17"/>
      <c r="AS22" s="17"/>
      <c r="AT22" s="17"/>
      <c r="AU22" s="17"/>
      <c r="AV22" s="17"/>
      <c r="AW22" s="17"/>
      <c r="AX22" s="17"/>
      <c r="AY22" s="17">
        <f>SUM(AO22:AX22)</f>
        <v>0</v>
      </c>
      <c r="AZ22" s="17" t="e">
        <f>INDEX(AO20:AX20,1,MATCH(1,AO22:AX22,0))</f>
        <v>#N/A</v>
      </c>
      <c r="BA22" s="7">
        <f>SUMPRODUCT(AO22:AX22,cbd_table!$C$6:$L$6)</f>
        <v>0</v>
      </c>
      <c r="BC22" s="27" t="s">
        <v>5</v>
      </c>
      <c r="BD22" s="17"/>
      <c r="BE22" s="17"/>
      <c r="BF22" s="17"/>
      <c r="BG22" s="17"/>
      <c r="BH22" s="17"/>
      <c r="BI22" s="17"/>
      <c r="BJ22" s="17"/>
      <c r="BK22" s="17"/>
      <c r="BL22" s="17"/>
      <c r="BM22" s="17"/>
      <c r="BN22" s="17">
        <f>SUM(BD22:BM22)</f>
        <v>0</v>
      </c>
      <c r="BO22" s="17" t="e">
        <f>INDEX(BD20:BM20,1,MATCH(1,BD22:BM22,0))</f>
        <v>#N/A</v>
      </c>
      <c r="BP22" s="7">
        <f>SUMPRODUCT(BD22:BM22,cbd_table!$C$6:$L$6)</f>
        <v>0</v>
      </c>
      <c r="BR22" s="27" t="s">
        <v>5</v>
      </c>
      <c r="BS22" s="17"/>
      <c r="BT22" s="17"/>
      <c r="BU22" s="17"/>
      <c r="BV22" s="17"/>
      <c r="BW22" s="17"/>
      <c r="BX22" s="17"/>
      <c r="BY22" s="17"/>
      <c r="BZ22" s="17"/>
      <c r="CA22" s="17"/>
      <c r="CB22" s="17"/>
      <c r="CC22" s="17">
        <f>SUM(BS22:CB22)</f>
        <v>0</v>
      </c>
      <c r="CD22" s="17" t="e">
        <f>INDEX(BS20:CB20,1,MATCH(1,BS22:CB22,0))</f>
        <v>#N/A</v>
      </c>
      <c r="CE22" s="7">
        <f>SUMPRODUCT(BS22:CB22,cbd_table!$C$6:$L$6)</f>
        <v>0</v>
      </c>
    </row>
    <row r="23" spans="2:83" ht="15" customHeight="1" thickTop="1" thickBot="1" x14ac:dyDescent="0.2">
      <c r="B23" s="68"/>
      <c r="C23" s="10" t="s">
        <v>25</v>
      </c>
      <c r="D23" s="5" t="e">
        <f>$D$4-D20+D21-D22</f>
        <v>#N/A</v>
      </c>
      <c r="E23" s="5" t="e">
        <f>D23-E20+E21-E22</f>
        <v>#N/A</v>
      </c>
      <c r="F23" s="18" t="e">
        <f>E23-F20+F21-F22</f>
        <v>#N/A</v>
      </c>
      <c r="G23" s="18" t="e">
        <f>F23-G20+G21-G22</f>
        <v>#N/A</v>
      </c>
      <c r="H23" s="18" t="e">
        <f>G23-H20+H21-H22</f>
        <v>#N/A</v>
      </c>
      <c r="J23" s="27" t="s">
        <v>6</v>
      </c>
      <c r="K23" s="55"/>
      <c r="L23" s="55"/>
      <c r="M23" s="55"/>
      <c r="N23" s="55"/>
      <c r="O23" s="55"/>
      <c r="P23" s="50" t="s">
        <v>4</v>
      </c>
      <c r="Q23" s="50" t="s">
        <v>4</v>
      </c>
      <c r="R23" s="50" t="s">
        <v>4</v>
      </c>
      <c r="S23" s="50" t="s">
        <v>4</v>
      </c>
      <c r="T23" s="50" t="s">
        <v>4</v>
      </c>
      <c r="U23" s="17">
        <f>SUM(K23:T23)</f>
        <v>0</v>
      </c>
      <c r="V23" s="17" t="e">
        <f>INDEX(K20:T20,1,MATCH(1,K23:T23,0))</f>
        <v>#N/A</v>
      </c>
      <c r="W23" s="7">
        <f>SUMPRODUCT(K23:T23,cbd_table!$C$7:$L$7)</f>
        <v>0</v>
      </c>
      <c r="Y23" s="27" t="s">
        <v>6</v>
      </c>
      <c r="Z23" s="55"/>
      <c r="AA23" s="55"/>
      <c r="AB23" s="55"/>
      <c r="AC23" s="55"/>
      <c r="AD23" s="55"/>
      <c r="AE23" s="50" t="s">
        <v>4</v>
      </c>
      <c r="AF23" s="50" t="s">
        <v>4</v>
      </c>
      <c r="AG23" s="50" t="s">
        <v>4</v>
      </c>
      <c r="AH23" s="50" t="s">
        <v>4</v>
      </c>
      <c r="AI23" s="50" t="s">
        <v>4</v>
      </c>
      <c r="AJ23" s="17">
        <f>SUM(Z23:AI23)</f>
        <v>0</v>
      </c>
      <c r="AK23" s="17" t="e">
        <f>INDEX(Z20:AI20,1,MATCH(1,Z23:AI23,0))</f>
        <v>#N/A</v>
      </c>
      <c r="AL23" s="7">
        <f>SUMPRODUCT(Z23:AI23,cbd_table!$C$7:$L$7)</f>
        <v>0</v>
      </c>
      <c r="AN23" s="27" t="s">
        <v>6</v>
      </c>
      <c r="AO23" s="17"/>
      <c r="AP23" s="17"/>
      <c r="AQ23" s="17"/>
      <c r="AR23" s="17"/>
      <c r="AS23" s="17"/>
      <c r="AT23" s="17"/>
      <c r="AU23" s="17"/>
      <c r="AV23" s="17"/>
      <c r="AW23" s="17"/>
      <c r="AX23" s="17"/>
      <c r="AY23" s="17">
        <f>SUM(AO23:AX23)</f>
        <v>0</v>
      </c>
      <c r="AZ23" s="17" t="e">
        <f>INDEX(AO20:AX20,1,MATCH(1,AO23:AX23,0))</f>
        <v>#N/A</v>
      </c>
      <c r="BA23" s="7">
        <f>SUMPRODUCT(AO23:AX23,cbd_table!$C$7:$L$7)</f>
        <v>0</v>
      </c>
      <c r="BC23" s="27" t="s">
        <v>6</v>
      </c>
      <c r="BD23" s="17"/>
      <c r="BE23" s="17"/>
      <c r="BF23" s="17"/>
      <c r="BG23" s="17"/>
      <c r="BH23" s="17"/>
      <c r="BI23" s="17"/>
      <c r="BJ23" s="17"/>
      <c r="BK23" s="17"/>
      <c r="BL23" s="17"/>
      <c r="BM23" s="17"/>
      <c r="BN23" s="17">
        <f>SUM(BD23:BM23)</f>
        <v>0</v>
      </c>
      <c r="BO23" s="17" t="e">
        <f>INDEX(BD20:BM20,1,MATCH(1,BD23:BM23,0))</f>
        <v>#N/A</v>
      </c>
      <c r="BP23" s="7">
        <f>SUMPRODUCT(BD23:BM23,cbd_table!$C$7:$L$7)</f>
        <v>0</v>
      </c>
      <c r="BR23" s="27" t="s">
        <v>6</v>
      </c>
      <c r="BS23" s="17"/>
      <c r="BT23" s="17"/>
      <c r="BU23" s="17"/>
      <c r="BV23" s="17"/>
      <c r="BW23" s="17"/>
      <c r="BX23" s="17"/>
      <c r="BY23" s="17"/>
      <c r="BZ23" s="17"/>
      <c r="CA23" s="17"/>
      <c r="CB23" s="17"/>
      <c r="CC23" s="17">
        <f>SUM(BS23:CB23)</f>
        <v>0</v>
      </c>
      <c r="CD23" s="17" t="e">
        <f>INDEX(BS20:CB20,1,MATCH(1,BS23:CB23,0))</f>
        <v>#N/A</v>
      </c>
      <c r="CE23" s="7">
        <f>SUMPRODUCT(BS23:CB23,cbd_table!$C$7:$L$7)</f>
        <v>0</v>
      </c>
    </row>
    <row r="24" spans="2:83" ht="15" customHeight="1" thickTop="1" thickBot="1" x14ac:dyDescent="0.2">
      <c r="B24" s="69" t="s">
        <v>29</v>
      </c>
      <c r="C24" s="9" t="s">
        <v>21</v>
      </c>
      <c r="D24" s="6">
        <f>SUM(W25:W27)</f>
        <v>0</v>
      </c>
      <c r="E24" s="6">
        <f>SUM(AL25:AL27)</f>
        <v>0</v>
      </c>
      <c r="F24" s="6">
        <f>SUM(BA25:BA27)</f>
        <v>0</v>
      </c>
      <c r="G24" s="6">
        <f>SUM(BP25:BP27)</f>
        <v>0</v>
      </c>
      <c r="H24" s="6">
        <f>SUM(CE25:CE27)</f>
        <v>0</v>
      </c>
      <c r="J24" s="28" t="s">
        <v>29</v>
      </c>
      <c r="K24" s="51">
        <v>10</v>
      </c>
      <c r="L24" s="51">
        <v>9</v>
      </c>
      <c r="M24" s="51">
        <v>8</v>
      </c>
      <c r="N24" s="51">
        <v>7</v>
      </c>
      <c r="O24" s="51">
        <v>6</v>
      </c>
      <c r="P24" s="51">
        <v>5</v>
      </c>
      <c r="Q24" s="51">
        <v>4</v>
      </c>
      <c r="R24" s="51">
        <v>3</v>
      </c>
      <c r="S24" s="51">
        <v>2</v>
      </c>
      <c r="T24" s="51">
        <v>1</v>
      </c>
      <c r="U24" s="8" t="s">
        <v>22</v>
      </c>
      <c r="V24" s="8" t="s">
        <v>23</v>
      </c>
      <c r="W24" s="15" t="s">
        <v>0</v>
      </c>
      <c r="Y24" s="28" t="s">
        <v>29</v>
      </c>
      <c r="Z24" s="51">
        <v>10</v>
      </c>
      <c r="AA24" s="51">
        <v>9</v>
      </c>
      <c r="AB24" s="51">
        <v>8</v>
      </c>
      <c r="AC24" s="51">
        <v>7</v>
      </c>
      <c r="AD24" s="51">
        <v>6</v>
      </c>
      <c r="AE24" s="51">
        <v>5</v>
      </c>
      <c r="AF24" s="51">
        <v>4</v>
      </c>
      <c r="AG24" s="51">
        <v>3</v>
      </c>
      <c r="AH24" s="51">
        <v>2</v>
      </c>
      <c r="AI24" s="51">
        <v>1</v>
      </c>
      <c r="AJ24" s="8" t="s">
        <v>22</v>
      </c>
      <c r="AK24" s="8" t="s">
        <v>23</v>
      </c>
      <c r="AL24" s="15" t="s">
        <v>0</v>
      </c>
      <c r="AN24" s="28" t="s">
        <v>29</v>
      </c>
      <c r="AO24" s="8">
        <v>10</v>
      </c>
      <c r="AP24" s="8">
        <v>9</v>
      </c>
      <c r="AQ24" s="8">
        <v>8</v>
      </c>
      <c r="AR24" s="8">
        <v>7</v>
      </c>
      <c r="AS24" s="8">
        <v>6</v>
      </c>
      <c r="AT24" s="8">
        <v>5</v>
      </c>
      <c r="AU24" s="8">
        <v>4</v>
      </c>
      <c r="AV24" s="8">
        <v>3</v>
      </c>
      <c r="AW24" s="8">
        <v>2</v>
      </c>
      <c r="AX24" s="8">
        <v>1</v>
      </c>
      <c r="AY24" s="8" t="s">
        <v>22</v>
      </c>
      <c r="AZ24" s="8" t="s">
        <v>23</v>
      </c>
      <c r="BA24" s="15" t="s">
        <v>0</v>
      </c>
      <c r="BC24" s="28" t="s">
        <v>29</v>
      </c>
      <c r="BD24" s="8">
        <v>10</v>
      </c>
      <c r="BE24" s="8">
        <v>9</v>
      </c>
      <c r="BF24" s="8">
        <v>8</v>
      </c>
      <c r="BG24" s="8">
        <v>7</v>
      </c>
      <c r="BH24" s="8">
        <v>6</v>
      </c>
      <c r="BI24" s="8">
        <v>5</v>
      </c>
      <c r="BJ24" s="8">
        <v>4</v>
      </c>
      <c r="BK24" s="8">
        <v>3</v>
      </c>
      <c r="BL24" s="8">
        <v>2</v>
      </c>
      <c r="BM24" s="8">
        <v>1</v>
      </c>
      <c r="BN24" s="8" t="s">
        <v>22</v>
      </c>
      <c r="BO24" s="8" t="s">
        <v>23</v>
      </c>
      <c r="BP24" s="15" t="s">
        <v>0</v>
      </c>
      <c r="BR24" s="28" t="s">
        <v>29</v>
      </c>
      <c r="BS24" s="8">
        <v>10</v>
      </c>
      <c r="BT24" s="8">
        <v>9</v>
      </c>
      <c r="BU24" s="8">
        <v>8</v>
      </c>
      <c r="BV24" s="8">
        <v>7</v>
      </c>
      <c r="BW24" s="8">
        <v>6</v>
      </c>
      <c r="BX24" s="8">
        <v>5</v>
      </c>
      <c r="BY24" s="8">
        <v>4</v>
      </c>
      <c r="BZ24" s="8">
        <v>3</v>
      </c>
      <c r="CA24" s="8">
        <v>2</v>
      </c>
      <c r="CB24" s="8">
        <v>1</v>
      </c>
      <c r="CC24" s="8" t="s">
        <v>22</v>
      </c>
      <c r="CD24" s="8" t="s">
        <v>23</v>
      </c>
      <c r="CE24" s="15" t="s">
        <v>0</v>
      </c>
    </row>
    <row r="25" spans="2:83" ht="15" customHeight="1" thickTop="1" thickBot="1" x14ac:dyDescent="0.2">
      <c r="B25" s="69"/>
      <c r="C25" s="9" t="s">
        <v>24</v>
      </c>
      <c r="D25" s="7" t="e">
        <f>SUMPRODUCT(U25:U27,INDEX(cbd_table!$C$11:$F$13,0,MATCH(D7,cbd_table!$C$10:$F$10,0)))</f>
        <v>#N/A</v>
      </c>
      <c r="E25" s="7" t="e">
        <f>SUMPRODUCT(AJ25:AJ27,INDEX(cbd_table!$C$11:$F$13,0,MATCH(E7,cbd_table!$C$10:$F$10,0)))</f>
        <v>#N/A</v>
      </c>
      <c r="F25" s="7" t="e">
        <f>SUMPRODUCT(AY25:AY27,INDEX(cbd_table!$C$11:$F$13,0,MATCH(F7,cbd_table!$C$10:$F$10,0)))</f>
        <v>#N/A</v>
      </c>
      <c r="G25" s="7" t="e">
        <f>SUMPRODUCT(BN25:BN27,INDEX(cbd_table!$C$11:$F$13,0,MATCH(G7,cbd_table!$C$10:$F$10,0)))</f>
        <v>#N/A</v>
      </c>
      <c r="H25" s="7" t="e">
        <f>SUMPRODUCT(CC25:CC27,INDEX(cbd_table!$C$11:$F$13,0,MATCH(H7,cbd_table!$C$10:$F$10,0)))</f>
        <v>#N/A</v>
      </c>
      <c r="J25" s="29" t="s">
        <v>3</v>
      </c>
      <c r="K25" s="54"/>
      <c r="L25" s="54"/>
      <c r="M25" s="54"/>
      <c r="N25" s="54"/>
      <c r="O25" s="54"/>
      <c r="P25" s="54"/>
      <c r="Q25" s="54"/>
      <c r="R25" s="49" t="s">
        <v>4</v>
      </c>
      <c r="S25" s="49" t="s">
        <v>4</v>
      </c>
      <c r="T25" s="49" t="s">
        <v>4</v>
      </c>
      <c r="U25" s="17">
        <f>SUM(K25:T25)</f>
        <v>0</v>
      </c>
      <c r="V25" s="17" t="e">
        <f>INDEX(K24:T24,1,MATCH(1,K25:T25,0))</f>
        <v>#N/A</v>
      </c>
      <c r="W25" s="7">
        <f>SUMPRODUCT(K25:T25,cbd_table!$C$5:$L$5)</f>
        <v>0</v>
      </c>
      <c r="Y25" s="29" t="s">
        <v>3</v>
      </c>
      <c r="Z25" s="54"/>
      <c r="AA25" s="54"/>
      <c r="AB25" s="54"/>
      <c r="AC25" s="54"/>
      <c r="AD25" s="54"/>
      <c r="AE25" s="54"/>
      <c r="AF25" s="54"/>
      <c r="AG25" s="49" t="s">
        <v>4</v>
      </c>
      <c r="AH25" s="49" t="s">
        <v>4</v>
      </c>
      <c r="AI25" s="49" t="s">
        <v>4</v>
      </c>
      <c r="AJ25" s="17">
        <f>SUM(Z25:AI25)</f>
        <v>0</v>
      </c>
      <c r="AK25" s="17" t="e">
        <f>INDEX(Z24:AI24,1,MATCH(1,Z25:AI25,0))</f>
        <v>#N/A</v>
      </c>
      <c r="AL25" s="7">
        <f>SUMPRODUCT(Z25:AI25,cbd_table!$C$5:$L$5)</f>
        <v>0</v>
      </c>
      <c r="AN25" s="29" t="s">
        <v>3</v>
      </c>
      <c r="AO25" s="17"/>
      <c r="AP25" s="17"/>
      <c r="AQ25" s="17"/>
      <c r="AR25" s="17"/>
      <c r="AS25" s="17"/>
      <c r="AT25" s="17"/>
      <c r="AU25" s="17"/>
      <c r="AV25" s="17"/>
      <c r="AW25" s="17"/>
      <c r="AX25" s="17"/>
      <c r="AY25" s="17">
        <f>SUM(AO25:AX25)</f>
        <v>0</v>
      </c>
      <c r="AZ25" s="17" t="e">
        <f>INDEX(AO24:AX24,1,MATCH(1,AO25:AX25,0))</f>
        <v>#N/A</v>
      </c>
      <c r="BA25" s="7">
        <f>SUMPRODUCT(AO25:AX25,cbd_table!$C$5:$L$5)</f>
        <v>0</v>
      </c>
      <c r="BC25" s="29" t="s">
        <v>3</v>
      </c>
      <c r="BD25" s="17"/>
      <c r="BE25" s="17"/>
      <c r="BF25" s="17"/>
      <c r="BG25" s="17"/>
      <c r="BH25" s="17"/>
      <c r="BI25" s="17"/>
      <c r="BJ25" s="17"/>
      <c r="BK25" s="17"/>
      <c r="BL25" s="17"/>
      <c r="BM25" s="17"/>
      <c r="BN25" s="17">
        <f>SUM(BD25:BM25)</f>
        <v>0</v>
      </c>
      <c r="BO25" s="17" t="e">
        <f>INDEX(BD24:BM24,1,MATCH(1,BD25:BM25,0))</f>
        <v>#N/A</v>
      </c>
      <c r="BP25" s="7">
        <f>SUMPRODUCT(BD25:BM25,cbd_table!$C$5:$L$5)</f>
        <v>0</v>
      </c>
      <c r="BR25" s="29" t="s">
        <v>3</v>
      </c>
      <c r="BS25" s="17"/>
      <c r="BT25" s="17"/>
      <c r="BU25" s="17"/>
      <c r="BV25" s="17"/>
      <c r="BW25" s="17"/>
      <c r="BX25" s="17"/>
      <c r="BY25" s="17"/>
      <c r="BZ25" s="17"/>
      <c r="CA25" s="17"/>
      <c r="CB25" s="17"/>
      <c r="CC25" s="17">
        <f>SUM(BS25:CB25)</f>
        <v>0</v>
      </c>
      <c r="CD25" s="17" t="e">
        <f>INDEX(BS24:CB24,1,MATCH(1,BS25:CB25,0))</f>
        <v>#N/A</v>
      </c>
      <c r="CE25" s="7">
        <f>SUMPRODUCT(BS25:CB25,cbd_table!$C$5:$L$5)</f>
        <v>0</v>
      </c>
    </row>
    <row r="26" spans="2:83" ht="15" customHeight="1" thickTop="1" thickBot="1" x14ac:dyDescent="0.2">
      <c r="B26" s="69"/>
      <c r="C26" s="9" t="s">
        <v>7</v>
      </c>
      <c r="D26" s="7" t="e">
        <f>HLOOKUP(D7,cbd_table!$H$10:$K$11,2,0)</f>
        <v>#N/A</v>
      </c>
      <c r="E26" s="7" t="e">
        <f>HLOOKUP(E7,cbd_table!$H$10:$K$11,2,0)</f>
        <v>#N/A</v>
      </c>
      <c r="F26" s="7" t="e">
        <f>HLOOKUP(F7,cbd_table!$H$10:$K$11,2,0)</f>
        <v>#N/A</v>
      </c>
      <c r="G26" s="7" t="e">
        <f>HLOOKUP(G7,cbd_table!$H$10:$K$11,2,0)</f>
        <v>#N/A</v>
      </c>
      <c r="H26" s="7" t="e">
        <f>HLOOKUP(H7,cbd_table!$H$10:$K$11,2,0)</f>
        <v>#N/A</v>
      </c>
      <c r="J26" s="29" t="s">
        <v>5</v>
      </c>
      <c r="K26" s="54"/>
      <c r="L26" s="54"/>
      <c r="M26" s="54"/>
      <c r="N26" s="54"/>
      <c r="O26" s="54"/>
      <c r="P26" s="54"/>
      <c r="Q26" s="54"/>
      <c r="R26" s="54"/>
      <c r="S26" s="54"/>
      <c r="T26" s="54"/>
      <c r="U26" s="17">
        <f>SUM(K26:T26)</f>
        <v>0</v>
      </c>
      <c r="V26" s="17" t="e">
        <f>INDEX(K24:T24,1,MATCH(1,K26:T26,0))</f>
        <v>#N/A</v>
      </c>
      <c r="W26" s="7">
        <f>SUMPRODUCT(K26:T26,cbd_table!$C$6:$L$6)</f>
        <v>0</v>
      </c>
      <c r="Y26" s="29" t="s">
        <v>5</v>
      </c>
      <c r="Z26" s="54"/>
      <c r="AA26" s="54"/>
      <c r="AB26" s="54"/>
      <c r="AC26" s="54"/>
      <c r="AD26" s="54"/>
      <c r="AE26" s="54"/>
      <c r="AF26" s="54"/>
      <c r="AG26" s="54"/>
      <c r="AH26" s="54"/>
      <c r="AI26" s="54"/>
      <c r="AJ26" s="17">
        <f>SUM(Z26:AI26)</f>
        <v>0</v>
      </c>
      <c r="AK26" s="17" t="e">
        <f>INDEX(Z24:AI24,1,MATCH(1,Z26:AI26,0))</f>
        <v>#N/A</v>
      </c>
      <c r="AL26" s="7">
        <f>SUMPRODUCT(Z26:AI26,cbd_table!$C$6:$L$6)</f>
        <v>0</v>
      </c>
      <c r="AN26" s="29" t="s">
        <v>5</v>
      </c>
      <c r="AO26" s="17"/>
      <c r="AP26" s="17"/>
      <c r="AQ26" s="17"/>
      <c r="AR26" s="17"/>
      <c r="AS26" s="17"/>
      <c r="AT26" s="17"/>
      <c r="AU26" s="17"/>
      <c r="AV26" s="17"/>
      <c r="AW26" s="17"/>
      <c r="AX26" s="17"/>
      <c r="AY26" s="17">
        <f>SUM(AO26:AX26)</f>
        <v>0</v>
      </c>
      <c r="AZ26" s="17" t="e">
        <f>INDEX(AO24:AX24,1,MATCH(1,AO26:AX26,0))</f>
        <v>#N/A</v>
      </c>
      <c r="BA26" s="7">
        <f>SUMPRODUCT(AO26:AX26,cbd_table!$C$6:$L$6)</f>
        <v>0</v>
      </c>
      <c r="BC26" s="29" t="s">
        <v>5</v>
      </c>
      <c r="BD26" s="17"/>
      <c r="BE26" s="17"/>
      <c r="BF26" s="17"/>
      <c r="BG26" s="17"/>
      <c r="BH26" s="17"/>
      <c r="BI26" s="17"/>
      <c r="BJ26" s="17"/>
      <c r="BK26" s="17"/>
      <c r="BL26" s="17"/>
      <c r="BM26" s="17"/>
      <c r="BN26" s="17">
        <f>SUM(BD26:BM26)</f>
        <v>0</v>
      </c>
      <c r="BO26" s="17" t="e">
        <f>INDEX(BD24:BM24,1,MATCH(1,BD26:BM26,0))</f>
        <v>#N/A</v>
      </c>
      <c r="BP26" s="7">
        <f>SUMPRODUCT(BD26:BM26,cbd_table!$C$6:$L$6)</f>
        <v>0</v>
      </c>
      <c r="BR26" s="29" t="s">
        <v>5</v>
      </c>
      <c r="BS26" s="17"/>
      <c r="BT26" s="17"/>
      <c r="BU26" s="17"/>
      <c r="BV26" s="17"/>
      <c r="BW26" s="17"/>
      <c r="BX26" s="17"/>
      <c r="BY26" s="17"/>
      <c r="BZ26" s="17"/>
      <c r="CA26" s="17"/>
      <c r="CB26" s="17"/>
      <c r="CC26" s="17">
        <f>SUM(BS26:CB26)</f>
        <v>0</v>
      </c>
      <c r="CD26" s="17" t="e">
        <f>INDEX(BS24:CB24,1,MATCH(1,BS26:CB26,0))</f>
        <v>#N/A</v>
      </c>
      <c r="CE26" s="7">
        <f>SUMPRODUCT(BS26:CB26,cbd_table!$C$6:$L$6)</f>
        <v>0</v>
      </c>
    </row>
    <row r="27" spans="2:83" ht="15" customHeight="1" thickTop="1" thickBot="1" x14ac:dyDescent="0.2">
      <c r="B27" s="69"/>
      <c r="C27" s="10" t="s">
        <v>25</v>
      </c>
      <c r="D27" s="5" t="e">
        <f>$D$4-D24+D25-D26</f>
        <v>#N/A</v>
      </c>
      <c r="E27" s="5" t="e">
        <f>D27-E24+E25-E26</f>
        <v>#N/A</v>
      </c>
      <c r="F27" s="18" t="e">
        <f>E27-F24+F25-F26</f>
        <v>#N/A</v>
      </c>
      <c r="G27" s="18" t="e">
        <f>F27-G24+G25-G26</f>
        <v>#N/A</v>
      </c>
      <c r="H27" s="18" t="e">
        <f>G27-H24+H25-H26</f>
        <v>#N/A</v>
      </c>
      <c r="J27" s="30" t="s">
        <v>6</v>
      </c>
      <c r="K27" s="55"/>
      <c r="L27" s="55"/>
      <c r="M27" s="55"/>
      <c r="N27" s="55"/>
      <c r="O27" s="55"/>
      <c r="P27" s="50" t="s">
        <v>4</v>
      </c>
      <c r="Q27" s="50" t="s">
        <v>4</v>
      </c>
      <c r="R27" s="50" t="s">
        <v>4</v>
      </c>
      <c r="S27" s="50" t="s">
        <v>4</v>
      </c>
      <c r="T27" s="50" t="s">
        <v>4</v>
      </c>
      <c r="U27" s="20">
        <f>SUM(K27:T27)</f>
        <v>0</v>
      </c>
      <c r="V27" s="20" t="e">
        <f>INDEX(K24:T24,1,MATCH(1,K27:T27,0))</f>
        <v>#N/A</v>
      </c>
      <c r="W27" s="18">
        <f>SUMPRODUCT(K27:T27,cbd_table!$C$7:$L$7)</f>
        <v>0</v>
      </c>
      <c r="Y27" s="30" t="s">
        <v>6</v>
      </c>
      <c r="Z27" s="55"/>
      <c r="AA27" s="55"/>
      <c r="AB27" s="55"/>
      <c r="AC27" s="55"/>
      <c r="AD27" s="55"/>
      <c r="AE27" s="50" t="s">
        <v>4</v>
      </c>
      <c r="AF27" s="50" t="s">
        <v>4</v>
      </c>
      <c r="AG27" s="50" t="s">
        <v>4</v>
      </c>
      <c r="AH27" s="50" t="s">
        <v>4</v>
      </c>
      <c r="AI27" s="50" t="s">
        <v>4</v>
      </c>
      <c r="AJ27" s="20">
        <f>SUM(Z27:AI27)</f>
        <v>0</v>
      </c>
      <c r="AK27" s="20" t="e">
        <f>INDEX(Z24:AI24,1,MATCH(1,Z27:AI27,0))</f>
        <v>#N/A</v>
      </c>
      <c r="AL27" s="18">
        <f>SUMPRODUCT(Z27:AI27,cbd_table!$C$7:$L$7)</f>
        <v>0</v>
      </c>
      <c r="AN27" s="30" t="s">
        <v>6</v>
      </c>
      <c r="AO27" s="20"/>
      <c r="AP27" s="20"/>
      <c r="AQ27" s="20"/>
      <c r="AR27" s="20"/>
      <c r="AS27" s="20"/>
      <c r="AT27" s="20"/>
      <c r="AU27" s="20"/>
      <c r="AV27" s="20"/>
      <c r="AW27" s="20"/>
      <c r="AX27" s="20"/>
      <c r="AY27" s="20">
        <f>SUM(AO27:AX27)</f>
        <v>0</v>
      </c>
      <c r="AZ27" s="20" t="e">
        <f>INDEX(AO24:AX24,1,MATCH(1,AO27:AX27,0))</f>
        <v>#N/A</v>
      </c>
      <c r="BA27" s="18">
        <f>SUMPRODUCT(AO27:AX27,cbd_table!$C$7:$L$7)</f>
        <v>0</v>
      </c>
      <c r="BC27" s="30" t="s">
        <v>6</v>
      </c>
      <c r="BD27" s="20"/>
      <c r="BE27" s="20"/>
      <c r="BF27" s="20"/>
      <c r="BG27" s="20"/>
      <c r="BH27" s="20"/>
      <c r="BI27" s="20"/>
      <c r="BJ27" s="20"/>
      <c r="BK27" s="20"/>
      <c r="BL27" s="20"/>
      <c r="BM27" s="20"/>
      <c r="BN27" s="20">
        <f>SUM(BD27:BM27)</f>
        <v>0</v>
      </c>
      <c r="BO27" s="20" t="e">
        <f>INDEX(BD24:BM24,1,MATCH(1,BD27:BM27,0))</f>
        <v>#N/A</v>
      </c>
      <c r="BP27" s="18">
        <f>SUMPRODUCT(BD27:BM27,cbd_table!$C$7:$L$7)</f>
        <v>0</v>
      </c>
      <c r="BR27" s="30" t="s">
        <v>6</v>
      </c>
      <c r="BS27" s="20"/>
      <c r="BT27" s="20"/>
      <c r="BU27" s="20"/>
      <c r="BV27" s="20"/>
      <c r="BW27" s="20"/>
      <c r="BX27" s="20"/>
      <c r="BY27" s="20"/>
      <c r="BZ27" s="20"/>
      <c r="CA27" s="20"/>
      <c r="CB27" s="20"/>
      <c r="CC27" s="20">
        <f>SUM(BS27:CB27)</f>
        <v>0</v>
      </c>
      <c r="CD27" s="20" t="e">
        <f>INDEX(BS24:CB24,1,MATCH(1,BS27:CB27,0))</f>
        <v>#N/A</v>
      </c>
      <c r="CE27" s="18">
        <f>SUMPRODUCT(BS27:CB27,cbd_table!$C$7:$L$7)</f>
        <v>0</v>
      </c>
    </row>
    <row r="28" spans="2:83" ht="18" thickTop="1" thickBot="1" x14ac:dyDescent="0.2">
      <c r="B28" s="70" t="s">
        <v>34</v>
      </c>
      <c r="C28" s="8" t="s">
        <v>21</v>
      </c>
      <c r="D28" s="6">
        <f>SUM(W29:W31)</f>
        <v>0</v>
      </c>
      <c r="E28" s="6">
        <f>SUM(AL29:AL31)</f>
        <v>0</v>
      </c>
      <c r="F28" s="6">
        <f>SUM(BA29:BA31)</f>
        <v>0</v>
      </c>
      <c r="G28" s="6">
        <f>SUM(BP29:BP31)</f>
        <v>0</v>
      </c>
      <c r="H28" s="6">
        <f>SUM(CE29:CE31)</f>
        <v>0</v>
      </c>
      <c r="J28" s="31" t="str">
        <f>B28</f>
        <v>Group 6</v>
      </c>
      <c r="K28" s="44">
        <v>10</v>
      </c>
      <c r="L28" s="44">
        <v>9</v>
      </c>
      <c r="M28" s="44">
        <v>8</v>
      </c>
      <c r="N28" s="44">
        <v>7</v>
      </c>
      <c r="O28" s="44">
        <v>6</v>
      </c>
      <c r="P28" s="44">
        <v>5</v>
      </c>
      <c r="Q28" s="44">
        <v>4</v>
      </c>
      <c r="R28" s="44">
        <v>3</v>
      </c>
      <c r="S28" s="44">
        <v>2</v>
      </c>
      <c r="T28" s="44">
        <v>1</v>
      </c>
      <c r="U28" s="9" t="s">
        <v>22</v>
      </c>
      <c r="V28" s="9" t="s">
        <v>23</v>
      </c>
      <c r="W28" s="13" t="s">
        <v>0</v>
      </c>
      <c r="Y28" s="31" t="str">
        <f>J28</f>
        <v>Group 6</v>
      </c>
      <c r="Z28" s="44">
        <v>10</v>
      </c>
      <c r="AA28" s="44">
        <v>9</v>
      </c>
      <c r="AB28" s="44">
        <v>8</v>
      </c>
      <c r="AC28" s="44">
        <v>7</v>
      </c>
      <c r="AD28" s="44">
        <v>6</v>
      </c>
      <c r="AE28" s="44">
        <v>5</v>
      </c>
      <c r="AF28" s="44">
        <v>4</v>
      </c>
      <c r="AG28" s="44">
        <v>3</v>
      </c>
      <c r="AH28" s="44">
        <v>2</v>
      </c>
      <c r="AI28" s="44">
        <v>1</v>
      </c>
      <c r="AJ28" s="9" t="s">
        <v>22</v>
      </c>
      <c r="AK28" s="9" t="s">
        <v>23</v>
      </c>
      <c r="AL28" s="13" t="s">
        <v>0</v>
      </c>
      <c r="AN28" s="26" t="s">
        <v>28</v>
      </c>
      <c r="AO28" s="9">
        <v>10</v>
      </c>
      <c r="AP28" s="9">
        <v>9</v>
      </c>
      <c r="AQ28" s="9">
        <v>8</v>
      </c>
      <c r="AR28" s="9">
        <v>7</v>
      </c>
      <c r="AS28" s="9">
        <v>6</v>
      </c>
      <c r="AT28" s="9">
        <v>5</v>
      </c>
      <c r="AU28" s="9">
        <v>4</v>
      </c>
      <c r="AV28" s="9">
        <v>3</v>
      </c>
      <c r="AW28" s="9">
        <v>2</v>
      </c>
      <c r="AX28" s="9">
        <v>1</v>
      </c>
      <c r="AY28" s="9" t="s">
        <v>22</v>
      </c>
      <c r="AZ28" s="9" t="s">
        <v>23</v>
      </c>
      <c r="BA28" s="13" t="s">
        <v>0</v>
      </c>
      <c r="BC28" s="26" t="s">
        <v>28</v>
      </c>
      <c r="BD28" s="9">
        <v>10</v>
      </c>
      <c r="BE28" s="9">
        <v>9</v>
      </c>
      <c r="BF28" s="9">
        <v>8</v>
      </c>
      <c r="BG28" s="9">
        <v>7</v>
      </c>
      <c r="BH28" s="9">
        <v>6</v>
      </c>
      <c r="BI28" s="9">
        <v>5</v>
      </c>
      <c r="BJ28" s="9">
        <v>4</v>
      </c>
      <c r="BK28" s="9">
        <v>3</v>
      </c>
      <c r="BL28" s="9">
        <v>2</v>
      </c>
      <c r="BM28" s="9">
        <v>1</v>
      </c>
      <c r="BN28" s="9" t="s">
        <v>22</v>
      </c>
      <c r="BO28" s="9" t="s">
        <v>23</v>
      </c>
      <c r="BP28" s="13" t="s">
        <v>0</v>
      </c>
      <c r="BR28" s="26" t="s">
        <v>28</v>
      </c>
      <c r="BS28" s="9">
        <v>10</v>
      </c>
      <c r="BT28" s="9">
        <v>9</v>
      </c>
      <c r="BU28" s="9">
        <v>8</v>
      </c>
      <c r="BV28" s="9">
        <v>7</v>
      </c>
      <c r="BW28" s="9">
        <v>6</v>
      </c>
      <c r="BX28" s="9">
        <v>5</v>
      </c>
      <c r="BY28" s="9">
        <v>4</v>
      </c>
      <c r="BZ28" s="9">
        <v>3</v>
      </c>
      <c r="CA28" s="9">
        <v>2</v>
      </c>
      <c r="CB28" s="9">
        <v>1</v>
      </c>
      <c r="CC28" s="9" t="s">
        <v>22</v>
      </c>
      <c r="CD28" s="9" t="s">
        <v>23</v>
      </c>
      <c r="CE28" s="13" t="s">
        <v>0</v>
      </c>
    </row>
    <row r="29" spans="2:83" ht="18" thickTop="1" thickBot="1" x14ac:dyDescent="0.2">
      <c r="B29" s="70"/>
      <c r="C29" s="9" t="s">
        <v>24</v>
      </c>
      <c r="D29" s="7" t="e">
        <f>SUMPRODUCT(U29:U31,INDEX(cbd_table!$C$11:$F$13,0,MATCH(D7,cbd_table!$C$10:$F$10,0)))</f>
        <v>#N/A</v>
      </c>
      <c r="E29" s="7" t="e">
        <f>SUMPRODUCT(AJ29:AJ31,INDEX(cbd_table!$C$11:$F$13,0,MATCH($E$7,cbd_table!$C$10:$F$10,0)))</f>
        <v>#N/A</v>
      </c>
      <c r="F29" s="7" t="e">
        <f>SUMPRODUCT(AY29:AY31,INDEX(cbd_table!$C$11:$F$13,0,MATCH(F15,cbd_table!$C$10:$F$10,0)))</f>
        <v>#N/A</v>
      </c>
      <c r="G29" s="7" t="e">
        <f>SUMPRODUCT(BN29:BN31,INDEX(cbd_table!$C$11:$F$13,0,MATCH(G15,cbd_table!$C$10:$F$10,0)))</f>
        <v>#N/A</v>
      </c>
      <c r="H29" s="7" t="e">
        <f>SUMPRODUCT(CC29:CC31,INDEX(cbd_table!$C$11:$F$13,0,MATCH(H15,cbd_table!$C$10:$F$10,0)))</f>
        <v>#N/A</v>
      </c>
      <c r="J29" s="32" t="s">
        <v>3</v>
      </c>
      <c r="K29" s="54"/>
      <c r="L29" s="54"/>
      <c r="M29" s="54"/>
      <c r="N29" s="54"/>
      <c r="O29" s="54"/>
      <c r="P29" s="54"/>
      <c r="Q29" s="54"/>
      <c r="R29" s="49" t="s">
        <v>4</v>
      </c>
      <c r="S29" s="49" t="s">
        <v>4</v>
      </c>
      <c r="T29" s="49" t="s">
        <v>4</v>
      </c>
      <c r="U29" s="17">
        <f>SUM(K29:T29)</f>
        <v>0</v>
      </c>
      <c r="V29" s="17" t="e">
        <f>INDEX(K28:T28,1,MATCH(1,K29:T29,0))</f>
        <v>#N/A</v>
      </c>
      <c r="W29" s="7">
        <f>SUMPRODUCT(K29:T29,cbd_table!$C$5:$L$5)</f>
        <v>0</v>
      </c>
      <c r="Y29" s="32" t="s">
        <v>3</v>
      </c>
      <c r="Z29" s="54"/>
      <c r="AA29" s="54"/>
      <c r="AB29" s="54"/>
      <c r="AC29" s="54"/>
      <c r="AD29" s="54"/>
      <c r="AE29" s="54"/>
      <c r="AF29" s="54"/>
      <c r="AG29" s="49" t="s">
        <v>4</v>
      </c>
      <c r="AH29" s="49" t="s">
        <v>4</v>
      </c>
      <c r="AI29" s="49" t="s">
        <v>4</v>
      </c>
      <c r="AJ29" s="17">
        <f>SUM(Z29:AI29)</f>
        <v>0</v>
      </c>
      <c r="AK29" s="17" t="e">
        <f>INDEX(Z28:AI28,1,MATCH(1,Z29:AI29,0))</f>
        <v>#N/A</v>
      </c>
      <c r="AL29" s="7">
        <f>SUMPRODUCT(Z29:AI29,cbd_table!$C$5:$L$5)</f>
        <v>0</v>
      </c>
      <c r="AN29" s="27" t="s">
        <v>3</v>
      </c>
      <c r="AO29" s="17"/>
      <c r="AP29" s="17"/>
      <c r="AQ29" s="17"/>
      <c r="AR29" s="17"/>
      <c r="AS29" s="17"/>
      <c r="AT29" s="17"/>
      <c r="AU29" s="17"/>
      <c r="AV29" s="17"/>
      <c r="AW29" s="17"/>
      <c r="AX29" s="17"/>
      <c r="AY29" s="17">
        <f>SUM(AO29:AX29)</f>
        <v>0</v>
      </c>
      <c r="AZ29" s="17" t="e">
        <f>INDEX(AO28:AX28,1,MATCH(1,AO29:AX29,0))</f>
        <v>#N/A</v>
      </c>
      <c r="BA29" s="7">
        <f>SUMPRODUCT(AO29:AX29,cbd_table!$C$5:$L$5)</f>
        <v>0</v>
      </c>
      <c r="BC29" s="27" t="s">
        <v>3</v>
      </c>
      <c r="BD29" s="17"/>
      <c r="BE29" s="17"/>
      <c r="BF29" s="17"/>
      <c r="BG29" s="17"/>
      <c r="BH29" s="17"/>
      <c r="BI29" s="17"/>
      <c r="BJ29" s="17"/>
      <c r="BK29" s="17"/>
      <c r="BL29" s="17"/>
      <c r="BM29" s="17"/>
      <c r="BN29" s="17">
        <f>SUM(BD29:BM29)</f>
        <v>0</v>
      </c>
      <c r="BO29" s="17" t="e">
        <f>INDEX(BD28:BM28,1,MATCH(1,BD29:BM29,0))</f>
        <v>#N/A</v>
      </c>
      <c r="BP29" s="7">
        <f>SUMPRODUCT(BD29:BM29,cbd_table!$C$5:$L$5)</f>
        <v>0</v>
      </c>
      <c r="BR29" s="27" t="s">
        <v>3</v>
      </c>
      <c r="BS29" s="17"/>
      <c r="BT29" s="17"/>
      <c r="BU29" s="17"/>
      <c r="BV29" s="17"/>
      <c r="BW29" s="17"/>
      <c r="BX29" s="17"/>
      <c r="BY29" s="17"/>
      <c r="BZ29" s="17"/>
      <c r="CA29" s="17"/>
      <c r="CB29" s="17"/>
      <c r="CC29" s="17">
        <f>SUM(BS29:CB29)</f>
        <v>0</v>
      </c>
      <c r="CD29" s="17" t="e">
        <f>INDEX(BS28:CB28,1,MATCH(1,BS29:CB29,0))</f>
        <v>#N/A</v>
      </c>
      <c r="CE29" s="7">
        <f>SUMPRODUCT(BS29:CB29,cbd_table!$C$5:$L$5)</f>
        <v>0</v>
      </c>
    </row>
    <row r="30" spans="2:83" ht="18" thickTop="1" thickBot="1" x14ac:dyDescent="0.2">
      <c r="B30" s="70"/>
      <c r="C30" s="9" t="s">
        <v>7</v>
      </c>
      <c r="D30" s="7" t="e">
        <f>HLOOKUP($D$7,cbd_table!$H$10:$K$11,2,0)</f>
        <v>#N/A</v>
      </c>
      <c r="E30" s="7" t="e">
        <f>HLOOKUP($E$7,cbd_table!$H$10:$K$11,2,0)</f>
        <v>#N/A</v>
      </c>
      <c r="F30" s="7" t="e">
        <f>HLOOKUP(F15,cbd_table!$H$10:$K$11,2,0)</f>
        <v>#N/A</v>
      </c>
      <c r="G30" s="7" t="e">
        <f>HLOOKUP(G15,cbd_table!$H$10:$K$11,2,0)</f>
        <v>#N/A</v>
      </c>
      <c r="H30" s="7" t="e">
        <f>HLOOKUP(H15,cbd_table!$H$10:$K$11,2,0)</f>
        <v>#N/A</v>
      </c>
      <c r="J30" s="32" t="s">
        <v>5</v>
      </c>
      <c r="K30" s="54"/>
      <c r="L30" s="54"/>
      <c r="M30" s="54"/>
      <c r="N30" s="54"/>
      <c r="O30" s="54"/>
      <c r="P30" s="54"/>
      <c r="Q30" s="54"/>
      <c r="R30" s="54"/>
      <c r="S30" s="54"/>
      <c r="T30" s="54"/>
      <c r="U30" s="17">
        <f>SUM(K30:T30)</f>
        <v>0</v>
      </c>
      <c r="V30" s="17" t="e">
        <f>INDEX(K28:T28,1,MATCH(1,K30:T30,0))</f>
        <v>#N/A</v>
      </c>
      <c r="W30" s="7">
        <f>SUMPRODUCT(K30:T30,cbd_table!$C$6:$L$6)</f>
        <v>0</v>
      </c>
      <c r="Y30" s="32" t="s">
        <v>5</v>
      </c>
      <c r="Z30" s="54"/>
      <c r="AA30" s="54"/>
      <c r="AB30" s="54"/>
      <c r="AC30" s="54"/>
      <c r="AD30" s="54"/>
      <c r="AE30" s="54"/>
      <c r="AF30" s="54"/>
      <c r="AG30" s="54"/>
      <c r="AH30" s="54"/>
      <c r="AI30" s="54"/>
      <c r="AJ30" s="17">
        <f>SUM(Z30:AI30)</f>
        <v>0</v>
      </c>
      <c r="AK30" s="17" t="e">
        <f>INDEX(Z28:AI28,1,MATCH(1,Z30:AI30,0))</f>
        <v>#N/A</v>
      </c>
      <c r="AL30" s="7">
        <f>SUMPRODUCT(Z30:AI30,cbd_table!$C$6:$L$6)</f>
        <v>0</v>
      </c>
      <c r="AN30" s="27" t="s">
        <v>5</v>
      </c>
      <c r="AO30" s="17"/>
      <c r="AP30" s="17"/>
      <c r="AQ30" s="17"/>
      <c r="AR30" s="17"/>
      <c r="AS30" s="17"/>
      <c r="AT30" s="17"/>
      <c r="AU30" s="17"/>
      <c r="AV30" s="17"/>
      <c r="AW30" s="17"/>
      <c r="AX30" s="17"/>
      <c r="AY30" s="17">
        <f>SUM(AO30:AX30)</f>
        <v>0</v>
      </c>
      <c r="AZ30" s="17" t="e">
        <f>INDEX(AO28:AX28,1,MATCH(1,AO30:AX30,0))</f>
        <v>#N/A</v>
      </c>
      <c r="BA30" s="7">
        <f>SUMPRODUCT(AO30:AX30,cbd_table!$C$6:$L$6)</f>
        <v>0</v>
      </c>
      <c r="BC30" s="27" t="s">
        <v>5</v>
      </c>
      <c r="BD30" s="17"/>
      <c r="BE30" s="17"/>
      <c r="BF30" s="17"/>
      <c r="BG30" s="17"/>
      <c r="BH30" s="17"/>
      <c r="BI30" s="17"/>
      <c r="BJ30" s="17"/>
      <c r="BK30" s="17"/>
      <c r="BL30" s="17"/>
      <c r="BM30" s="17"/>
      <c r="BN30" s="17">
        <f>SUM(BD30:BM30)</f>
        <v>0</v>
      </c>
      <c r="BO30" s="17" t="e">
        <f>INDEX(BD28:BM28,1,MATCH(1,BD30:BM30,0))</f>
        <v>#N/A</v>
      </c>
      <c r="BP30" s="7">
        <f>SUMPRODUCT(BD30:BM30,cbd_table!$C$6:$L$6)</f>
        <v>0</v>
      </c>
      <c r="BR30" s="27" t="s">
        <v>5</v>
      </c>
      <c r="BS30" s="17"/>
      <c r="BT30" s="17"/>
      <c r="BU30" s="17"/>
      <c r="BV30" s="17"/>
      <c r="BW30" s="17"/>
      <c r="BX30" s="17"/>
      <c r="BY30" s="17"/>
      <c r="BZ30" s="17"/>
      <c r="CA30" s="17"/>
      <c r="CB30" s="17"/>
      <c r="CC30" s="17">
        <f>SUM(BS30:CB30)</f>
        <v>0</v>
      </c>
      <c r="CD30" s="17" t="e">
        <f>INDEX(BS28:CB28,1,MATCH(1,BS30:CB30,0))</f>
        <v>#N/A</v>
      </c>
      <c r="CE30" s="7">
        <f>SUMPRODUCT(BS30:CB30,cbd_table!$C$6:$L$6)</f>
        <v>0</v>
      </c>
    </row>
    <row r="31" spans="2:83" ht="18" thickTop="1" thickBot="1" x14ac:dyDescent="0.2">
      <c r="B31" s="70"/>
      <c r="C31" s="10" t="s">
        <v>25</v>
      </c>
      <c r="D31" s="5" t="e">
        <f>$D$4-D28+D29-D30</f>
        <v>#N/A</v>
      </c>
      <c r="E31" s="5" t="e">
        <f>D31-E28+E29-E30</f>
        <v>#N/A</v>
      </c>
      <c r="F31" s="18" t="e">
        <f>E31-F28+F29-F30</f>
        <v>#N/A</v>
      </c>
      <c r="G31" s="18" t="e">
        <f>F31-G28+G29-G30</f>
        <v>#N/A</v>
      </c>
      <c r="H31" s="18" t="e">
        <f>G31-H28+H29-H30</f>
        <v>#N/A</v>
      </c>
      <c r="J31" s="32" t="s">
        <v>6</v>
      </c>
      <c r="K31" s="55"/>
      <c r="L31" s="55"/>
      <c r="M31" s="55"/>
      <c r="N31" s="55"/>
      <c r="O31" s="55"/>
      <c r="P31" s="50" t="s">
        <v>4</v>
      </c>
      <c r="Q31" s="50" t="s">
        <v>4</v>
      </c>
      <c r="R31" s="50" t="s">
        <v>4</v>
      </c>
      <c r="S31" s="50" t="s">
        <v>4</v>
      </c>
      <c r="T31" s="50" t="s">
        <v>4</v>
      </c>
      <c r="U31" s="17">
        <f>SUM(K31:T31)</f>
        <v>0</v>
      </c>
      <c r="V31" s="17" t="e">
        <f>INDEX(K28:T28,1,MATCH(1,K31:T31,0))</f>
        <v>#N/A</v>
      </c>
      <c r="W31" s="7">
        <f>SUMPRODUCT(K31:T31,cbd_table!$C$7:$L$7)</f>
        <v>0</v>
      </c>
      <c r="Y31" s="32" t="s">
        <v>6</v>
      </c>
      <c r="Z31" s="55"/>
      <c r="AA31" s="55"/>
      <c r="AB31" s="55"/>
      <c r="AC31" s="55"/>
      <c r="AD31" s="55"/>
      <c r="AE31" s="50" t="s">
        <v>4</v>
      </c>
      <c r="AF31" s="50" t="s">
        <v>4</v>
      </c>
      <c r="AG31" s="50" t="s">
        <v>4</v>
      </c>
      <c r="AH31" s="50" t="s">
        <v>4</v>
      </c>
      <c r="AI31" s="50" t="s">
        <v>4</v>
      </c>
      <c r="AJ31" s="17">
        <f>SUM(Z31:AI31)</f>
        <v>0</v>
      </c>
      <c r="AK31" s="17" t="e">
        <f>INDEX(Z28:AI28,1,MATCH(1,Z31:AI31,0))</f>
        <v>#N/A</v>
      </c>
      <c r="AL31" s="7">
        <f>SUMPRODUCT(Z31:AI31,cbd_table!$C$7:$L$7)</f>
        <v>0</v>
      </c>
      <c r="AN31" s="27" t="s">
        <v>6</v>
      </c>
      <c r="AO31" s="17"/>
      <c r="AP31" s="17"/>
      <c r="AQ31" s="17"/>
      <c r="AR31" s="17"/>
      <c r="AS31" s="17"/>
      <c r="AT31" s="17"/>
      <c r="AU31" s="17"/>
      <c r="AV31" s="17"/>
      <c r="AW31" s="17"/>
      <c r="AX31" s="17"/>
      <c r="AY31" s="17">
        <f>SUM(AO31:AX31)</f>
        <v>0</v>
      </c>
      <c r="AZ31" s="17" t="e">
        <f>INDEX(AO28:AX28,1,MATCH(1,AO31:AX31,0))</f>
        <v>#N/A</v>
      </c>
      <c r="BA31" s="7">
        <f>SUMPRODUCT(AO31:AX31,cbd_table!$C$7:$L$7)</f>
        <v>0</v>
      </c>
      <c r="BC31" s="27" t="s">
        <v>6</v>
      </c>
      <c r="BD31" s="17"/>
      <c r="BE31" s="17"/>
      <c r="BF31" s="17"/>
      <c r="BG31" s="17"/>
      <c r="BH31" s="17"/>
      <c r="BI31" s="17"/>
      <c r="BJ31" s="17"/>
      <c r="BK31" s="17"/>
      <c r="BL31" s="17"/>
      <c r="BM31" s="17"/>
      <c r="BN31" s="17">
        <f>SUM(BD31:BM31)</f>
        <v>0</v>
      </c>
      <c r="BO31" s="17" t="e">
        <f>INDEX(BD28:BM28,1,MATCH(1,BD31:BM31,0))</f>
        <v>#N/A</v>
      </c>
      <c r="BP31" s="7">
        <f>SUMPRODUCT(BD31:BM31,cbd_table!$C$7:$L$7)</f>
        <v>0</v>
      </c>
      <c r="BR31" s="27" t="s">
        <v>6</v>
      </c>
      <c r="BS31" s="17"/>
      <c r="BT31" s="17"/>
      <c r="BU31" s="17"/>
      <c r="BV31" s="17"/>
      <c r="BW31" s="17"/>
      <c r="BX31" s="17"/>
      <c r="BY31" s="17"/>
      <c r="BZ31" s="17"/>
      <c r="CA31" s="17"/>
      <c r="CB31" s="17"/>
      <c r="CC31" s="17">
        <f>SUM(BS31:CB31)</f>
        <v>0</v>
      </c>
      <c r="CD31" s="17" t="e">
        <f>INDEX(BS28:CB28,1,MATCH(1,BS31:CB31,0))</f>
        <v>#N/A</v>
      </c>
      <c r="CE31" s="7">
        <f>SUMPRODUCT(BS31:CB31,cbd_table!$C$7:$L$7)</f>
        <v>0</v>
      </c>
    </row>
    <row r="32" spans="2:83" ht="18" thickTop="1" thickBot="1" x14ac:dyDescent="0.2">
      <c r="B32" s="71" t="s">
        <v>35</v>
      </c>
      <c r="C32" s="9" t="s">
        <v>21</v>
      </c>
      <c r="D32" s="6">
        <f>SUM(W33:W35)</f>
        <v>0</v>
      </c>
      <c r="E32" s="6">
        <f>SUM(AL33:AL35)</f>
        <v>0</v>
      </c>
      <c r="F32" s="6">
        <f>SUM(BA33:BA35)</f>
        <v>0</v>
      </c>
      <c r="G32" s="6">
        <f>SUM(BP33:BP35)</f>
        <v>0</v>
      </c>
      <c r="H32" s="6">
        <f>SUM(CE33:CE35)</f>
        <v>0</v>
      </c>
      <c r="J32" s="33" t="str">
        <f>B32</f>
        <v>Group 7</v>
      </c>
      <c r="K32" s="51">
        <v>10</v>
      </c>
      <c r="L32" s="51">
        <v>9</v>
      </c>
      <c r="M32" s="51">
        <v>8</v>
      </c>
      <c r="N32" s="51">
        <v>7</v>
      </c>
      <c r="O32" s="51">
        <v>6</v>
      </c>
      <c r="P32" s="51">
        <v>5</v>
      </c>
      <c r="Q32" s="51">
        <v>4</v>
      </c>
      <c r="R32" s="51">
        <v>3</v>
      </c>
      <c r="S32" s="51">
        <v>2</v>
      </c>
      <c r="T32" s="51">
        <v>1</v>
      </c>
      <c r="U32" s="8" t="s">
        <v>22</v>
      </c>
      <c r="V32" s="8" t="s">
        <v>23</v>
      </c>
      <c r="W32" s="15" t="s">
        <v>0</v>
      </c>
      <c r="Y32" s="33" t="str">
        <f>J32</f>
        <v>Group 7</v>
      </c>
      <c r="Z32" s="51">
        <v>10</v>
      </c>
      <c r="AA32" s="51">
        <v>9</v>
      </c>
      <c r="AB32" s="51">
        <v>8</v>
      </c>
      <c r="AC32" s="51">
        <v>7</v>
      </c>
      <c r="AD32" s="51">
        <v>6</v>
      </c>
      <c r="AE32" s="51">
        <v>5</v>
      </c>
      <c r="AF32" s="51">
        <v>4</v>
      </c>
      <c r="AG32" s="51">
        <v>3</v>
      </c>
      <c r="AH32" s="51">
        <v>2</v>
      </c>
      <c r="AI32" s="51">
        <v>1</v>
      </c>
      <c r="AJ32" s="8" t="s">
        <v>22</v>
      </c>
      <c r="AK32" s="8" t="s">
        <v>23</v>
      </c>
      <c r="AL32" s="15" t="s">
        <v>0</v>
      </c>
      <c r="AN32" s="28" t="s">
        <v>29</v>
      </c>
      <c r="AO32" s="8">
        <v>10</v>
      </c>
      <c r="AP32" s="8">
        <v>9</v>
      </c>
      <c r="AQ32" s="8">
        <v>8</v>
      </c>
      <c r="AR32" s="8">
        <v>7</v>
      </c>
      <c r="AS32" s="8">
        <v>6</v>
      </c>
      <c r="AT32" s="8">
        <v>5</v>
      </c>
      <c r="AU32" s="8">
        <v>4</v>
      </c>
      <c r="AV32" s="8">
        <v>3</v>
      </c>
      <c r="AW32" s="8">
        <v>2</v>
      </c>
      <c r="AX32" s="8">
        <v>1</v>
      </c>
      <c r="AY32" s="8" t="s">
        <v>22</v>
      </c>
      <c r="AZ32" s="8" t="s">
        <v>23</v>
      </c>
      <c r="BA32" s="15" t="s">
        <v>0</v>
      </c>
      <c r="BC32" s="28" t="s">
        <v>29</v>
      </c>
      <c r="BD32" s="8">
        <v>10</v>
      </c>
      <c r="BE32" s="8">
        <v>9</v>
      </c>
      <c r="BF32" s="8">
        <v>8</v>
      </c>
      <c r="BG32" s="8">
        <v>7</v>
      </c>
      <c r="BH32" s="8">
        <v>6</v>
      </c>
      <c r="BI32" s="8">
        <v>5</v>
      </c>
      <c r="BJ32" s="8">
        <v>4</v>
      </c>
      <c r="BK32" s="8">
        <v>3</v>
      </c>
      <c r="BL32" s="8">
        <v>2</v>
      </c>
      <c r="BM32" s="8">
        <v>1</v>
      </c>
      <c r="BN32" s="8" t="s">
        <v>22</v>
      </c>
      <c r="BO32" s="8" t="s">
        <v>23</v>
      </c>
      <c r="BP32" s="15" t="s">
        <v>0</v>
      </c>
      <c r="BR32" s="28" t="s">
        <v>29</v>
      </c>
      <c r="BS32" s="8">
        <v>10</v>
      </c>
      <c r="BT32" s="8">
        <v>9</v>
      </c>
      <c r="BU32" s="8">
        <v>8</v>
      </c>
      <c r="BV32" s="8">
        <v>7</v>
      </c>
      <c r="BW32" s="8">
        <v>6</v>
      </c>
      <c r="BX32" s="8">
        <v>5</v>
      </c>
      <c r="BY32" s="8">
        <v>4</v>
      </c>
      <c r="BZ32" s="8">
        <v>3</v>
      </c>
      <c r="CA32" s="8">
        <v>2</v>
      </c>
      <c r="CB32" s="8">
        <v>1</v>
      </c>
      <c r="CC32" s="8" t="s">
        <v>22</v>
      </c>
      <c r="CD32" s="8" t="s">
        <v>23</v>
      </c>
      <c r="CE32" s="15" t="s">
        <v>0</v>
      </c>
    </row>
    <row r="33" spans="2:83" ht="18" thickTop="1" thickBot="1" x14ac:dyDescent="0.2">
      <c r="B33" s="71"/>
      <c r="C33" s="9" t="s">
        <v>24</v>
      </c>
      <c r="D33" s="7" t="e">
        <f>SUMPRODUCT(U33:U35,INDEX(cbd_table!$C$11:$F$13,0,MATCH($D$7,cbd_table!$C$10:$F$10,0)))</f>
        <v>#N/A</v>
      </c>
      <c r="E33" s="7" t="e">
        <f>SUMPRODUCT(AJ33:AJ35,INDEX(cbd_table!$C$11:$F$13,0,MATCH($E$7,cbd_table!$C$10:$F$10,0)))</f>
        <v>#N/A</v>
      </c>
      <c r="F33" s="7" t="e">
        <f>SUMPRODUCT(AY33:AY35,INDEX(cbd_table!$C$11:$F$13,0,MATCH(F15,cbd_table!$C$10:$F$10,0)))</f>
        <v>#N/A</v>
      </c>
      <c r="G33" s="7" t="e">
        <f>SUMPRODUCT(BN33:BN35,INDEX(cbd_table!$C$11:$F$13,0,MATCH(G15,cbd_table!$C$10:$F$10,0)))</f>
        <v>#N/A</v>
      </c>
      <c r="H33" s="7" t="e">
        <f>SUMPRODUCT(CC33:CC35,INDEX(cbd_table!$C$11:$F$13,0,MATCH(H15,cbd_table!$C$10:$F$10,0)))</f>
        <v>#N/A</v>
      </c>
      <c r="J33" s="34" t="s">
        <v>3</v>
      </c>
      <c r="K33" s="54"/>
      <c r="L33" s="54"/>
      <c r="M33" s="54"/>
      <c r="N33" s="54"/>
      <c r="O33" s="54"/>
      <c r="P33" s="54"/>
      <c r="Q33" s="54"/>
      <c r="R33" s="49" t="s">
        <v>4</v>
      </c>
      <c r="S33" s="49" t="s">
        <v>4</v>
      </c>
      <c r="T33" s="49" t="s">
        <v>4</v>
      </c>
      <c r="U33" s="17">
        <f>SUM(K33:T33)</f>
        <v>0</v>
      </c>
      <c r="V33" s="17" t="e">
        <f>INDEX(K32:T32,1,MATCH(1,K33:T33,0))</f>
        <v>#N/A</v>
      </c>
      <c r="W33" s="7">
        <f>SUMPRODUCT(K33:T33,cbd_table!$C$5:$L$5)</f>
        <v>0</v>
      </c>
      <c r="Y33" s="34" t="s">
        <v>3</v>
      </c>
      <c r="Z33" s="54"/>
      <c r="AA33" s="54"/>
      <c r="AB33" s="54"/>
      <c r="AC33" s="54"/>
      <c r="AD33" s="54"/>
      <c r="AE33" s="54"/>
      <c r="AF33" s="54"/>
      <c r="AG33" s="49" t="s">
        <v>4</v>
      </c>
      <c r="AH33" s="49" t="s">
        <v>4</v>
      </c>
      <c r="AI33" s="49" t="s">
        <v>4</v>
      </c>
      <c r="AJ33" s="17">
        <f>SUM(Z33:AI33)</f>
        <v>0</v>
      </c>
      <c r="AK33" s="17" t="e">
        <f>INDEX(Z32:AI32,1,MATCH(1,Z33:AI33,0))</f>
        <v>#N/A</v>
      </c>
      <c r="AL33" s="7">
        <f>SUMPRODUCT(Z33:AI33,cbd_table!$C$5:$L$5)</f>
        <v>0</v>
      </c>
      <c r="AN33" s="29" t="s">
        <v>3</v>
      </c>
      <c r="AO33" s="17"/>
      <c r="AP33" s="17"/>
      <c r="AQ33" s="17"/>
      <c r="AR33" s="17"/>
      <c r="AS33" s="17"/>
      <c r="AT33" s="17"/>
      <c r="AU33" s="17"/>
      <c r="AV33" s="17"/>
      <c r="AW33" s="17"/>
      <c r="AX33" s="17"/>
      <c r="AY33" s="17">
        <f>SUM(AO33:AX33)</f>
        <v>0</v>
      </c>
      <c r="AZ33" s="17" t="e">
        <f>INDEX(AO32:AX32,1,MATCH(1,AO33:AX33,0))</f>
        <v>#N/A</v>
      </c>
      <c r="BA33" s="7">
        <f>SUMPRODUCT(AO33:AX33,cbd_table!$C$5:$L$5)</f>
        <v>0</v>
      </c>
      <c r="BC33" s="29" t="s">
        <v>3</v>
      </c>
      <c r="BD33" s="17"/>
      <c r="BE33" s="17"/>
      <c r="BF33" s="17"/>
      <c r="BG33" s="17"/>
      <c r="BH33" s="17"/>
      <c r="BI33" s="17"/>
      <c r="BJ33" s="17"/>
      <c r="BK33" s="17"/>
      <c r="BL33" s="17"/>
      <c r="BM33" s="17"/>
      <c r="BN33" s="17">
        <f>SUM(BD33:BM33)</f>
        <v>0</v>
      </c>
      <c r="BO33" s="17" t="e">
        <f>INDEX(BD32:BM32,1,MATCH(1,BD33:BM33,0))</f>
        <v>#N/A</v>
      </c>
      <c r="BP33" s="7">
        <f>SUMPRODUCT(BD33:BM33,cbd_table!$C$5:$L$5)</f>
        <v>0</v>
      </c>
      <c r="BR33" s="29" t="s">
        <v>3</v>
      </c>
      <c r="BS33" s="17"/>
      <c r="BT33" s="17"/>
      <c r="BU33" s="17"/>
      <c r="BV33" s="17"/>
      <c r="BW33" s="17"/>
      <c r="BX33" s="17"/>
      <c r="BY33" s="17"/>
      <c r="BZ33" s="17"/>
      <c r="CA33" s="17"/>
      <c r="CB33" s="17"/>
      <c r="CC33" s="17">
        <f>SUM(BS33:CB33)</f>
        <v>0</v>
      </c>
      <c r="CD33" s="17" t="e">
        <f>INDEX(BS32:CB32,1,MATCH(1,BS33:CB33,0))</f>
        <v>#N/A</v>
      </c>
      <c r="CE33" s="7">
        <f>SUMPRODUCT(BS33:CB33,cbd_table!$C$5:$L$5)</f>
        <v>0</v>
      </c>
    </row>
    <row r="34" spans="2:83" ht="18" thickTop="1" thickBot="1" x14ac:dyDescent="0.2">
      <c r="B34" s="71"/>
      <c r="C34" s="9" t="s">
        <v>7</v>
      </c>
      <c r="D34" s="7" t="e">
        <f>HLOOKUP($D$7,cbd_table!$H$10:$K$11,2,0)</f>
        <v>#N/A</v>
      </c>
      <c r="E34" s="7" t="e">
        <f>HLOOKUP($E$7,cbd_table!$H$10:$K$11,2,0)</f>
        <v>#N/A</v>
      </c>
      <c r="F34" s="7" t="e">
        <f>HLOOKUP(F15,cbd_table!$H$10:$K$11,2,0)</f>
        <v>#N/A</v>
      </c>
      <c r="G34" s="7" t="e">
        <f>HLOOKUP(G15,cbd_table!$H$10:$K$11,2,0)</f>
        <v>#N/A</v>
      </c>
      <c r="H34" s="7" t="e">
        <f>HLOOKUP(H15,cbd_table!$H$10:$K$11,2,0)</f>
        <v>#N/A</v>
      </c>
      <c r="J34" s="34" t="s">
        <v>5</v>
      </c>
      <c r="K34" s="54"/>
      <c r="L34" s="54"/>
      <c r="M34" s="54"/>
      <c r="N34" s="54"/>
      <c r="O34" s="54"/>
      <c r="P34" s="54"/>
      <c r="Q34" s="54"/>
      <c r="R34" s="54"/>
      <c r="S34" s="54"/>
      <c r="T34" s="54"/>
      <c r="U34" s="17">
        <f>SUM(K34:T34)</f>
        <v>0</v>
      </c>
      <c r="V34" s="17" t="e">
        <f>INDEX(K32:T32,1,MATCH(1,K34:T34,0))</f>
        <v>#N/A</v>
      </c>
      <c r="W34" s="7">
        <f>SUMPRODUCT(K34:T34,cbd_table!$C$6:$L$6)</f>
        <v>0</v>
      </c>
      <c r="Y34" s="34" t="s">
        <v>5</v>
      </c>
      <c r="Z34" s="54"/>
      <c r="AA34" s="54"/>
      <c r="AB34" s="54"/>
      <c r="AC34" s="54"/>
      <c r="AD34" s="54"/>
      <c r="AE34" s="54"/>
      <c r="AF34" s="54"/>
      <c r="AG34" s="54"/>
      <c r="AH34" s="54"/>
      <c r="AI34" s="54"/>
      <c r="AJ34" s="17">
        <f>SUM(Z34:AI34)</f>
        <v>0</v>
      </c>
      <c r="AK34" s="17" t="e">
        <f>INDEX(Z32:AI32,1,MATCH(1,Z34:AI34,0))</f>
        <v>#N/A</v>
      </c>
      <c r="AL34" s="7">
        <f>SUMPRODUCT(Z34:AI34,cbd_table!$C$6:$L$6)</f>
        <v>0</v>
      </c>
      <c r="AN34" s="29" t="s">
        <v>5</v>
      </c>
      <c r="AO34" s="17"/>
      <c r="AP34" s="17"/>
      <c r="AQ34" s="17"/>
      <c r="AR34" s="17"/>
      <c r="AS34" s="17"/>
      <c r="AT34" s="17"/>
      <c r="AU34" s="17"/>
      <c r="AV34" s="17"/>
      <c r="AW34" s="17"/>
      <c r="AX34" s="17"/>
      <c r="AY34" s="17">
        <f>SUM(AO34:AX34)</f>
        <v>0</v>
      </c>
      <c r="AZ34" s="17" t="e">
        <f>INDEX(AO32:AX32,1,MATCH(1,AO34:AX34,0))</f>
        <v>#N/A</v>
      </c>
      <c r="BA34" s="7">
        <f>SUMPRODUCT(AO34:AX34,cbd_table!$C$6:$L$6)</f>
        <v>0</v>
      </c>
      <c r="BC34" s="29" t="s">
        <v>5</v>
      </c>
      <c r="BD34" s="17"/>
      <c r="BE34" s="17"/>
      <c r="BF34" s="17"/>
      <c r="BG34" s="17"/>
      <c r="BH34" s="17"/>
      <c r="BI34" s="17"/>
      <c r="BJ34" s="17"/>
      <c r="BK34" s="17"/>
      <c r="BL34" s="17"/>
      <c r="BM34" s="17"/>
      <c r="BN34" s="17">
        <f>SUM(BD34:BM34)</f>
        <v>0</v>
      </c>
      <c r="BO34" s="17" t="e">
        <f>INDEX(BD32:BM32,1,MATCH(1,BD34:BM34,0))</f>
        <v>#N/A</v>
      </c>
      <c r="BP34" s="7">
        <f>SUMPRODUCT(BD34:BM34,cbd_table!$C$6:$L$6)</f>
        <v>0</v>
      </c>
      <c r="BR34" s="29" t="s">
        <v>5</v>
      </c>
      <c r="BS34" s="17"/>
      <c r="BT34" s="17"/>
      <c r="BU34" s="17"/>
      <c r="BV34" s="17"/>
      <c r="BW34" s="17"/>
      <c r="BX34" s="17"/>
      <c r="BY34" s="17"/>
      <c r="BZ34" s="17"/>
      <c r="CA34" s="17"/>
      <c r="CB34" s="17"/>
      <c r="CC34" s="17">
        <f>SUM(BS34:CB34)</f>
        <v>0</v>
      </c>
      <c r="CD34" s="17" t="e">
        <f>INDEX(BS32:CB32,1,MATCH(1,BS34:CB34,0))</f>
        <v>#N/A</v>
      </c>
      <c r="CE34" s="7">
        <f>SUMPRODUCT(BS34:CB34,cbd_table!$C$6:$L$6)</f>
        <v>0</v>
      </c>
    </row>
    <row r="35" spans="2:83" ht="18" thickTop="1" thickBot="1" x14ac:dyDescent="0.2">
      <c r="B35" s="71"/>
      <c r="C35" s="10" t="s">
        <v>25</v>
      </c>
      <c r="D35" s="5" t="e">
        <f>$D$4-D32+D33-D34</f>
        <v>#N/A</v>
      </c>
      <c r="E35" s="5" t="e">
        <f>D35-E32+E33-E34</f>
        <v>#N/A</v>
      </c>
      <c r="F35" s="18" t="e">
        <f>E35-F32+F33-F34</f>
        <v>#N/A</v>
      </c>
      <c r="G35" s="18" t="e">
        <f>F35-G32+G33-G34</f>
        <v>#N/A</v>
      </c>
      <c r="H35" s="18" t="e">
        <f>G35-H32+H33-H34</f>
        <v>#N/A</v>
      </c>
      <c r="J35" s="35" t="s">
        <v>6</v>
      </c>
      <c r="K35" s="55"/>
      <c r="L35" s="55"/>
      <c r="M35" s="55"/>
      <c r="N35" s="55"/>
      <c r="O35" s="55"/>
      <c r="P35" s="50" t="s">
        <v>4</v>
      </c>
      <c r="Q35" s="50" t="s">
        <v>4</v>
      </c>
      <c r="R35" s="50" t="s">
        <v>4</v>
      </c>
      <c r="S35" s="50" t="s">
        <v>4</v>
      </c>
      <c r="T35" s="50" t="s">
        <v>4</v>
      </c>
      <c r="U35" s="20">
        <f>SUM(K35:T35)</f>
        <v>0</v>
      </c>
      <c r="V35" s="20" t="e">
        <f>INDEX(K32:T32,1,MATCH(1,K35:T35,0))</f>
        <v>#N/A</v>
      </c>
      <c r="W35" s="18">
        <f>SUMPRODUCT(K35:T35,cbd_table!$C$7:$L$7)</f>
        <v>0</v>
      </c>
      <c r="Y35" s="35" t="s">
        <v>6</v>
      </c>
      <c r="Z35" s="55"/>
      <c r="AA35" s="55"/>
      <c r="AB35" s="55"/>
      <c r="AC35" s="55"/>
      <c r="AD35" s="55"/>
      <c r="AE35" s="50" t="s">
        <v>4</v>
      </c>
      <c r="AF35" s="50" t="s">
        <v>4</v>
      </c>
      <c r="AG35" s="50" t="s">
        <v>4</v>
      </c>
      <c r="AH35" s="50" t="s">
        <v>4</v>
      </c>
      <c r="AI35" s="50" t="s">
        <v>4</v>
      </c>
      <c r="AJ35" s="20">
        <f>SUM(Z35:AI35)</f>
        <v>0</v>
      </c>
      <c r="AK35" s="20" t="e">
        <f>INDEX(Z32:AI32,1,MATCH(1,Z35:AI35,0))</f>
        <v>#N/A</v>
      </c>
      <c r="AL35" s="18">
        <f>SUMPRODUCT(Z35:AI35,cbd_table!$C$7:$L$7)</f>
        <v>0</v>
      </c>
      <c r="AN35" s="30" t="s">
        <v>6</v>
      </c>
      <c r="AO35" s="20"/>
      <c r="AP35" s="20"/>
      <c r="AQ35" s="20"/>
      <c r="AR35" s="20"/>
      <c r="AS35" s="20"/>
      <c r="AT35" s="20"/>
      <c r="AU35" s="20"/>
      <c r="AV35" s="20"/>
      <c r="AW35" s="20"/>
      <c r="AX35" s="20"/>
      <c r="AY35" s="20">
        <f>SUM(AO35:AX35)</f>
        <v>0</v>
      </c>
      <c r="AZ35" s="20" t="e">
        <f>INDEX(AO32:AX32,1,MATCH(1,AO35:AX35,0))</f>
        <v>#N/A</v>
      </c>
      <c r="BA35" s="18">
        <f>SUMPRODUCT(AO35:AX35,cbd_table!$C$7:$L$7)</f>
        <v>0</v>
      </c>
      <c r="BC35" s="30" t="s">
        <v>6</v>
      </c>
      <c r="BD35" s="20"/>
      <c r="BE35" s="20"/>
      <c r="BF35" s="20"/>
      <c r="BG35" s="20"/>
      <c r="BH35" s="20"/>
      <c r="BI35" s="20"/>
      <c r="BJ35" s="20"/>
      <c r="BK35" s="20"/>
      <c r="BL35" s="20"/>
      <c r="BM35" s="20"/>
      <c r="BN35" s="20">
        <f>SUM(BD35:BM35)</f>
        <v>0</v>
      </c>
      <c r="BO35" s="20" t="e">
        <f>INDEX(BD32:BM32,1,MATCH(1,BD35:BM35,0))</f>
        <v>#N/A</v>
      </c>
      <c r="BP35" s="18">
        <f>SUMPRODUCT(BD35:BM35,cbd_table!$C$7:$L$7)</f>
        <v>0</v>
      </c>
      <c r="BR35" s="30" t="s">
        <v>6</v>
      </c>
      <c r="BS35" s="20"/>
      <c r="BT35" s="20"/>
      <c r="BU35" s="20"/>
      <c r="BV35" s="20"/>
      <c r="BW35" s="20"/>
      <c r="BX35" s="20"/>
      <c r="BY35" s="20"/>
      <c r="BZ35" s="20"/>
      <c r="CA35" s="20"/>
      <c r="CB35" s="20"/>
      <c r="CC35" s="20">
        <f>SUM(BS35:CB35)</f>
        <v>0</v>
      </c>
      <c r="CD35" s="20" t="e">
        <f>INDEX(BS32:CB32,1,MATCH(1,BS35:CB35,0))</f>
        <v>#N/A</v>
      </c>
      <c r="CE35" s="18">
        <f>SUMPRODUCT(BS35:CB35,cbd_table!$C$7:$L$7)</f>
        <v>0</v>
      </c>
    </row>
    <row r="36" spans="2:83" ht="18" thickTop="1" thickBot="1" x14ac:dyDescent="0.2">
      <c r="B36" s="64" t="s">
        <v>36</v>
      </c>
      <c r="C36" s="8" t="s">
        <v>21</v>
      </c>
      <c r="D36" s="6">
        <f>SUM(W37:W39)</f>
        <v>0</v>
      </c>
      <c r="E36" s="6">
        <f>SUM(AL37:AL39)</f>
        <v>0</v>
      </c>
      <c r="F36" s="6">
        <f>SUM(BA37:BA39)</f>
        <v>0</v>
      </c>
      <c r="G36" s="6">
        <f>SUM(BP37:BP39)</f>
        <v>0</v>
      </c>
      <c r="H36" s="6">
        <f>SUM(CE37:CE39)</f>
        <v>0</v>
      </c>
      <c r="J36" s="36" t="str">
        <f>B36</f>
        <v>Group 8</v>
      </c>
      <c r="K36" s="56">
        <v>10</v>
      </c>
      <c r="L36" s="56">
        <v>9</v>
      </c>
      <c r="M36" s="56">
        <v>8</v>
      </c>
      <c r="N36" s="56">
        <v>7</v>
      </c>
      <c r="O36" s="56">
        <v>6</v>
      </c>
      <c r="P36" s="56">
        <v>5</v>
      </c>
      <c r="Q36" s="56">
        <v>4</v>
      </c>
      <c r="R36" s="56">
        <v>3</v>
      </c>
      <c r="S36" s="56">
        <v>2</v>
      </c>
      <c r="T36" s="56">
        <v>1</v>
      </c>
      <c r="U36" s="9" t="s">
        <v>22</v>
      </c>
      <c r="V36" s="9" t="s">
        <v>23</v>
      </c>
      <c r="W36" s="13" t="s">
        <v>0</v>
      </c>
      <c r="Y36" s="36" t="str">
        <f>J36</f>
        <v>Group 8</v>
      </c>
      <c r="Z36" s="56">
        <v>10</v>
      </c>
      <c r="AA36" s="56">
        <v>9</v>
      </c>
      <c r="AB36" s="56">
        <v>8</v>
      </c>
      <c r="AC36" s="56">
        <v>7</v>
      </c>
      <c r="AD36" s="56">
        <v>6</v>
      </c>
      <c r="AE36" s="56">
        <v>5</v>
      </c>
      <c r="AF36" s="56">
        <v>4</v>
      </c>
      <c r="AG36" s="56">
        <v>3</v>
      </c>
      <c r="AH36" s="56">
        <v>2</v>
      </c>
      <c r="AI36" s="56">
        <v>1</v>
      </c>
      <c r="AJ36" s="9" t="s">
        <v>22</v>
      </c>
      <c r="AK36" s="9" t="s">
        <v>23</v>
      </c>
      <c r="AL36" s="13" t="s">
        <v>0</v>
      </c>
      <c r="AN36" s="26" t="s">
        <v>28</v>
      </c>
      <c r="AO36" s="9">
        <v>10</v>
      </c>
      <c r="AP36" s="9">
        <v>9</v>
      </c>
      <c r="AQ36" s="9">
        <v>8</v>
      </c>
      <c r="AR36" s="9">
        <v>7</v>
      </c>
      <c r="AS36" s="9">
        <v>6</v>
      </c>
      <c r="AT36" s="9">
        <v>5</v>
      </c>
      <c r="AU36" s="9">
        <v>4</v>
      </c>
      <c r="AV36" s="9">
        <v>3</v>
      </c>
      <c r="AW36" s="9">
        <v>2</v>
      </c>
      <c r="AX36" s="9">
        <v>1</v>
      </c>
      <c r="AY36" s="9" t="s">
        <v>22</v>
      </c>
      <c r="AZ36" s="9" t="s">
        <v>23</v>
      </c>
      <c r="BA36" s="13" t="s">
        <v>0</v>
      </c>
      <c r="BC36" s="26" t="s">
        <v>28</v>
      </c>
      <c r="BD36" s="9">
        <v>10</v>
      </c>
      <c r="BE36" s="9">
        <v>9</v>
      </c>
      <c r="BF36" s="9">
        <v>8</v>
      </c>
      <c r="BG36" s="9">
        <v>7</v>
      </c>
      <c r="BH36" s="9">
        <v>6</v>
      </c>
      <c r="BI36" s="9">
        <v>5</v>
      </c>
      <c r="BJ36" s="9">
        <v>4</v>
      </c>
      <c r="BK36" s="9">
        <v>3</v>
      </c>
      <c r="BL36" s="9">
        <v>2</v>
      </c>
      <c r="BM36" s="9">
        <v>1</v>
      </c>
      <c r="BN36" s="9" t="s">
        <v>22</v>
      </c>
      <c r="BO36" s="9" t="s">
        <v>23</v>
      </c>
      <c r="BP36" s="13" t="s">
        <v>0</v>
      </c>
      <c r="BR36" s="26" t="s">
        <v>28</v>
      </c>
      <c r="BS36" s="9">
        <v>10</v>
      </c>
      <c r="BT36" s="9">
        <v>9</v>
      </c>
      <c r="BU36" s="9">
        <v>8</v>
      </c>
      <c r="BV36" s="9">
        <v>7</v>
      </c>
      <c r="BW36" s="9">
        <v>6</v>
      </c>
      <c r="BX36" s="9">
        <v>5</v>
      </c>
      <c r="BY36" s="9">
        <v>4</v>
      </c>
      <c r="BZ36" s="9">
        <v>3</v>
      </c>
      <c r="CA36" s="9">
        <v>2</v>
      </c>
      <c r="CB36" s="9">
        <v>1</v>
      </c>
      <c r="CC36" s="9" t="s">
        <v>22</v>
      </c>
      <c r="CD36" s="9" t="s">
        <v>23</v>
      </c>
      <c r="CE36" s="13" t="s">
        <v>0</v>
      </c>
    </row>
    <row r="37" spans="2:83" ht="18" thickTop="1" thickBot="1" x14ac:dyDescent="0.2">
      <c r="B37" s="64"/>
      <c r="C37" s="9" t="s">
        <v>24</v>
      </c>
      <c r="D37" s="7" t="e">
        <f>SUMPRODUCT(U37:U39,INDEX(cbd_table!$C$11:$F$13,0,MATCH($D$7,cbd_table!$C$10:$F$10,0)))</f>
        <v>#N/A</v>
      </c>
      <c r="E37" s="7" t="e">
        <f>SUMPRODUCT(AJ37:AJ39,INDEX(cbd_table!$C$11:$F$13,0,MATCH($E$7,cbd_table!$C$10:$F$10,0)))</f>
        <v>#N/A</v>
      </c>
      <c r="F37" s="7" t="e">
        <f>SUMPRODUCT(AY37:AY39,INDEX(cbd_table!$C$11:$F$13,0,MATCH(F23,cbd_table!$C$10:$F$10,0)))</f>
        <v>#N/A</v>
      </c>
      <c r="G37" s="7" t="e">
        <f>SUMPRODUCT(BN37:BN39,INDEX(cbd_table!$C$11:$F$13,0,MATCH(G23,cbd_table!$C$10:$F$10,0)))</f>
        <v>#N/A</v>
      </c>
      <c r="H37" s="7" t="e">
        <f>SUMPRODUCT(CC37:CC39,INDEX(cbd_table!$C$11:$F$13,0,MATCH(H23,cbd_table!$C$10:$F$10,0)))</f>
        <v>#N/A</v>
      </c>
      <c r="J37" s="37" t="s">
        <v>3</v>
      </c>
      <c r="K37" s="56"/>
      <c r="L37" s="56"/>
      <c r="M37" s="56"/>
      <c r="N37" s="56"/>
      <c r="O37" s="56"/>
      <c r="P37" s="54"/>
      <c r="Q37" s="54"/>
      <c r="R37" s="49" t="s">
        <v>4</v>
      </c>
      <c r="S37" s="49" t="s">
        <v>4</v>
      </c>
      <c r="T37" s="49" t="s">
        <v>4</v>
      </c>
      <c r="U37" s="17">
        <f>SUM(K37:T37)</f>
        <v>0</v>
      </c>
      <c r="V37" s="17" t="e">
        <f>INDEX(K36:T36,1,MATCH(1,K37:T37,0))</f>
        <v>#N/A</v>
      </c>
      <c r="W37" s="7">
        <f>SUMPRODUCT(K37:T37,cbd_table!$C$5:$L$5)</f>
        <v>0</v>
      </c>
      <c r="Y37" s="37" t="s">
        <v>3</v>
      </c>
      <c r="Z37" s="56"/>
      <c r="AA37" s="56"/>
      <c r="AB37" s="56"/>
      <c r="AC37" s="56"/>
      <c r="AD37" s="56"/>
      <c r="AE37" s="54"/>
      <c r="AF37" s="54"/>
      <c r="AG37" s="49" t="s">
        <v>4</v>
      </c>
      <c r="AH37" s="49" t="s">
        <v>4</v>
      </c>
      <c r="AI37" s="49" t="s">
        <v>4</v>
      </c>
      <c r="AJ37" s="17">
        <f>SUM(Z37:AI37)</f>
        <v>0</v>
      </c>
      <c r="AK37" s="17" t="e">
        <f>INDEX(Z36:AI36,1,MATCH(1,Z37:AI37,0))</f>
        <v>#N/A</v>
      </c>
      <c r="AL37" s="7">
        <f>SUMPRODUCT(Z37:AI37,cbd_table!$C$5:$L$5)</f>
        <v>0</v>
      </c>
      <c r="AN37" s="27" t="s">
        <v>3</v>
      </c>
      <c r="AO37" s="17"/>
      <c r="AP37" s="17"/>
      <c r="AQ37" s="17"/>
      <c r="AR37" s="17"/>
      <c r="AS37" s="17"/>
      <c r="AT37" s="17"/>
      <c r="AU37" s="17"/>
      <c r="AV37" s="17"/>
      <c r="AW37" s="17"/>
      <c r="AX37" s="17"/>
      <c r="AY37" s="17">
        <f>SUM(AO37:AX37)</f>
        <v>0</v>
      </c>
      <c r="AZ37" s="17" t="e">
        <f>INDEX(AO36:AX36,1,MATCH(1,AO37:AX37,0))</f>
        <v>#N/A</v>
      </c>
      <c r="BA37" s="7">
        <f>SUMPRODUCT(AO37:AX37,cbd_table!$C$5:$L$5)</f>
        <v>0</v>
      </c>
      <c r="BC37" s="27" t="s">
        <v>3</v>
      </c>
      <c r="BD37" s="17"/>
      <c r="BE37" s="17"/>
      <c r="BF37" s="17"/>
      <c r="BG37" s="17"/>
      <c r="BH37" s="17"/>
      <c r="BI37" s="17"/>
      <c r="BJ37" s="17"/>
      <c r="BK37" s="17"/>
      <c r="BL37" s="17"/>
      <c r="BM37" s="17"/>
      <c r="BN37" s="17">
        <f>SUM(BD37:BM37)</f>
        <v>0</v>
      </c>
      <c r="BO37" s="17" t="e">
        <f>INDEX(BD36:BM36,1,MATCH(1,BD37:BM37,0))</f>
        <v>#N/A</v>
      </c>
      <c r="BP37" s="7">
        <f>SUMPRODUCT(BD37:BM37,cbd_table!$C$5:$L$5)</f>
        <v>0</v>
      </c>
      <c r="BR37" s="27" t="s">
        <v>3</v>
      </c>
      <c r="BS37" s="17"/>
      <c r="BT37" s="17"/>
      <c r="BU37" s="17"/>
      <c r="BV37" s="17"/>
      <c r="BW37" s="17"/>
      <c r="BX37" s="17"/>
      <c r="BY37" s="17"/>
      <c r="BZ37" s="17"/>
      <c r="CA37" s="17"/>
      <c r="CB37" s="17"/>
      <c r="CC37" s="17">
        <f>SUM(BS37:CB37)</f>
        <v>0</v>
      </c>
      <c r="CD37" s="17" t="e">
        <f>INDEX(BS36:CB36,1,MATCH(1,BS37:CB37,0))</f>
        <v>#N/A</v>
      </c>
      <c r="CE37" s="7">
        <f>SUMPRODUCT(BS37:CB37,cbd_table!$C$5:$L$5)</f>
        <v>0</v>
      </c>
    </row>
    <row r="38" spans="2:83" ht="18" thickTop="1" thickBot="1" x14ac:dyDescent="0.2">
      <c r="B38" s="64"/>
      <c r="C38" s="9" t="s">
        <v>7</v>
      </c>
      <c r="D38" s="7" t="e">
        <f>HLOOKUP($D$7,cbd_table!$H$10:$K$11,2,0)</f>
        <v>#N/A</v>
      </c>
      <c r="E38" s="7" t="e">
        <f>HLOOKUP($E$7,cbd_table!$H$10:$K$11,2,0)</f>
        <v>#N/A</v>
      </c>
      <c r="F38" s="7" t="e">
        <f>HLOOKUP(F23,cbd_table!$H$10:$K$11,2,0)</f>
        <v>#N/A</v>
      </c>
      <c r="G38" s="7" t="e">
        <f>HLOOKUP(G23,cbd_table!$H$10:$K$11,2,0)</f>
        <v>#N/A</v>
      </c>
      <c r="H38" s="7" t="e">
        <f>HLOOKUP(H23,cbd_table!$H$10:$K$11,2,0)</f>
        <v>#N/A</v>
      </c>
      <c r="J38" s="37" t="s">
        <v>5</v>
      </c>
      <c r="K38" s="56"/>
      <c r="L38" s="56"/>
      <c r="M38" s="56"/>
      <c r="N38" s="56"/>
      <c r="O38" s="56"/>
      <c r="P38" s="54"/>
      <c r="Q38" s="54"/>
      <c r="R38" s="54"/>
      <c r="S38" s="54"/>
      <c r="T38" s="54"/>
      <c r="U38" s="17">
        <f>SUM(K38:T38)</f>
        <v>0</v>
      </c>
      <c r="V38" s="17" t="e">
        <f>INDEX(K36:T36,1,MATCH(1,K38:T38,0))</f>
        <v>#N/A</v>
      </c>
      <c r="W38" s="7">
        <f>SUMPRODUCT(K38:T38,cbd_table!$C$6:$L$6)</f>
        <v>0</v>
      </c>
      <c r="Y38" s="37" t="s">
        <v>5</v>
      </c>
      <c r="Z38" s="56"/>
      <c r="AA38" s="56"/>
      <c r="AB38" s="56"/>
      <c r="AC38" s="56"/>
      <c r="AD38" s="56"/>
      <c r="AE38" s="54"/>
      <c r="AF38" s="54"/>
      <c r="AG38" s="54"/>
      <c r="AH38" s="54"/>
      <c r="AI38" s="54"/>
      <c r="AJ38" s="17">
        <f>SUM(Z38:AI38)</f>
        <v>0</v>
      </c>
      <c r="AK38" s="17" t="e">
        <f>INDEX(Z36:AI36,1,MATCH(1,Z38:AI38,0))</f>
        <v>#N/A</v>
      </c>
      <c r="AL38" s="7">
        <f>SUMPRODUCT(Z38:AI38,cbd_table!$C$6:$L$6)</f>
        <v>0</v>
      </c>
      <c r="AN38" s="27" t="s">
        <v>5</v>
      </c>
      <c r="AO38" s="17"/>
      <c r="AP38" s="17"/>
      <c r="AQ38" s="17"/>
      <c r="AR38" s="17"/>
      <c r="AS38" s="17"/>
      <c r="AT38" s="17"/>
      <c r="AU38" s="17"/>
      <c r="AV38" s="17"/>
      <c r="AW38" s="17"/>
      <c r="AX38" s="17"/>
      <c r="AY38" s="17">
        <f>SUM(AO38:AX38)</f>
        <v>0</v>
      </c>
      <c r="AZ38" s="17" t="e">
        <f>INDEX(AO36:AX36,1,MATCH(1,AO38:AX38,0))</f>
        <v>#N/A</v>
      </c>
      <c r="BA38" s="7">
        <f>SUMPRODUCT(AO38:AX38,cbd_table!$C$6:$L$6)</f>
        <v>0</v>
      </c>
      <c r="BC38" s="27" t="s">
        <v>5</v>
      </c>
      <c r="BD38" s="17"/>
      <c r="BE38" s="17"/>
      <c r="BF38" s="17"/>
      <c r="BG38" s="17"/>
      <c r="BH38" s="17"/>
      <c r="BI38" s="17"/>
      <c r="BJ38" s="17"/>
      <c r="BK38" s="17"/>
      <c r="BL38" s="17"/>
      <c r="BM38" s="17"/>
      <c r="BN38" s="17">
        <f>SUM(BD38:BM38)</f>
        <v>0</v>
      </c>
      <c r="BO38" s="17" t="e">
        <f>INDEX(BD36:BM36,1,MATCH(1,BD38:BM38,0))</f>
        <v>#N/A</v>
      </c>
      <c r="BP38" s="7">
        <f>SUMPRODUCT(BD38:BM38,cbd_table!$C$6:$L$6)</f>
        <v>0</v>
      </c>
      <c r="BR38" s="27" t="s">
        <v>5</v>
      </c>
      <c r="BS38" s="17"/>
      <c r="BT38" s="17"/>
      <c r="BU38" s="17"/>
      <c r="BV38" s="17"/>
      <c r="BW38" s="17"/>
      <c r="BX38" s="17"/>
      <c r="BY38" s="17"/>
      <c r="BZ38" s="17"/>
      <c r="CA38" s="17"/>
      <c r="CB38" s="17"/>
      <c r="CC38" s="17">
        <f>SUM(BS38:CB38)</f>
        <v>0</v>
      </c>
      <c r="CD38" s="17" t="e">
        <f>INDEX(BS36:CB36,1,MATCH(1,BS38:CB38,0))</f>
        <v>#N/A</v>
      </c>
      <c r="CE38" s="7">
        <f>SUMPRODUCT(BS38:CB38,cbd_table!$C$6:$L$6)</f>
        <v>0</v>
      </c>
    </row>
    <row r="39" spans="2:83" ht="18" thickTop="1" thickBot="1" x14ac:dyDescent="0.2">
      <c r="B39" s="64"/>
      <c r="C39" s="10" t="s">
        <v>25</v>
      </c>
      <c r="D39" s="5" t="e">
        <f>$D$4-D36+D37-D38</f>
        <v>#N/A</v>
      </c>
      <c r="E39" s="5" t="e">
        <f>D39-E36+E37-E38</f>
        <v>#N/A</v>
      </c>
      <c r="F39" s="18" t="e">
        <f>E39-F36+F37-F38</f>
        <v>#N/A</v>
      </c>
      <c r="G39" s="18" t="e">
        <f>F39-G36+G37-G38</f>
        <v>#N/A</v>
      </c>
      <c r="H39" s="18" t="e">
        <f>G39-H36+H37-H38</f>
        <v>#N/A</v>
      </c>
      <c r="J39" s="37" t="s">
        <v>6</v>
      </c>
      <c r="K39" s="56"/>
      <c r="L39" s="56"/>
      <c r="M39" s="56"/>
      <c r="N39" s="56"/>
      <c r="O39" s="56"/>
      <c r="P39" s="50" t="s">
        <v>4</v>
      </c>
      <c r="Q39" s="50" t="s">
        <v>4</v>
      </c>
      <c r="R39" s="50" t="s">
        <v>4</v>
      </c>
      <c r="S39" s="50" t="s">
        <v>4</v>
      </c>
      <c r="T39" s="50" t="s">
        <v>4</v>
      </c>
      <c r="U39" s="17">
        <f>SUM(K39:T39)</f>
        <v>0</v>
      </c>
      <c r="V39" s="17" t="e">
        <f>INDEX(K36:T36,1,MATCH(1,K39:T39,0))</f>
        <v>#N/A</v>
      </c>
      <c r="W39" s="7">
        <f>SUMPRODUCT(K39:T39,cbd_table!$C$7:$L$7)</f>
        <v>0</v>
      </c>
      <c r="Y39" s="37" t="s">
        <v>6</v>
      </c>
      <c r="Z39" s="56"/>
      <c r="AA39" s="56"/>
      <c r="AB39" s="56"/>
      <c r="AC39" s="56"/>
      <c r="AD39" s="56"/>
      <c r="AE39" s="50" t="s">
        <v>4</v>
      </c>
      <c r="AF39" s="50" t="s">
        <v>4</v>
      </c>
      <c r="AG39" s="50" t="s">
        <v>4</v>
      </c>
      <c r="AH39" s="50" t="s">
        <v>4</v>
      </c>
      <c r="AI39" s="50" t="s">
        <v>4</v>
      </c>
      <c r="AJ39" s="17">
        <f>SUM(Z39:AI39)</f>
        <v>0</v>
      </c>
      <c r="AK39" s="17" t="e">
        <f>INDEX(Z36:AI36,1,MATCH(1,Z39:AI39,0))</f>
        <v>#N/A</v>
      </c>
      <c r="AL39" s="7">
        <f>SUMPRODUCT(Z39:AI39,cbd_table!$C$7:$L$7)</f>
        <v>0</v>
      </c>
      <c r="AN39" s="27" t="s">
        <v>6</v>
      </c>
      <c r="AO39" s="17"/>
      <c r="AP39" s="17"/>
      <c r="AQ39" s="17"/>
      <c r="AR39" s="17"/>
      <c r="AS39" s="17"/>
      <c r="AT39" s="17"/>
      <c r="AU39" s="17"/>
      <c r="AV39" s="17"/>
      <c r="AW39" s="17"/>
      <c r="AX39" s="17"/>
      <c r="AY39" s="17">
        <f>SUM(AO39:AX39)</f>
        <v>0</v>
      </c>
      <c r="AZ39" s="17" t="e">
        <f>INDEX(AO36:AX36,1,MATCH(1,AO39:AX39,0))</f>
        <v>#N/A</v>
      </c>
      <c r="BA39" s="7">
        <f>SUMPRODUCT(AO39:AX39,cbd_table!$C$7:$L$7)</f>
        <v>0</v>
      </c>
      <c r="BC39" s="27" t="s">
        <v>6</v>
      </c>
      <c r="BD39" s="17"/>
      <c r="BE39" s="17"/>
      <c r="BF39" s="17"/>
      <c r="BG39" s="17"/>
      <c r="BH39" s="17"/>
      <c r="BI39" s="17"/>
      <c r="BJ39" s="17"/>
      <c r="BK39" s="17"/>
      <c r="BL39" s="17"/>
      <c r="BM39" s="17"/>
      <c r="BN39" s="17">
        <f>SUM(BD39:BM39)</f>
        <v>0</v>
      </c>
      <c r="BO39" s="17" t="e">
        <f>INDEX(BD36:BM36,1,MATCH(1,BD39:BM39,0))</f>
        <v>#N/A</v>
      </c>
      <c r="BP39" s="7">
        <f>SUMPRODUCT(BD39:BM39,cbd_table!$C$7:$L$7)</f>
        <v>0</v>
      </c>
      <c r="BR39" s="27" t="s">
        <v>6</v>
      </c>
      <c r="BS39" s="17"/>
      <c r="BT39" s="17"/>
      <c r="BU39" s="17"/>
      <c r="BV39" s="17"/>
      <c r="BW39" s="17"/>
      <c r="BX39" s="17"/>
      <c r="BY39" s="17"/>
      <c r="BZ39" s="17"/>
      <c r="CA39" s="17"/>
      <c r="CB39" s="17"/>
      <c r="CC39" s="17">
        <f>SUM(BS39:CB39)</f>
        <v>0</v>
      </c>
      <c r="CD39" s="17" t="e">
        <f>INDEX(BS36:CB36,1,MATCH(1,BS39:CB39,0))</f>
        <v>#N/A</v>
      </c>
      <c r="CE39" s="7">
        <f>SUMPRODUCT(BS39:CB39,cbd_table!$C$7:$L$7)</f>
        <v>0</v>
      </c>
    </row>
    <row r="40" spans="2:83" ht="18" thickTop="1" thickBot="1" x14ac:dyDescent="0.2">
      <c r="B40" s="65" t="s">
        <v>37</v>
      </c>
      <c r="C40" s="9" t="s">
        <v>21</v>
      </c>
      <c r="D40" s="6">
        <f>SUM(W41:W43)</f>
        <v>0</v>
      </c>
      <c r="E40" s="6">
        <f>SUM(AL41:AL43)</f>
        <v>0</v>
      </c>
      <c r="F40" s="6">
        <f>SUM(BA41:BA43)</f>
        <v>0</v>
      </c>
      <c r="G40" s="6">
        <f>SUM(BP41:BP43)</f>
        <v>0</v>
      </c>
      <c r="H40" s="6">
        <f>SUM(CE41:CE43)</f>
        <v>0</v>
      </c>
      <c r="J40" s="38" t="str">
        <f>B40</f>
        <v>Group 9</v>
      </c>
      <c r="K40" s="53">
        <v>10</v>
      </c>
      <c r="L40" s="53">
        <v>9</v>
      </c>
      <c r="M40" s="53">
        <v>8</v>
      </c>
      <c r="N40" s="53">
        <v>7</v>
      </c>
      <c r="O40" s="53">
        <v>6</v>
      </c>
      <c r="P40" s="53">
        <v>5</v>
      </c>
      <c r="Q40" s="53">
        <v>4</v>
      </c>
      <c r="R40" s="53">
        <v>3</v>
      </c>
      <c r="S40" s="53">
        <v>2</v>
      </c>
      <c r="T40" s="53">
        <v>1</v>
      </c>
      <c r="U40" s="8" t="s">
        <v>22</v>
      </c>
      <c r="V40" s="8" t="s">
        <v>23</v>
      </c>
      <c r="W40" s="15" t="s">
        <v>0</v>
      </c>
      <c r="Y40" s="38" t="str">
        <f>J40</f>
        <v>Group 9</v>
      </c>
      <c r="Z40" s="53">
        <v>10</v>
      </c>
      <c r="AA40" s="53">
        <v>9</v>
      </c>
      <c r="AB40" s="53">
        <v>8</v>
      </c>
      <c r="AC40" s="53">
        <v>7</v>
      </c>
      <c r="AD40" s="53">
        <v>6</v>
      </c>
      <c r="AE40" s="53">
        <v>5</v>
      </c>
      <c r="AF40" s="53">
        <v>4</v>
      </c>
      <c r="AG40" s="53">
        <v>3</v>
      </c>
      <c r="AH40" s="53">
        <v>2</v>
      </c>
      <c r="AI40" s="53">
        <v>1</v>
      </c>
      <c r="AJ40" s="8" t="s">
        <v>22</v>
      </c>
      <c r="AK40" s="8" t="s">
        <v>23</v>
      </c>
      <c r="AL40" s="15" t="s">
        <v>0</v>
      </c>
      <c r="AN40" s="28" t="s">
        <v>29</v>
      </c>
      <c r="AO40" s="8">
        <v>10</v>
      </c>
      <c r="AP40" s="8">
        <v>9</v>
      </c>
      <c r="AQ40" s="8">
        <v>8</v>
      </c>
      <c r="AR40" s="8">
        <v>7</v>
      </c>
      <c r="AS40" s="8">
        <v>6</v>
      </c>
      <c r="AT40" s="8">
        <v>5</v>
      </c>
      <c r="AU40" s="8">
        <v>4</v>
      </c>
      <c r="AV40" s="8">
        <v>3</v>
      </c>
      <c r="AW40" s="8">
        <v>2</v>
      </c>
      <c r="AX40" s="8">
        <v>1</v>
      </c>
      <c r="AY40" s="8" t="s">
        <v>22</v>
      </c>
      <c r="AZ40" s="8" t="s">
        <v>23</v>
      </c>
      <c r="BA40" s="15" t="s">
        <v>0</v>
      </c>
      <c r="BC40" s="28" t="s">
        <v>29</v>
      </c>
      <c r="BD40" s="8">
        <v>10</v>
      </c>
      <c r="BE40" s="8">
        <v>9</v>
      </c>
      <c r="BF40" s="8">
        <v>8</v>
      </c>
      <c r="BG40" s="8">
        <v>7</v>
      </c>
      <c r="BH40" s="8">
        <v>6</v>
      </c>
      <c r="BI40" s="8">
        <v>5</v>
      </c>
      <c r="BJ40" s="8">
        <v>4</v>
      </c>
      <c r="BK40" s="8">
        <v>3</v>
      </c>
      <c r="BL40" s="8">
        <v>2</v>
      </c>
      <c r="BM40" s="8">
        <v>1</v>
      </c>
      <c r="BN40" s="8" t="s">
        <v>22</v>
      </c>
      <c r="BO40" s="8" t="s">
        <v>23</v>
      </c>
      <c r="BP40" s="15" t="s">
        <v>0</v>
      </c>
      <c r="BR40" s="28" t="s">
        <v>29</v>
      </c>
      <c r="BS40" s="8">
        <v>10</v>
      </c>
      <c r="BT40" s="8">
        <v>9</v>
      </c>
      <c r="BU40" s="8">
        <v>8</v>
      </c>
      <c r="BV40" s="8">
        <v>7</v>
      </c>
      <c r="BW40" s="8">
        <v>6</v>
      </c>
      <c r="BX40" s="8">
        <v>5</v>
      </c>
      <c r="BY40" s="8">
        <v>4</v>
      </c>
      <c r="BZ40" s="8">
        <v>3</v>
      </c>
      <c r="CA40" s="8">
        <v>2</v>
      </c>
      <c r="CB40" s="8">
        <v>1</v>
      </c>
      <c r="CC40" s="8" t="s">
        <v>22</v>
      </c>
      <c r="CD40" s="8" t="s">
        <v>23</v>
      </c>
      <c r="CE40" s="15" t="s">
        <v>0</v>
      </c>
    </row>
    <row r="41" spans="2:83" ht="18" thickTop="1" thickBot="1" x14ac:dyDescent="0.2">
      <c r="B41" s="65"/>
      <c r="C41" s="9" t="s">
        <v>24</v>
      </c>
      <c r="D41" s="7" t="e">
        <f>SUMPRODUCT(U41:U43,INDEX(cbd_table!$C$11:$F$13,0,MATCH($D$7,cbd_table!$C$10:$F$10,0)))</f>
        <v>#N/A</v>
      </c>
      <c r="E41" s="7" t="e">
        <f>SUMPRODUCT(AJ41:AJ43,INDEX(cbd_table!$C$11:$F$13,0,MATCH($E$7,cbd_table!$C$10:$F$10,0)))</f>
        <v>#N/A</v>
      </c>
      <c r="F41" s="7" t="e">
        <f>SUMPRODUCT(AY41:AY43,INDEX(cbd_table!$C$11:$F$13,0,MATCH(F23,cbd_table!$C$10:$F$10,0)))</f>
        <v>#N/A</v>
      </c>
      <c r="G41" s="7" t="e">
        <f>SUMPRODUCT(BN41:BN43,INDEX(cbd_table!$C$11:$F$13,0,MATCH(G23,cbd_table!$C$10:$F$10,0)))</f>
        <v>#N/A</v>
      </c>
      <c r="H41" s="7" t="e">
        <f>SUMPRODUCT(CC41:CC43,INDEX(cbd_table!$C$11:$F$13,0,MATCH(H23,cbd_table!$C$10:$F$10,0)))</f>
        <v>#N/A</v>
      </c>
      <c r="J41" s="39" t="s">
        <v>3</v>
      </c>
      <c r="K41" s="56"/>
      <c r="L41" s="56"/>
      <c r="M41" s="56"/>
      <c r="N41" s="56"/>
      <c r="O41" s="56"/>
      <c r="P41" s="54"/>
      <c r="Q41" s="54"/>
      <c r="R41" s="49" t="s">
        <v>4</v>
      </c>
      <c r="S41" s="49" t="s">
        <v>4</v>
      </c>
      <c r="T41" s="49" t="s">
        <v>4</v>
      </c>
      <c r="U41" s="17">
        <f>SUM(K41:T41)</f>
        <v>0</v>
      </c>
      <c r="V41" s="17" t="e">
        <f>INDEX(K40:T40,1,MATCH(1,K41:T41,0))</f>
        <v>#N/A</v>
      </c>
      <c r="W41" s="7">
        <f>SUMPRODUCT(K41:T41,cbd_table!$C$5:$L$5)</f>
        <v>0</v>
      </c>
      <c r="Y41" s="39" t="s">
        <v>3</v>
      </c>
      <c r="Z41" s="56"/>
      <c r="AA41" s="56"/>
      <c r="AB41" s="56"/>
      <c r="AC41" s="56"/>
      <c r="AD41" s="56"/>
      <c r="AE41" s="54"/>
      <c r="AF41" s="54"/>
      <c r="AG41" s="49" t="s">
        <v>4</v>
      </c>
      <c r="AH41" s="49" t="s">
        <v>4</v>
      </c>
      <c r="AI41" s="49" t="s">
        <v>4</v>
      </c>
      <c r="AJ41" s="17">
        <f>SUM(Z41:AI41)</f>
        <v>0</v>
      </c>
      <c r="AK41" s="17" t="e">
        <f>INDEX(Z40:AI40,1,MATCH(1,Z41:AI41,0))</f>
        <v>#N/A</v>
      </c>
      <c r="AL41" s="7">
        <f>SUMPRODUCT(Z41:AI41,cbd_table!$C$5:$L$5)</f>
        <v>0</v>
      </c>
      <c r="AN41" s="29" t="s">
        <v>3</v>
      </c>
      <c r="AO41" s="17"/>
      <c r="AP41" s="17"/>
      <c r="AQ41" s="17"/>
      <c r="AR41" s="17"/>
      <c r="AS41" s="17"/>
      <c r="AT41" s="17"/>
      <c r="AU41" s="17"/>
      <c r="AV41" s="17"/>
      <c r="AW41" s="17"/>
      <c r="AX41" s="17"/>
      <c r="AY41" s="17">
        <f>SUM(AO41:AX41)</f>
        <v>0</v>
      </c>
      <c r="AZ41" s="17" t="e">
        <f>INDEX(AO40:AX40,1,MATCH(1,AO41:AX41,0))</f>
        <v>#N/A</v>
      </c>
      <c r="BA41" s="7">
        <f>SUMPRODUCT(AO41:AX41,cbd_table!$C$5:$L$5)</f>
        <v>0</v>
      </c>
      <c r="BC41" s="29" t="s">
        <v>3</v>
      </c>
      <c r="BD41" s="17"/>
      <c r="BE41" s="17"/>
      <c r="BF41" s="17"/>
      <c r="BG41" s="17"/>
      <c r="BH41" s="17"/>
      <c r="BI41" s="17"/>
      <c r="BJ41" s="17"/>
      <c r="BK41" s="17"/>
      <c r="BL41" s="17"/>
      <c r="BM41" s="17"/>
      <c r="BN41" s="17">
        <f>SUM(BD41:BM41)</f>
        <v>0</v>
      </c>
      <c r="BO41" s="17" t="e">
        <f>INDEX(BD40:BM40,1,MATCH(1,BD41:BM41,0))</f>
        <v>#N/A</v>
      </c>
      <c r="BP41" s="7">
        <f>SUMPRODUCT(BD41:BM41,cbd_table!$C$5:$L$5)</f>
        <v>0</v>
      </c>
      <c r="BR41" s="29" t="s">
        <v>3</v>
      </c>
      <c r="BS41" s="17"/>
      <c r="BT41" s="17"/>
      <c r="BU41" s="17"/>
      <c r="BV41" s="17"/>
      <c r="BW41" s="17"/>
      <c r="BX41" s="17"/>
      <c r="BY41" s="17"/>
      <c r="BZ41" s="17"/>
      <c r="CA41" s="17"/>
      <c r="CB41" s="17"/>
      <c r="CC41" s="17">
        <f>SUM(BS41:CB41)</f>
        <v>0</v>
      </c>
      <c r="CD41" s="17" t="e">
        <f>INDEX(BS40:CB40,1,MATCH(1,BS41:CB41,0))</f>
        <v>#N/A</v>
      </c>
      <c r="CE41" s="7">
        <f>SUMPRODUCT(BS41:CB41,cbd_table!$C$5:$L$5)</f>
        <v>0</v>
      </c>
    </row>
    <row r="42" spans="2:83" ht="18" thickTop="1" thickBot="1" x14ac:dyDescent="0.2">
      <c r="B42" s="65"/>
      <c r="C42" s="9" t="s">
        <v>7</v>
      </c>
      <c r="D42" s="7" t="e">
        <f>HLOOKUP($D$7,cbd_table!$H$10:$K$11,2,0)</f>
        <v>#N/A</v>
      </c>
      <c r="E42" s="7" t="e">
        <f>HLOOKUP($E$7,cbd_table!$H$10:$K$11,2,0)</f>
        <v>#N/A</v>
      </c>
      <c r="F42" s="7" t="e">
        <f>HLOOKUP(F23,cbd_table!$H$10:$K$11,2,0)</f>
        <v>#N/A</v>
      </c>
      <c r="G42" s="7" t="e">
        <f>HLOOKUP(G23,cbd_table!$H$10:$K$11,2,0)</f>
        <v>#N/A</v>
      </c>
      <c r="H42" s="7" t="e">
        <f>HLOOKUP(H23,cbd_table!$H$10:$K$11,2,0)</f>
        <v>#N/A</v>
      </c>
      <c r="J42" s="39" t="s">
        <v>5</v>
      </c>
      <c r="K42" s="56"/>
      <c r="L42" s="56"/>
      <c r="M42" s="56"/>
      <c r="N42" s="56"/>
      <c r="O42" s="56"/>
      <c r="P42" s="54"/>
      <c r="Q42" s="54"/>
      <c r="R42" s="54"/>
      <c r="S42" s="54"/>
      <c r="T42" s="54"/>
      <c r="U42" s="17">
        <f>SUM(K42:T42)</f>
        <v>0</v>
      </c>
      <c r="V42" s="17" t="e">
        <f>INDEX(K40:T40,1,MATCH(1,K42:T42,0))</f>
        <v>#N/A</v>
      </c>
      <c r="W42" s="7">
        <f>SUMPRODUCT(K42:T42,cbd_table!$C$6:$L$6)</f>
        <v>0</v>
      </c>
      <c r="Y42" s="39" t="s">
        <v>5</v>
      </c>
      <c r="Z42" s="56"/>
      <c r="AA42" s="56"/>
      <c r="AB42" s="56"/>
      <c r="AC42" s="56"/>
      <c r="AD42" s="56"/>
      <c r="AE42" s="54"/>
      <c r="AF42" s="54"/>
      <c r="AG42" s="54"/>
      <c r="AH42" s="54"/>
      <c r="AI42" s="54"/>
      <c r="AJ42" s="17">
        <f>SUM(Z42:AI42)</f>
        <v>0</v>
      </c>
      <c r="AK42" s="17" t="e">
        <f>INDEX(Z40:AI40,1,MATCH(1,Z42:AI42,0))</f>
        <v>#N/A</v>
      </c>
      <c r="AL42" s="7">
        <f>SUMPRODUCT(Z42:AI42,cbd_table!$C$6:$L$6)</f>
        <v>0</v>
      </c>
      <c r="AN42" s="29" t="s">
        <v>5</v>
      </c>
      <c r="AO42" s="17"/>
      <c r="AP42" s="17"/>
      <c r="AQ42" s="17"/>
      <c r="AR42" s="17"/>
      <c r="AS42" s="17"/>
      <c r="AT42" s="17"/>
      <c r="AU42" s="17"/>
      <c r="AV42" s="17"/>
      <c r="AW42" s="17"/>
      <c r="AX42" s="17"/>
      <c r="AY42" s="17">
        <f>SUM(AO42:AX42)</f>
        <v>0</v>
      </c>
      <c r="AZ42" s="17" t="e">
        <f>INDEX(AO40:AX40,1,MATCH(1,AO42:AX42,0))</f>
        <v>#N/A</v>
      </c>
      <c r="BA42" s="7">
        <f>SUMPRODUCT(AO42:AX42,cbd_table!$C$6:$L$6)</f>
        <v>0</v>
      </c>
      <c r="BC42" s="29" t="s">
        <v>5</v>
      </c>
      <c r="BD42" s="17"/>
      <c r="BE42" s="17"/>
      <c r="BF42" s="17"/>
      <c r="BG42" s="17"/>
      <c r="BH42" s="17"/>
      <c r="BI42" s="17"/>
      <c r="BJ42" s="17"/>
      <c r="BK42" s="17"/>
      <c r="BL42" s="17"/>
      <c r="BM42" s="17"/>
      <c r="BN42" s="17">
        <f>SUM(BD42:BM42)</f>
        <v>0</v>
      </c>
      <c r="BO42" s="17" t="e">
        <f>INDEX(BD40:BM40,1,MATCH(1,BD42:BM42,0))</f>
        <v>#N/A</v>
      </c>
      <c r="BP42" s="7">
        <f>SUMPRODUCT(BD42:BM42,cbd_table!$C$6:$L$6)</f>
        <v>0</v>
      </c>
      <c r="BR42" s="29" t="s">
        <v>5</v>
      </c>
      <c r="BS42" s="17"/>
      <c r="BT42" s="17"/>
      <c r="BU42" s="17"/>
      <c r="BV42" s="17"/>
      <c r="BW42" s="17"/>
      <c r="BX42" s="17"/>
      <c r="BY42" s="17"/>
      <c r="BZ42" s="17"/>
      <c r="CA42" s="17"/>
      <c r="CB42" s="17"/>
      <c r="CC42" s="17">
        <f>SUM(BS42:CB42)</f>
        <v>0</v>
      </c>
      <c r="CD42" s="17" t="e">
        <f>INDEX(BS40:CB40,1,MATCH(1,BS42:CB42,0))</f>
        <v>#N/A</v>
      </c>
      <c r="CE42" s="7">
        <f>SUMPRODUCT(BS42:CB42,cbd_table!$C$6:$L$6)</f>
        <v>0</v>
      </c>
    </row>
    <row r="43" spans="2:83" ht="18" thickTop="1" thickBot="1" x14ac:dyDescent="0.2">
      <c r="B43" s="65"/>
      <c r="C43" s="10" t="s">
        <v>25</v>
      </c>
      <c r="D43" s="5" t="e">
        <f>$D$4-D40+D41-D42</f>
        <v>#N/A</v>
      </c>
      <c r="E43" s="5" t="e">
        <f>D43-E40+E41-E42</f>
        <v>#N/A</v>
      </c>
      <c r="F43" s="18" t="e">
        <f>E43-F40+F41-F42</f>
        <v>#N/A</v>
      </c>
      <c r="G43" s="18" t="e">
        <f>F43-G40+G41-G42</f>
        <v>#N/A</v>
      </c>
      <c r="H43" s="18" t="e">
        <f>G43-H40+H41-H42</f>
        <v>#N/A</v>
      </c>
      <c r="J43" s="40" t="s">
        <v>6</v>
      </c>
      <c r="K43" s="57"/>
      <c r="L43" s="57"/>
      <c r="M43" s="57"/>
      <c r="N43" s="57"/>
      <c r="O43" s="57"/>
      <c r="P43" s="50" t="s">
        <v>4</v>
      </c>
      <c r="Q43" s="50" t="s">
        <v>4</v>
      </c>
      <c r="R43" s="50" t="s">
        <v>4</v>
      </c>
      <c r="S43" s="50" t="s">
        <v>4</v>
      </c>
      <c r="T43" s="50" t="s">
        <v>4</v>
      </c>
      <c r="U43" s="20">
        <f>SUM(K43:T43)</f>
        <v>0</v>
      </c>
      <c r="V43" s="20" t="e">
        <f>INDEX(K40:T40,1,MATCH(1,K43:T43,0))</f>
        <v>#N/A</v>
      </c>
      <c r="W43" s="18">
        <f>SUMPRODUCT(K43:T43,cbd_table!$C$7:$L$7)</f>
        <v>0</v>
      </c>
      <c r="Y43" s="40" t="s">
        <v>6</v>
      </c>
      <c r="Z43" s="57"/>
      <c r="AA43" s="57"/>
      <c r="AB43" s="57"/>
      <c r="AC43" s="57"/>
      <c r="AD43" s="57"/>
      <c r="AE43" s="50" t="s">
        <v>4</v>
      </c>
      <c r="AF43" s="50" t="s">
        <v>4</v>
      </c>
      <c r="AG43" s="50" t="s">
        <v>4</v>
      </c>
      <c r="AH43" s="50" t="s">
        <v>4</v>
      </c>
      <c r="AI43" s="50" t="s">
        <v>4</v>
      </c>
      <c r="AJ43" s="20">
        <f>SUM(Z43:AI43)</f>
        <v>0</v>
      </c>
      <c r="AK43" s="20" t="e">
        <f>INDEX(Z40:AI40,1,MATCH(1,Z43:AI43,0))</f>
        <v>#N/A</v>
      </c>
      <c r="AL43" s="18">
        <f>SUMPRODUCT(Z43:AI43,cbd_table!$C$7:$L$7)</f>
        <v>0</v>
      </c>
      <c r="AN43" s="30" t="s">
        <v>6</v>
      </c>
      <c r="AO43" s="20"/>
      <c r="AP43" s="20"/>
      <c r="AQ43" s="20"/>
      <c r="AR43" s="20"/>
      <c r="AS43" s="20"/>
      <c r="AT43" s="20"/>
      <c r="AU43" s="20"/>
      <c r="AV43" s="20"/>
      <c r="AW43" s="20"/>
      <c r="AX43" s="20"/>
      <c r="AY43" s="20">
        <f>SUM(AO43:AX43)</f>
        <v>0</v>
      </c>
      <c r="AZ43" s="20" t="e">
        <f>INDEX(AO40:AX40,1,MATCH(1,AO43:AX43,0))</f>
        <v>#N/A</v>
      </c>
      <c r="BA43" s="18">
        <f>SUMPRODUCT(AO43:AX43,cbd_table!$C$7:$L$7)</f>
        <v>0</v>
      </c>
      <c r="BC43" s="30" t="s">
        <v>6</v>
      </c>
      <c r="BD43" s="20"/>
      <c r="BE43" s="20"/>
      <c r="BF43" s="20"/>
      <c r="BG43" s="20"/>
      <c r="BH43" s="20"/>
      <c r="BI43" s="20"/>
      <c r="BJ43" s="20"/>
      <c r="BK43" s="20"/>
      <c r="BL43" s="20"/>
      <c r="BM43" s="20"/>
      <c r="BN43" s="20">
        <f>SUM(BD43:BM43)</f>
        <v>0</v>
      </c>
      <c r="BO43" s="20" t="e">
        <f>INDEX(BD40:BM40,1,MATCH(1,BD43:BM43,0))</f>
        <v>#N/A</v>
      </c>
      <c r="BP43" s="18">
        <f>SUMPRODUCT(BD43:BM43,cbd_table!$C$7:$L$7)</f>
        <v>0</v>
      </c>
      <c r="BR43" s="30" t="s">
        <v>6</v>
      </c>
      <c r="BS43" s="20"/>
      <c r="BT43" s="20"/>
      <c r="BU43" s="20"/>
      <c r="BV43" s="20"/>
      <c r="BW43" s="20"/>
      <c r="BX43" s="20"/>
      <c r="BY43" s="20"/>
      <c r="BZ43" s="20"/>
      <c r="CA43" s="20"/>
      <c r="CB43" s="20"/>
      <c r="CC43" s="20">
        <f>SUM(BS43:CB43)</f>
        <v>0</v>
      </c>
      <c r="CD43" s="20" t="e">
        <f>INDEX(BS40:CB40,1,MATCH(1,BS43:CB43,0))</f>
        <v>#N/A</v>
      </c>
      <c r="CE43" s="18">
        <f>SUMPRODUCT(BS43:CB43,cbd_table!$C$7:$L$7)</f>
        <v>0</v>
      </c>
    </row>
    <row r="44" spans="2:83" ht="17" thickTop="1" x14ac:dyDescent="0.15"/>
  </sheetData>
  <mergeCells count="26">
    <mergeCell ref="B4:C4"/>
    <mergeCell ref="B6:C7"/>
    <mergeCell ref="J6:J7"/>
    <mergeCell ref="K6:T7"/>
    <mergeCell ref="U6:W7"/>
    <mergeCell ref="BS6:CB7"/>
    <mergeCell ref="CC6:CE7"/>
    <mergeCell ref="B8:B11"/>
    <mergeCell ref="B12:B15"/>
    <mergeCell ref="B16:B19"/>
    <mergeCell ref="AY6:BA7"/>
    <mergeCell ref="BC6:BC7"/>
    <mergeCell ref="BD6:BM7"/>
    <mergeCell ref="BN6:BP7"/>
    <mergeCell ref="BR6:BR7"/>
    <mergeCell ref="Y6:Y7"/>
    <mergeCell ref="Z6:AI7"/>
    <mergeCell ref="AJ6:AL7"/>
    <mergeCell ref="AN6:AN7"/>
    <mergeCell ref="AO6:AX7"/>
    <mergeCell ref="B28:B31"/>
    <mergeCell ref="B32:B35"/>
    <mergeCell ref="B36:B39"/>
    <mergeCell ref="B40:B43"/>
    <mergeCell ref="B20:B23"/>
    <mergeCell ref="B24:B27"/>
  </mergeCells>
  <conditionalFormatting sqref="D43 D39 D35 D31 D27 D23 D19 D15 D11">
    <cfRule type="top10" dxfId="3" priority="2" rank="1"/>
  </conditionalFormatting>
  <conditionalFormatting sqref="E43 E39 E35 E31 E27 E23 E19 E15 E11">
    <cfRule type="top10" dxfId="2" priority="1" rank="1"/>
  </conditionalFormatting>
  <pageMargins left="0.78749999999999998" right="0.78749999999999998" top="1.05277777777778" bottom="1.05277777777778" header="0.78749999999999998" footer="0.78749999999999998"/>
  <pageSetup firstPageNumber="0" orientation="portrait" horizontalDpi="0" verticalDpi="0" r:id="rId1"/>
  <headerFooter>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E41"/>
  <sheetViews>
    <sheetView zoomScaleNormal="100" workbookViewId="0">
      <pane xSplit="9" topLeftCell="J1" activePane="topRight" state="frozen"/>
      <selection pane="topRight" activeCell="S16" sqref="S16"/>
    </sheetView>
  </sheetViews>
  <sheetFormatPr baseColWidth="10" defaultColWidth="9.1640625" defaultRowHeight="16" x14ac:dyDescent="0.15"/>
  <cols>
    <col min="1" max="2" width="9.1640625" style="12"/>
    <col min="3" max="3" width="16" style="12" customWidth="1"/>
    <col min="4" max="5" width="9.1640625" style="11"/>
    <col min="6" max="8" width="0" style="11" hidden="1" customWidth="1"/>
    <col min="9" max="9" width="9.1640625" style="12"/>
    <col min="10" max="10" width="16.6640625" style="12" customWidth="1"/>
    <col min="11" max="17" width="9.1640625" style="42"/>
    <col min="18" max="18" width="9.1640625" style="52"/>
    <col min="19" max="19" width="9.1640625" style="12"/>
    <col min="20" max="20" width="6.5" style="12" customWidth="1"/>
    <col min="21" max="22" width="9.1640625" style="12" hidden="1" customWidth="1"/>
    <col min="23" max="23" width="9.1640625" style="11" hidden="1" customWidth="1"/>
    <col min="24" max="24" width="5.1640625" style="12" customWidth="1"/>
    <col min="25" max="25" width="15.83203125" style="12" customWidth="1"/>
    <col min="26" max="32" width="9.1640625" style="42"/>
    <col min="33" max="34" width="9.1640625" style="12"/>
    <col min="35" max="35" width="6.5" style="12" customWidth="1"/>
    <col min="36" max="38" width="9.1640625" style="12" hidden="1" customWidth="1"/>
    <col min="39" max="39" width="9.1640625" style="12"/>
    <col min="40" max="83" width="0" style="12" hidden="1" customWidth="1"/>
    <col min="84" max="16384" width="9.1640625" style="12"/>
  </cols>
  <sheetData>
    <row r="1" spans="2:83" x14ac:dyDescent="0.15">
      <c r="B1" s="72" t="s">
        <v>12</v>
      </c>
      <c r="C1" s="72"/>
      <c r="D1" s="7">
        <v>30000</v>
      </c>
    </row>
    <row r="3" spans="2:83" ht="15" customHeight="1" x14ac:dyDescent="0.15">
      <c r="B3" s="76" t="s">
        <v>13</v>
      </c>
      <c r="C3" s="76"/>
      <c r="D3" s="13" t="s">
        <v>14</v>
      </c>
      <c r="E3" s="13" t="s">
        <v>15</v>
      </c>
      <c r="F3" s="13" t="s">
        <v>16</v>
      </c>
      <c r="G3" s="13" t="s">
        <v>17</v>
      </c>
      <c r="H3" s="13" t="s">
        <v>18</v>
      </c>
      <c r="J3" s="73" t="s">
        <v>14</v>
      </c>
      <c r="K3" s="72" t="s">
        <v>38</v>
      </c>
      <c r="L3" s="72"/>
      <c r="M3" s="72"/>
      <c r="N3" s="72"/>
      <c r="O3" s="72"/>
      <c r="P3" s="72"/>
      <c r="Q3" s="72"/>
      <c r="R3" s="72"/>
      <c r="S3" s="72"/>
      <c r="T3" s="72"/>
      <c r="U3" s="72" t="s">
        <v>19</v>
      </c>
      <c r="V3" s="72"/>
      <c r="W3" s="72"/>
      <c r="Y3" s="73" t="s">
        <v>15</v>
      </c>
      <c r="Z3" s="72" t="s">
        <v>38</v>
      </c>
      <c r="AA3" s="72"/>
      <c r="AB3" s="72"/>
      <c r="AC3" s="72"/>
      <c r="AD3" s="72"/>
      <c r="AE3" s="72"/>
      <c r="AF3" s="72"/>
      <c r="AG3" s="72"/>
      <c r="AH3" s="72"/>
      <c r="AI3" s="72"/>
      <c r="AJ3" s="72" t="s">
        <v>19</v>
      </c>
      <c r="AK3" s="72"/>
      <c r="AL3" s="72"/>
      <c r="AN3" s="73" t="s">
        <v>16</v>
      </c>
      <c r="AO3" s="72" t="s">
        <v>2</v>
      </c>
      <c r="AP3" s="72"/>
      <c r="AQ3" s="72"/>
      <c r="AR3" s="72"/>
      <c r="AS3" s="72"/>
      <c r="AT3" s="72"/>
      <c r="AU3" s="72"/>
      <c r="AV3" s="72"/>
      <c r="AW3" s="72"/>
      <c r="AX3" s="72"/>
      <c r="AY3" s="72" t="s">
        <v>19</v>
      </c>
      <c r="AZ3" s="72"/>
      <c r="BA3" s="72"/>
      <c r="BC3" s="73" t="s">
        <v>17</v>
      </c>
      <c r="BD3" s="72" t="s">
        <v>2</v>
      </c>
      <c r="BE3" s="72"/>
      <c r="BF3" s="72"/>
      <c r="BG3" s="72"/>
      <c r="BH3" s="72"/>
      <c r="BI3" s="72"/>
      <c r="BJ3" s="72"/>
      <c r="BK3" s="72"/>
      <c r="BL3" s="72"/>
      <c r="BM3" s="72"/>
      <c r="BN3" s="72" t="s">
        <v>19</v>
      </c>
      <c r="BO3" s="72"/>
      <c r="BP3" s="72"/>
      <c r="BR3" s="73" t="s">
        <v>18</v>
      </c>
      <c r="BS3" s="72" t="s">
        <v>2</v>
      </c>
      <c r="BT3" s="72"/>
      <c r="BU3" s="72"/>
      <c r="BV3" s="72"/>
      <c r="BW3" s="72"/>
      <c r="BX3" s="72"/>
      <c r="BY3" s="72"/>
      <c r="BZ3" s="72"/>
      <c r="CA3" s="72"/>
      <c r="CB3" s="72"/>
      <c r="CC3" s="72" t="s">
        <v>19</v>
      </c>
      <c r="CD3" s="72"/>
      <c r="CE3" s="72"/>
    </row>
    <row r="4" spans="2:83" ht="15" customHeight="1" thickBot="1" x14ac:dyDescent="0.2">
      <c r="B4" s="76"/>
      <c r="C4" s="76"/>
      <c r="D4" s="7" t="s">
        <v>9</v>
      </c>
      <c r="E4" s="7" t="s">
        <v>10</v>
      </c>
      <c r="F4" s="7"/>
      <c r="G4" s="7"/>
      <c r="H4" s="7"/>
      <c r="J4" s="73"/>
      <c r="K4" s="72"/>
      <c r="L4" s="72"/>
      <c r="M4" s="72"/>
      <c r="N4" s="72"/>
      <c r="O4" s="72"/>
      <c r="P4" s="72"/>
      <c r="Q4" s="72"/>
      <c r="R4" s="72"/>
      <c r="S4" s="72"/>
      <c r="T4" s="72"/>
      <c r="U4" s="72"/>
      <c r="V4" s="72"/>
      <c r="W4" s="72"/>
      <c r="Y4" s="73"/>
      <c r="Z4" s="72"/>
      <c r="AA4" s="72"/>
      <c r="AB4" s="72"/>
      <c r="AC4" s="72"/>
      <c r="AD4" s="72"/>
      <c r="AE4" s="72"/>
      <c r="AF4" s="72"/>
      <c r="AG4" s="72"/>
      <c r="AH4" s="72"/>
      <c r="AI4" s="72"/>
      <c r="AJ4" s="72"/>
      <c r="AK4" s="72"/>
      <c r="AL4" s="72"/>
      <c r="AN4" s="73"/>
      <c r="AO4" s="72"/>
      <c r="AP4" s="72"/>
      <c r="AQ4" s="72"/>
      <c r="AR4" s="72"/>
      <c r="AS4" s="72"/>
      <c r="AT4" s="72"/>
      <c r="AU4" s="72"/>
      <c r="AV4" s="72"/>
      <c r="AW4" s="72"/>
      <c r="AX4" s="72"/>
      <c r="AY4" s="72"/>
      <c r="AZ4" s="72"/>
      <c r="BA4" s="72"/>
      <c r="BC4" s="73"/>
      <c r="BD4" s="72"/>
      <c r="BE4" s="72"/>
      <c r="BF4" s="72"/>
      <c r="BG4" s="72"/>
      <c r="BH4" s="72"/>
      <c r="BI4" s="72"/>
      <c r="BJ4" s="72"/>
      <c r="BK4" s="72"/>
      <c r="BL4" s="72"/>
      <c r="BM4" s="72"/>
      <c r="BN4" s="72"/>
      <c r="BO4" s="72"/>
      <c r="BP4" s="72"/>
      <c r="BR4" s="73"/>
      <c r="BS4" s="72"/>
      <c r="BT4" s="72"/>
      <c r="BU4" s="72"/>
      <c r="BV4" s="72"/>
      <c r="BW4" s="72"/>
      <c r="BX4" s="72"/>
      <c r="BY4" s="72"/>
      <c r="BZ4" s="72"/>
      <c r="CA4" s="72"/>
      <c r="CB4" s="72"/>
      <c r="CC4" s="72"/>
      <c r="CD4" s="72"/>
      <c r="CE4" s="72"/>
    </row>
    <row r="5" spans="2:83" ht="15" customHeight="1" thickTop="1" thickBot="1" x14ac:dyDescent="0.2">
      <c r="B5" s="74" t="s">
        <v>20</v>
      </c>
      <c r="C5" s="8" t="s">
        <v>21</v>
      </c>
      <c r="D5" s="6">
        <f>SUM(W6:W8)</f>
        <v>8300</v>
      </c>
      <c r="E5" s="6">
        <f>SUM(AL6:AL8)</f>
        <v>6900</v>
      </c>
      <c r="F5" s="6">
        <f>SUM(BA6:BA8)</f>
        <v>0</v>
      </c>
      <c r="G5" s="6">
        <f>SUM(BP6:BP8)</f>
        <v>0</v>
      </c>
      <c r="H5" s="6">
        <f>SUM(CE6:CE8)</f>
        <v>0</v>
      </c>
      <c r="J5" s="14" t="s">
        <v>20</v>
      </c>
      <c r="K5" s="43">
        <v>10</v>
      </c>
      <c r="L5" s="43">
        <v>9</v>
      </c>
      <c r="M5" s="43">
        <v>8</v>
      </c>
      <c r="N5" s="51">
        <v>7</v>
      </c>
      <c r="O5" s="43">
        <v>6</v>
      </c>
      <c r="P5" s="43">
        <v>5</v>
      </c>
      <c r="Q5" s="43">
        <v>4</v>
      </c>
      <c r="R5" s="51">
        <v>3</v>
      </c>
      <c r="S5" s="8">
        <v>2</v>
      </c>
      <c r="T5" s="8">
        <v>1</v>
      </c>
      <c r="U5" s="8" t="s">
        <v>22</v>
      </c>
      <c r="V5" s="8" t="s">
        <v>23</v>
      </c>
      <c r="W5" s="15" t="s">
        <v>0</v>
      </c>
      <c r="Y5" s="14" t="s">
        <v>20</v>
      </c>
      <c r="Z5" s="43">
        <v>10</v>
      </c>
      <c r="AA5" s="43">
        <v>9</v>
      </c>
      <c r="AB5" s="43">
        <v>8</v>
      </c>
      <c r="AC5" s="43">
        <v>7</v>
      </c>
      <c r="AD5" s="43">
        <v>6</v>
      </c>
      <c r="AE5" s="43">
        <v>5</v>
      </c>
      <c r="AF5" s="43">
        <v>4</v>
      </c>
      <c r="AG5" s="8">
        <v>3</v>
      </c>
      <c r="AH5" s="8">
        <v>2</v>
      </c>
      <c r="AI5" s="8">
        <v>1</v>
      </c>
      <c r="AJ5" s="8" t="s">
        <v>22</v>
      </c>
      <c r="AK5" s="8" t="s">
        <v>23</v>
      </c>
      <c r="AL5" s="15" t="s">
        <v>0</v>
      </c>
      <c r="AN5" s="14" t="s">
        <v>20</v>
      </c>
      <c r="AO5" s="8">
        <v>10</v>
      </c>
      <c r="AP5" s="8">
        <v>9</v>
      </c>
      <c r="AQ5" s="8">
        <v>8</v>
      </c>
      <c r="AR5" s="8">
        <v>7</v>
      </c>
      <c r="AS5" s="8">
        <v>6</v>
      </c>
      <c r="AT5" s="8">
        <v>5</v>
      </c>
      <c r="AU5" s="8">
        <v>4</v>
      </c>
      <c r="AV5" s="8">
        <v>3</v>
      </c>
      <c r="AW5" s="8">
        <v>2</v>
      </c>
      <c r="AX5" s="8">
        <v>1</v>
      </c>
      <c r="AY5" s="8" t="s">
        <v>22</v>
      </c>
      <c r="AZ5" s="8" t="s">
        <v>23</v>
      </c>
      <c r="BA5" s="15" t="s">
        <v>0</v>
      </c>
      <c r="BC5" s="14" t="s">
        <v>20</v>
      </c>
      <c r="BD5" s="8">
        <v>10</v>
      </c>
      <c r="BE5" s="8">
        <v>9</v>
      </c>
      <c r="BF5" s="8">
        <v>8</v>
      </c>
      <c r="BG5" s="8">
        <v>7</v>
      </c>
      <c r="BH5" s="8">
        <v>6</v>
      </c>
      <c r="BI5" s="8">
        <v>5</v>
      </c>
      <c r="BJ5" s="8">
        <v>4</v>
      </c>
      <c r="BK5" s="8">
        <v>3</v>
      </c>
      <c r="BL5" s="8">
        <v>2</v>
      </c>
      <c r="BM5" s="8">
        <v>1</v>
      </c>
      <c r="BN5" s="8" t="s">
        <v>22</v>
      </c>
      <c r="BO5" s="8" t="s">
        <v>23</v>
      </c>
      <c r="BP5" s="15" t="s">
        <v>0</v>
      </c>
      <c r="BR5" s="14" t="s">
        <v>20</v>
      </c>
      <c r="BS5" s="8">
        <v>10</v>
      </c>
      <c r="BT5" s="8">
        <v>9</v>
      </c>
      <c r="BU5" s="8">
        <v>8</v>
      </c>
      <c r="BV5" s="8">
        <v>7</v>
      </c>
      <c r="BW5" s="8">
        <v>6</v>
      </c>
      <c r="BX5" s="8">
        <v>5</v>
      </c>
      <c r="BY5" s="8">
        <v>4</v>
      </c>
      <c r="BZ5" s="8">
        <v>3</v>
      </c>
      <c r="CA5" s="8">
        <v>2</v>
      </c>
      <c r="CB5" s="8">
        <v>1</v>
      </c>
      <c r="CC5" s="8" t="s">
        <v>22</v>
      </c>
      <c r="CD5" s="8" t="s">
        <v>23</v>
      </c>
      <c r="CE5" s="15" t="s">
        <v>0</v>
      </c>
    </row>
    <row r="6" spans="2:83" ht="15" customHeight="1" thickTop="1" thickBot="1" x14ac:dyDescent="0.2">
      <c r="B6" s="74"/>
      <c r="C6" s="41" t="s">
        <v>24</v>
      </c>
      <c r="D6" s="7">
        <f>SUMPRODUCT(U6:U8,INDEX(cbd_table!$C$11:$F$13,0,MATCH(D4,cbd_table!$C$10:$F$10,0)))</f>
        <v>10500</v>
      </c>
      <c r="E6" s="7">
        <f>SUMPRODUCT(AJ6:AJ8,INDEX(cbd_table!$C$11:$F$13,0,MATCH(E4,cbd_table!$C$10:$F$10,0)))</f>
        <v>14000</v>
      </c>
      <c r="F6" s="7" t="e">
        <f>SUMPRODUCT(AY6:AY8,INDEX(cbd_table!$C$11:$F$13,0,MATCH(F4,cbd_table!$C$10:$F$10,0)))</f>
        <v>#N/A</v>
      </c>
      <c r="G6" s="7" t="e">
        <f>SUMPRODUCT(BN6:BN8,INDEX(cbd_table!$C$11:$F$13,0,MATCH(G4,cbd_table!$C$10:$F$10,0)))</f>
        <v>#N/A</v>
      </c>
      <c r="H6" s="7" t="e">
        <f>SUMPRODUCT(CC6:CC8,INDEX(cbd_table!$C$11:$F$13,0,MATCH(H4,cbd_table!$C$10:$F$10,0)))</f>
        <v>#N/A</v>
      </c>
      <c r="J6" s="16" t="s">
        <v>3</v>
      </c>
      <c r="K6" s="47"/>
      <c r="L6" s="47"/>
      <c r="M6" s="49"/>
      <c r="N6" s="49"/>
      <c r="O6" s="49"/>
      <c r="P6" s="49"/>
      <c r="Q6" s="49">
        <v>1</v>
      </c>
      <c r="R6" s="49" t="s">
        <v>4</v>
      </c>
      <c r="S6" s="49" t="s">
        <v>4</v>
      </c>
      <c r="T6" s="49" t="s">
        <v>4</v>
      </c>
      <c r="U6" s="17">
        <f>SUM(K6:T6)</f>
        <v>1</v>
      </c>
      <c r="V6" s="17">
        <f>INDEX(K5:T5,1,MATCH(1,K6:T6,0))</f>
        <v>4</v>
      </c>
      <c r="W6" s="7">
        <f>SUMPRODUCT(K6:T6,cbd_table!$C$5:$L$5)</f>
        <v>2500</v>
      </c>
      <c r="Y6" s="16" t="s">
        <v>3</v>
      </c>
      <c r="Z6" s="49"/>
      <c r="AA6" s="49"/>
      <c r="AB6" s="49"/>
      <c r="AC6" s="49"/>
      <c r="AD6" s="49"/>
      <c r="AE6" s="49"/>
      <c r="AF6" s="49">
        <v>1</v>
      </c>
      <c r="AG6" s="49" t="s">
        <v>4</v>
      </c>
      <c r="AH6" s="49" t="s">
        <v>4</v>
      </c>
      <c r="AI6" s="49" t="s">
        <v>4</v>
      </c>
      <c r="AJ6" s="17">
        <f>SUM(Z6:AI6)</f>
        <v>1</v>
      </c>
      <c r="AK6" s="17">
        <f>INDEX(Z5:AI5,1,MATCH(1,Z6:AI6,0))</f>
        <v>4</v>
      </c>
      <c r="AL6" s="7">
        <f>SUMPRODUCT(Z6:AI6,cbd_table!$C$5:$L$5)</f>
        <v>2500</v>
      </c>
      <c r="AN6" s="16" t="s">
        <v>3</v>
      </c>
      <c r="AO6" s="17"/>
      <c r="AP6" s="17"/>
      <c r="AQ6" s="17"/>
      <c r="AR6" s="17"/>
      <c r="AS6" s="17"/>
      <c r="AT6" s="17"/>
      <c r="AU6" s="17"/>
      <c r="AV6" s="17"/>
      <c r="AW6" s="17"/>
      <c r="AX6" s="17"/>
      <c r="AY6" s="17">
        <f>SUM(AO6:AX6)</f>
        <v>0</v>
      </c>
      <c r="AZ6" s="17" t="e">
        <f>INDEX(AO5:AX5,1,MATCH(1,AO6:AX6,0))</f>
        <v>#N/A</v>
      </c>
      <c r="BA6" s="7">
        <f>SUMPRODUCT(AO6:AX6,cbd_table!$C$5:$L$5)</f>
        <v>0</v>
      </c>
      <c r="BC6" s="16" t="s">
        <v>3</v>
      </c>
      <c r="BD6" s="17"/>
      <c r="BE6" s="17"/>
      <c r="BF6" s="17"/>
      <c r="BG6" s="17"/>
      <c r="BH6" s="17"/>
      <c r="BI6" s="17"/>
      <c r="BJ6" s="17"/>
      <c r="BK6" s="17"/>
      <c r="BL6" s="17"/>
      <c r="BM6" s="17"/>
      <c r="BN6" s="17">
        <f>SUM(BD6:BM6)</f>
        <v>0</v>
      </c>
      <c r="BO6" s="17" t="e">
        <f>INDEX(BD5:BM5,1,MATCH(1,BD6:BM6,0))</f>
        <v>#N/A</v>
      </c>
      <c r="BP6" s="7">
        <f>SUMPRODUCT(BD6:BM6,cbd_table!$C$5:$L$5)</f>
        <v>0</v>
      </c>
      <c r="BR6" s="16" t="s">
        <v>3</v>
      </c>
      <c r="BS6" s="17"/>
      <c r="BT6" s="17"/>
      <c r="BU6" s="17"/>
      <c r="BV6" s="17"/>
      <c r="BW6" s="17"/>
      <c r="BX6" s="17"/>
      <c r="BY6" s="17"/>
      <c r="BZ6" s="17"/>
      <c r="CA6" s="17"/>
      <c r="CB6" s="17"/>
      <c r="CC6" s="17">
        <f>SUM(BS6:CB6)</f>
        <v>0</v>
      </c>
      <c r="CD6" s="17" t="e">
        <f>INDEX(BS5:CB5,1,MATCH(1,BS6:CB6,0))</f>
        <v>#N/A</v>
      </c>
      <c r="CE6" s="7">
        <f>SUMPRODUCT(BS6:CB6,cbd_table!$C$5:$L$5)</f>
        <v>0</v>
      </c>
    </row>
    <row r="7" spans="2:83" ht="15" customHeight="1" thickTop="1" thickBot="1" x14ac:dyDescent="0.2">
      <c r="B7" s="74"/>
      <c r="C7" s="41" t="s">
        <v>7</v>
      </c>
      <c r="D7" s="7">
        <f>HLOOKUP(D4,cbd_table!$H$10:$K$11,2,0)</f>
        <v>4000</v>
      </c>
      <c r="E7" s="7">
        <f>HLOOKUP(E4,cbd_table!$H$10:$K$11,2,0)</f>
        <v>7000</v>
      </c>
      <c r="F7" s="7" t="e">
        <f>HLOOKUP(F4,cbd_table!$H$10:$K$11,2,0)</f>
        <v>#N/A</v>
      </c>
      <c r="G7" s="7" t="e">
        <f>HLOOKUP(G4,cbd_table!$H$10:$K$11,2,0)</f>
        <v>#N/A</v>
      </c>
      <c r="H7" s="7" t="e">
        <f>HLOOKUP(H4,cbd_table!$H$10:$K$11,2,0)</f>
        <v>#N/A</v>
      </c>
      <c r="J7" s="16" t="s">
        <v>5</v>
      </c>
      <c r="K7" s="47"/>
      <c r="L7" s="47"/>
      <c r="M7" s="49"/>
      <c r="N7" s="49"/>
      <c r="O7" s="49"/>
      <c r="P7" s="49"/>
      <c r="Q7" s="49"/>
      <c r="R7" s="54">
        <v>1</v>
      </c>
      <c r="S7" s="54"/>
      <c r="T7" s="54"/>
      <c r="U7" s="17">
        <f>SUM(K7:T7)</f>
        <v>1</v>
      </c>
      <c r="V7" s="17">
        <f>INDEX(K5:T5,1,MATCH(1,K7:T7,0))</f>
        <v>3</v>
      </c>
      <c r="W7" s="7">
        <f>SUMPRODUCT(K7:T7,cbd_table!$C$6:$L$6)</f>
        <v>2300</v>
      </c>
      <c r="Y7" s="16" t="s">
        <v>5</v>
      </c>
      <c r="Z7" s="49"/>
      <c r="AA7" s="49"/>
      <c r="AB7" s="49"/>
      <c r="AC7" s="49"/>
      <c r="AD7" s="49"/>
      <c r="AE7" s="49"/>
      <c r="AF7" s="49">
        <v>1</v>
      </c>
      <c r="AG7" s="49"/>
      <c r="AH7" s="49"/>
      <c r="AI7" s="49"/>
      <c r="AJ7" s="17">
        <f>SUM(Z7:AI7)</f>
        <v>1</v>
      </c>
      <c r="AK7" s="17">
        <f>INDEX(Z5:AI5,1,MATCH(1,Z7:AI7,0))</f>
        <v>4</v>
      </c>
      <c r="AL7" s="7">
        <f>SUMPRODUCT(Z7:AI7,cbd_table!$C$6:$L$6)</f>
        <v>1900</v>
      </c>
      <c r="AN7" s="16" t="s">
        <v>5</v>
      </c>
      <c r="AO7" s="17"/>
      <c r="AP7" s="17"/>
      <c r="AQ7" s="17"/>
      <c r="AR7" s="17"/>
      <c r="AS7" s="17"/>
      <c r="AT7" s="17"/>
      <c r="AU7" s="17"/>
      <c r="AV7" s="17"/>
      <c r="AW7" s="17"/>
      <c r="AX7" s="17"/>
      <c r="AY7" s="17">
        <f>SUM(AO7:AX7)</f>
        <v>0</v>
      </c>
      <c r="AZ7" s="17" t="e">
        <f>INDEX(AO5:AX5,1,MATCH(1,AO7:AX7,0))</f>
        <v>#N/A</v>
      </c>
      <c r="BA7" s="7">
        <f>SUMPRODUCT(AO7:AX7,cbd_table!$C$6:$L$6)</f>
        <v>0</v>
      </c>
      <c r="BC7" s="16" t="s">
        <v>5</v>
      </c>
      <c r="BD7" s="17"/>
      <c r="BE7" s="17"/>
      <c r="BF7" s="17"/>
      <c r="BG7" s="17"/>
      <c r="BH7" s="17"/>
      <c r="BI7" s="17"/>
      <c r="BJ7" s="17"/>
      <c r="BK7" s="17"/>
      <c r="BL7" s="17"/>
      <c r="BM7" s="17"/>
      <c r="BN7" s="17">
        <f>SUM(BD7:BM7)</f>
        <v>0</v>
      </c>
      <c r="BO7" s="17" t="e">
        <f>INDEX(BD5:BM5,1,MATCH(1,BD7:BM7,0))</f>
        <v>#N/A</v>
      </c>
      <c r="BP7" s="7">
        <f>SUMPRODUCT(BD7:BM7,cbd_table!$C$6:$L$6)</f>
        <v>0</v>
      </c>
      <c r="BR7" s="16" t="s">
        <v>5</v>
      </c>
      <c r="BS7" s="17"/>
      <c r="BT7" s="17"/>
      <c r="BU7" s="17"/>
      <c r="BV7" s="17"/>
      <c r="BW7" s="17"/>
      <c r="BX7" s="17"/>
      <c r="BY7" s="17"/>
      <c r="BZ7" s="17"/>
      <c r="CA7" s="17"/>
      <c r="CB7" s="17"/>
      <c r="CC7" s="17">
        <f>SUM(BS7:CB7)</f>
        <v>0</v>
      </c>
      <c r="CD7" s="17" t="e">
        <f>INDEX(BS5:CB5,1,MATCH(1,BS7:CB7,0))</f>
        <v>#N/A</v>
      </c>
      <c r="CE7" s="7">
        <f>SUMPRODUCT(BS7:CB7,cbd_table!$C$6:$L$6)</f>
        <v>0</v>
      </c>
    </row>
    <row r="8" spans="2:83" ht="15" customHeight="1" thickTop="1" thickBot="1" x14ac:dyDescent="0.2">
      <c r="B8" s="74"/>
      <c r="C8" s="10" t="s">
        <v>25</v>
      </c>
      <c r="D8" s="5">
        <f>$D$1-D5+D6-D7</f>
        <v>28200</v>
      </c>
      <c r="E8" s="5">
        <f>D8-E5+E6-E7</f>
        <v>28300</v>
      </c>
      <c r="F8" s="18" t="e">
        <f>E8-F5+F6-F7</f>
        <v>#N/A</v>
      </c>
      <c r="G8" s="18" t="e">
        <f>F8-G5+G6-G7</f>
        <v>#N/A</v>
      </c>
      <c r="H8" s="18" t="e">
        <f>G8-H5+H6-H7</f>
        <v>#N/A</v>
      </c>
      <c r="J8" s="19" t="s">
        <v>6</v>
      </c>
      <c r="K8" s="48"/>
      <c r="L8" s="48"/>
      <c r="M8" s="50">
        <v>1</v>
      </c>
      <c r="N8" s="50"/>
      <c r="O8" s="50"/>
      <c r="P8" s="50" t="s">
        <v>4</v>
      </c>
      <c r="Q8" s="50" t="s">
        <v>4</v>
      </c>
      <c r="R8" s="50" t="s">
        <v>4</v>
      </c>
      <c r="S8" s="50" t="s">
        <v>4</v>
      </c>
      <c r="T8" s="50" t="s">
        <v>4</v>
      </c>
      <c r="U8" s="20">
        <f>SUM(K8:T8)</f>
        <v>1</v>
      </c>
      <c r="V8" s="20">
        <f>INDEX(K5:T5,1,MATCH(1,K8:T8,0))</f>
        <v>8</v>
      </c>
      <c r="W8" s="18">
        <f>SUMPRODUCT(K8:T8,cbd_table!$C$7:$L$7)</f>
        <v>3500</v>
      </c>
      <c r="Y8" s="19" t="s">
        <v>6</v>
      </c>
      <c r="Z8" s="50">
        <v>1</v>
      </c>
      <c r="AA8" s="50"/>
      <c r="AB8" s="50"/>
      <c r="AC8" s="50"/>
      <c r="AD8" s="50"/>
      <c r="AE8" s="50" t="s">
        <v>4</v>
      </c>
      <c r="AF8" s="50" t="s">
        <v>4</v>
      </c>
      <c r="AG8" s="50" t="s">
        <v>4</v>
      </c>
      <c r="AH8" s="50" t="s">
        <v>4</v>
      </c>
      <c r="AI8" s="50" t="s">
        <v>4</v>
      </c>
      <c r="AJ8" s="20">
        <f>SUM(Z8:AI8)</f>
        <v>1</v>
      </c>
      <c r="AK8" s="20">
        <f>INDEX(Z5:AI5,1,MATCH(1,Z8:AI8,0))</f>
        <v>10</v>
      </c>
      <c r="AL8" s="18">
        <f>SUMPRODUCT(Z8:AI8,cbd_table!$C$7:$L$7)</f>
        <v>2500</v>
      </c>
      <c r="AN8" s="19" t="s">
        <v>6</v>
      </c>
      <c r="AO8" s="20"/>
      <c r="AP8" s="20"/>
      <c r="AQ8" s="20"/>
      <c r="AR8" s="20"/>
      <c r="AS8" s="20"/>
      <c r="AT8" s="20"/>
      <c r="AU8" s="20"/>
      <c r="AV8" s="20"/>
      <c r="AW8" s="20"/>
      <c r="AX8" s="20"/>
      <c r="AY8" s="20">
        <f>SUM(AO8:AX8)</f>
        <v>0</v>
      </c>
      <c r="AZ8" s="20" t="e">
        <f>INDEX(AO5:AX5,1,MATCH(1,AO8:AX8,0))</f>
        <v>#N/A</v>
      </c>
      <c r="BA8" s="18">
        <f>SUMPRODUCT(AO8:AX8,cbd_table!$C$7:$L$7)</f>
        <v>0</v>
      </c>
      <c r="BC8" s="19" t="s">
        <v>6</v>
      </c>
      <c r="BD8" s="20"/>
      <c r="BE8" s="20"/>
      <c r="BF8" s="20"/>
      <c r="BG8" s="20"/>
      <c r="BH8" s="20"/>
      <c r="BI8" s="20"/>
      <c r="BJ8" s="20"/>
      <c r="BK8" s="20"/>
      <c r="BL8" s="20"/>
      <c r="BM8" s="20"/>
      <c r="BN8" s="20">
        <f>SUM(BD8:BM8)</f>
        <v>0</v>
      </c>
      <c r="BO8" s="20" t="e">
        <f>INDEX(BD5:BM5,1,MATCH(1,BD8:BM8,0))</f>
        <v>#N/A</v>
      </c>
      <c r="BP8" s="18">
        <f>SUMPRODUCT(BD8:BM8,cbd_table!$C$7:$L$7)</f>
        <v>0</v>
      </c>
      <c r="BR8" s="19" t="s">
        <v>6</v>
      </c>
      <c r="BS8" s="20"/>
      <c r="BT8" s="20"/>
      <c r="BU8" s="20"/>
      <c r="BV8" s="20"/>
      <c r="BW8" s="20"/>
      <c r="BX8" s="20"/>
      <c r="BY8" s="20"/>
      <c r="BZ8" s="20"/>
      <c r="CA8" s="20"/>
      <c r="CB8" s="20"/>
      <c r="CC8" s="20">
        <f>SUM(BS8:CB8)</f>
        <v>0</v>
      </c>
      <c r="CD8" s="20" t="e">
        <f>INDEX(BS5:CB5,1,MATCH(1,BS8:CB8,0))</f>
        <v>#N/A</v>
      </c>
      <c r="CE8" s="18">
        <f>SUMPRODUCT(BS8:CB8,cbd_table!$C$7:$L$7)</f>
        <v>0</v>
      </c>
    </row>
    <row r="9" spans="2:83" ht="15" customHeight="1" thickTop="1" thickBot="1" x14ac:dyDescent="0.2">
      <c r="B9" s="66" t="s">
        <v>26</v>
      </c>
      <c r="C9" s="41" t="s">
        <v>21</v>
      </c>
      <c r="D9" s="6">
        <f>SUM(W10:W12)</f>
        <v>5600</v>
      </c>
      <c r="E9" s="6">
        <f>SUM(AL10:AL12)</f>
        <v>7300</v>
      </c>
      <c r="F9" s="6">
        <f>SUM(BA10:BA12)</f>
        <v>0</v>
      </c>
      <c r="G9" s="6">
        <f>SUM(BP10:BP12)</f>
        <v>0</v>
      </c>
      <c r="H9" s="6">
        <f>SUM(CE10:CE12)</f>
        <v>0</v>
      </c>
      <c r="J9" s="21" t="s">
        <v>26</v>
      </c>
      <c r="K9" s="46">
        <v>10</v>
      </c>
      <c r="L9" s="46">
        <v>9</v>
      </c>
      <c r="M9" s="46">
        <v>8</v>
      </c>
      <c r="N9" s="44">
        <v>7</v>
      </c>
      <c r="O9" s="46">
        <v>6</v>
      </c>
      <c r="P9" s="46">
        <v>5</v>
      </c>
      <c r="Q9" s="46">
        <v>4</v>
      </c>
      <c r="R9" s="58">
        <v>3</v>
      </c>
      <c r="S9" s="41">
        <v>2</v>
      </c>
      <c r="T9" s="41">
        <v>1</v>
      </c>
      <c r="U9" s="41" t="s">
        <v>22</v>
      </c>
      <c r="V9" s="41" t="s">
        <v>23</v>
      </c>
      <c r="W9" s="13" t="s">
        <v>0</v>
      </c>
      <c r="Y9" s="21" t="s">
        <v>26</v>
      </c>
      <c r="Z9" s="46">
        <v>10</v>
      </c>
      <c r="AA9" s="46">
        <v>9</v>
      </c>
      <c r="AB9" s="46">
        <v>8</v>
      </c>
      <c r="AC9" s="46">
        <v>7</v>
      </c>
      <c r="AD9" s="46">
        <v>6</v>
      </c>
      <c r="AE9" s="46">
        <v>5</v>
      </c>
      <c r="AF9" s="46">
        <v>4</v>
      </c>
      <c r="AG9" s="41">
        <v>3</v>
      </c>
      <c r="AH9" s="41">
        <v>2</v>
      </c>
      <c r="AI9" s="41">
        <v>1</v>
      </c>
      <c r="AJ9" s="41" t="s">
        <v>22</v>
      </c>
      <c r="AK9" s="41" t="s">
        <v>23</v>
      </c>
      <c r="AL9" s="13" t="s">
        <v>0</v>
      </c>
      <c r="AN9" s="21" t="s">
        <v>26</v>
      </c>
      <c r="AO9" s="41">
        <v>10</v>
      </c>
      <c r="AP9" s="41">
        <v>9</v>
      </c>
      <c r="AQ9" s="41">
        <v>8</v>
      </c>
      <c r="AR9" s="41">
        <v>7</v>
      </c>
      <c r="AS9" s="41">
        <v>6</v>
      </c>
      <c r="AT9" s="41">
        <v>5</v>
      </c>
      <c r="AU9" s="41">
        <v>4</v>
      </c>
      <c r="AV9" s="41">
        <v>3</v>
      </c>
      <c r="AW9" s="41">
        <v>2</v>
      </c>
      <c r="AX9" s="41">
        <v>1</v>
      </c>
      <c r="AY9" s="41" t="s">
        <v>22</v>
      </c>
      <c r="AZ9" s="41" t="s">
        <v>23</v>
      </c>
      <c r="BA9" s="13" t="s">
        <v>0</v>
      </c>
      <c r="BC9" s="21" t="s">
        <v>26</v>
      </c>
      <c r="BD9" s="41">
        <v>10</v>
      </c>
      <c r="BE9" s="41">
        <v>9</v>
      </c>
      <c r="BF9" s="41">
        <v>8</v>
      </c>
      <c r="BG9" s="41">
        <v>7</v>
      </c>
      <c r="BH9" s="41">
        <v>6</v>
      </c>
      <c r="BI9" s="41">
        <v>5</v>
      </c>
      <c r="BJ9" s="41">
        <v>4</v>
      </c>
      <c r="BK9" s="41">
        <v>3</v>
      </c>
      <c r="BL9" s="41">
        <v>2</v>
      </c>
      <c r="BM9" s="41">
        <v>1</v>
      </c>
      <c r="BN9" s="41" t="s">
        <v>22</v>
      </c>
      <c r="BO9" s="41" t="s">
        <v>23</v>
      </c>
      <c r="BP9" s="13" t="s">
        <v>0</v>
      </c>
      <c r="BR9" s="21" t="s">
        <v>26</v>
      </c>
      <c r="BS9" s="41">
        <v>10</v>
      </c>
      <c r="BT9" s="41">
        <v>9</v>
      </c>
      <c r="BU9" s="41">
        <v>8</v>
      </c>
      <c r="BV9" s="41">
        <v>7</v>
      </c>
      <c r="BW9" s="41">
        <v>6</v>
      </c>
      <c r="BX9" s="41">
        <v>5</v>
      </c>
      <c r="BY9" s="41">
        <v>4</v>
      </c>
      <c r="BZ9" s="41">
        <v>3</v>
      </c>
      <c r="CA9" s="41">
        <v>2</v>
      </c>
      <c r="CB9" s="41">
        <v>1</v>
      </c>
      <c r="CC9" s="41" t="s">
        <v>22</v>
      </c>
      <c r="CD9" s="41" t="s">
        <v>23</v>
      </c>
      <c r="CE9" s="13" t="s">
        <v>0</v>
      </c>
    </row>
    <row r="10" spans="2:83" ht="15" customHeight="1" thickTop="1" thickBot="1" x14ac:dyDescent="0.2">
      <c r="B10" s="66"/>
      <c r="C10" s="41" t="s">
        <v>24</v>
      </c>
      <c r="D10" s="7">
        <f>SUMPRODUCT(U10:U12,INDEX(cbd_table!$C$11:$F$13,0,MATCH(D4,cbd_table!$C$10:$F$10,0)))</f>
        <v>10500</v>
      </c>
      <c r="E10" s="7">
        <f>SUMPRODUCT(AJ10:AJ12,INDEX(cbd_table!$C$11:$F$13,0,MATCH(E4,cbd_table!$C$10:$F$10,0)))</f>
        <v>14000</v>
      </c>
      <c r="F10" s="7" t="e">
        <f>SUMPRODUCT(AY10:AY12,INDEX(cbd_table!$C$11:$F$13,0,MATCH(F4,cbd_table!$C$10:$F$10,0)))</f>
        <v>#N/A</v>
      </c>
      <c r="G10" s="7" t="e">
        <f>SUMPRODUCT(BN10:BN12,INDEX(cbd_table!$C$11:$F$13,0,MATCH(G4,cbd_table!$C$10:$F$10,0)))</f>
        <v>#N/A</v>
      </c>
      <c r="H10" s="7" t="e">
        <f>SUMPRODUCT(CC10:CC12,INDEX(cbd_table!$C$11:$F$13,0,MATCH(H4,cbd_table!$C$10:$F$10,0)))</f>
        <v>#N/A</v>
      </c>
      <c r="J10" s="22" t="s">
        <v>3</v>
      </c>
      <c r="K10" s="49">
        <v>1</v>
      </c>
      <c r="L10" s="49"/>
      <c r="M10" s="49"/>
      <c r="N10" s="49"/>
      <c r="O10" s="49"/>
      <c r="P10" s="49"/>
      <c r="Q10" s="49"/>
      <c r="R10" s="49" t="s">
        <v>4</v>
      </c>
      <c r="S10" s="49" t="s">
        <v>4</v>
      </c>
      <c r="T10" s="49" t="s">
        <v>4</v>
      </c>
      <c r="U10" s="17">
        <f>SUM(K10:T10)</f>
        <v>1</v>
      </c>
      <c r="V10" s="17">
        <f>INDEX(K9:T9,1,MATCH(1,K10:T10,0))</f>
        <v>10</v>
      </c>
      <c r="W10" s="7">
        <f>SUMPRODUCT(K10:T10,cbd_table!$C$5:$L$5)</f>
        <v>1000</v>
      </c>
      <c r="Y10" s="22" t="s">
        <v>3</v>
      </c>
      <c r="Z10" s="49"/>
      <c r="AA10" s="49"/>
      <c r="AB10" s="49"/>
      <c r="AC10" s="49"/>
      <c r="AD10" s="49"/>
      <c r="AE10" s="49"/>
      <c r="AF10" s="49">
        <v>1</v>
      </c>
      <c r="AG10" s="49" t="s">
        <v>4</v>
      </c>
      <c r="AH10" s="49" t="s">
        <v>4</v>
      </c>
      <c r="AI10" s="49" t="s">
        <v>4</v>
      </c>
      <c r="AJ10" s="17">
        <f>SUM(Z10:AI10)</f>
        <v>1</v>
      </c>
      <c r="AK10" s="17">
        <f>INDEX(Z9:AI9,1,MATCH(1,Z10:AI10,0))</f>
        <v>4</v>
      </c>
      <c r="AL10" s="7">
        <f>SUMPRODUCT(Z10:AI10,cbd_table!$C$5:$L$5)</f>
        <v>2500</v>
      </c>
      <c r="AN10" s="22" t="s">
        <v>3</v>
      </c>
      <c r="AO10" s="17"/>
      <c r="AP10" s="17"/>
      <c r="AQ10" s="17"/>
      <c r="AR10" s="17"/>
      <c r="AS10" s="17"/>
      <c r="AT10" s="17"/>
      <c r="AU10" s="17"/>
      <c r="AV10" s="17"/>
      <c r="AW10" s="17"/>
      <c r="AX10" s="17"/>
      <c r="AY10" s="17">
        <f>SUM(AO10:AX10)</f>
        <v>0</v>
      </c>
      <c r="AZ10" s="17" t="e">
        <f>INDEX(AO9:AX9,1,MATCH(1,AO10:AX10,0))</f>
        <v>#N/A</v>
      </c>
      <c r="BA10" s="7">
        <f>SUMPRODUCT(AO10:AX10,cbd_table!$C$5:$L$5)</f>
        <v>0</v>
      </c>
      <c r="BC10" s="22" t="s">
        <v>3</v>
      </c>
      <c r="BD10" s="17"/>
      <c r="BE10" s="17"/>
      <c r="BF10" s="17"/>
      <c r="BG10" s="17"/>
      <c r="BH10" s="17"/>
      <c r="BI10" s="17"/>
      <c r="BJ10" s="17"/>
      <c r="BK10" s="17"/>
      <c r="BL10" s="17"/>
      <c r="BM10" s="17"/>
      <c r="BN10" s="17">
        <f>SUM(BD10:BM10)</f>
        <v>0</v>
      </c>
      <c r="BO10" s="17" t="e">
        <f>INDEX(BD9:BM9,1,MATCH(1,BD10:BM10,0))</f>
        <v>#N/A</v>
      </c>
      <c r="BP10" s="7">
        <f>SUMPRODUCT(BD10:BM10,cbd_table!$C$5:$L$5)</f>
        <v>0</v>
      </c>
      <c r="BR10" s="22" t="s">
        <v>3</v>
      </c>
      <c r="BS10" s="17"/>
      <c r="BT10" s="17"/>
      <c r="BU10" s="17"/>
      <c r="BV10" s="17"/>
      <c r="BW10" s="17"/>
      <c r="BX10" s="17"/>
      <c r="BY10" s="17"/>
      <c r="BZ10" s="17"/>
      <c r="CA10" s="17"/>
      <c r="CB10" s="17"/>
      <c r="CC10" s="17">
        <f>SUM(BS10:CB10)</f>
        <v>0</v>
      </c>
      <c r="CD10" s="17" t="e">
        <f>INDEX(BS9:CB9,1,MATCH(1,BS10:CB10,0))</f>
        <v>#N/A</v>
      </c>
      <c r="CE10" s="7">
        <f>SUMPRODUCT(BS10:CB10,cbd_table!$C$5:$L$5)</f>
        <v>0</v>
      </c>
    </row>
    <row r="11" spans="2:83" ht="15" customHeight="1" thickTop="1" thickBot="1" x14ac:dyDescent="0.2">
      <c r="B11" s="66"/>
      <c r="C11" s="41" t="s">
        <v>7</v>
      </c>
      <c r="D11" s="7">
        <f>HLOOKUP(D4,cbd_table!$H$10:$K$11,2,0)</f>
        <v>4000</v>
      </c>
      <c r="E11" s="7">
        <f>HLOOKUP(E4,cbd_table!$H$10:$K$11,2,0)</f>
        <v>7000</v>
      </c>
      <c r="F11" s="7" t="e">
        <f>HLOOKUP(F4,cbd_table!$H$10:$K$11,2,0)</f>
        <v>#N/A</v>
      </c>
      <c r="G11" s="7" t="e">
        <f>HLOOKUP(G4,cbd_table!$H$10:$K$11,2,0)</f>
        <v>#N/A</v>
      </c>
      <c r="H11" s="7" t="e">
        <f>HLOOKUP(H4,cbd_table!$H$10:$K$11,2,0)</f>
        <v>#N/A</v>
      </c>
      <c r="J11" s="22" t="s">
        <v>5</v>
      </c>
      <c r="K11" s="49"/>
      <c r="L11" s="49"/>
      <c r="M11" s="49"/>
      <c r="N11" s="49"/>
      <c r="O11" s="49">
        <v>1</v>
      </c>
      <c r="P11" s="49"/>
      <c r="Q11" s="49"/>
      <c r="R11" s="49"/>
      <c r="S11" s="49"/>
      <c r="T11" s="49"/>
      <c r="U11" s="17">
        <f>SUM(K11:T11)</f>
        <v>1</v>
      </c>
      <c r="V11" s="17">
        <f>INDEX(K9:T9,1,MATCH(1,K11:T11,0))</f>
        <v>6</v>
      </c>
      <c r="W11" s="7">
        <f>SUMPRODUCT(K11:T11,cbd_table!$C$6:$L$6)</f>
        <v>2100</v>
      </c>
      <c r="Y11" s="22" t="s">
        <v>5</v>
      </c>
      <c r="Z11" s="49"/>
      <c r="AA11" s="49"/>
      <c r="AB11" s="49"/>
      <c r="AC11" s="49"/>
      <c r="AD11" s="49"/>
      <c r="AE11" s="49"/>
      <c r="AF11" s="49"/>
      <c r="AG11" s="54">
        <v>1</v>
      </c>
      <c r="AH11" s="54"/>
      <c r="AI11" s="54"/>
      <c r="AJ11" s="17">
        <f>SUM(Z11:AI11)</f>
        <v>1</v>
      </c>
      <c r="AK11" s="17">
        <f>INDEX(Z9:AI9,1,MATCH(1,Z11:AI11,0))</f>
        <v>3</v>
      </c>
      <c r="AL11" s="7">
        <f>SUMPRODUCT(Z11:AI11,cbd_table!$C$6:$L$6)</f>
        <v>2300</v>
      </c>
      <c r="AN11" s="22" t="s">
        <v>5</v>
      </c>
      <c r="AO11" s="17"/>
      <c r="AP11" s="17"/>
      <c r="AQ11" s="17"/>
      <c r="AR11" s="17"/>
      <c r="AS11" s="17"/>
      <c r="AT11" s="17"/>
      <c r="AU11" s="17"/>
      <c r="AV11" s="17"/>
      <c r="AW11" s="17"/>
      <c r="AX11" s="17"/>
      <c r="AY11" s="17">
        <f>SUM(AO11:AX11)</f>
        <v>0</v>
      </c>
      <c r="AZ11" s="17" t="e">
        <f>INDEX(AO9:AX9,1,MATCH(1,AO11:AX11,0))</f>
        <v>#N/A</v>
      </c>
      <c r="BA11" s="7">
        <f>SUMPRODUCT(AO11:AX11,cbd_table!$C$6:$L$6)</f>
        <v>0</v>
      </c>
      <c r="BC11" s="22" t="s">
        <v>5</v>
      </c>
      <c r="BD11" s="17"/>
      <c r="BE11" s="17"/>
      <c r="BF11" s="17"/>
      <c r="BG11" s="17"/>
      <c r="BH11" s="17"/>
      <c r="BI11" s="17"/>
      <c r="BJ11" s="17"/>
      <c r="BK11" s="17"/>
      <c r="BL11" s="17"/>
      <c r="BM11" s="17"/>
      <c r="BN11" s="17">
        <f>SUM(BD11:BM11)</f>
        <v>0</v>
      </c>
      <c r="BO11" s="17" t="e">
        <f>INDEX(BD9:BM9,1,MATCH(1,BD11:BM11,0))</f>
        <v>#N/A</v>
      </c>
      <c r="BP11" s="7">
        <f>SUMPRODUCT(BD11:BM11,cbd_table!$C$6:$L$6)</f>
        <v>0</v>
      </c>
      <c r="BR11" s="22" t="s">
        <v>5</v>
      </c>
      <c r="BS11" s="17"/>
      <c r="BT11" s="17"/>
      <c r="BU11" s="17"/>
      <c r="BV11" s="17"/>
      <c r="BW11" s="17"/>
      <c r="BX11" s="17"/>
      <c r="BY11" s="17"/>
      <c r="BZ11" s="17"/>
      <c r="CA11" s="17"/>
      <c r="CB11" s="17"/>
      <c r="CC11" s="17">
        <f>SUM(BS11:CB11)</f>
        <v>0</v>
      </c>
      <c r="CD11" s="17" t="e">
        <f>INDEX(BS9:CB9,1,MATCH(1,BS11:CB11,0))</f>
        <v>#N/A</v>
      </c>
      <c r="CE11" s="7">
        <f>SUMPRODUCT(BS11:CB11,cbd_table!$C$6:$L$6)</f>
        <v>0</v>
      </c>
    </row>
    <row r="12" spans="2:83" ht="15" customHeight="1" thickTop="1" thickBot="1" x14ac:dyDescent="0.2">
      <c r="B12" s="66"/>
      <c r="C12" s="10" t="s">
        <v>25</v>
      </c>
      <c r="D12" s="5">
        <f>$D$1-D9+D10-D11</f>
        <v>30900</v>
      </c>
      <c r="E12" s="5">
        <f>D12-E9+E10-E11</f>
        <v>30600</v>
      </c>
      <c r="F12" s="18" t="e">
        <f>E12-F9+F10-F11</f>
        <v>#N/A</v>
      </c>
      <c r="G12" s="18" t="e">
        <f>F12-G9+G10-G11</f>
        <v>#N/A</v>
      </c>
      <c r="H12" s="18" t="e">
        <f>G12-H9+H10-H11</f>
        <v>#N/A</v>
      </c>
      <c r="J12" s="22" t="s">
        <v>6</v>
      </c>
      <c r="K12" s="49">
        <v>1</v>
      </c>
      <c r="L12" s="49"/>
      <c r="M12" s="49"/>
      <c r="N12" s="49"/>
      <c r="O12" s="49"/>
      <c r="P12" s="50" t="s">
        <v>4</v>
      </c>
      <c r="Q12" s="50" t="s">
        <v>4</v>
      </c>
      <c r="R12" s="50" t="s">
        <v>4</v>
      </c>
      <c r="S12" s="50" t="s">
        <v>4</v>
      </c>
      <c r="T12" s="50" t="s">
        <v>4</v>
      </c>
      <c r="U12" s="17">
        <f>SUM(K12:T12)</f>
        <v>1</v>
      </c>
      <c r="V12" s="17">
        <f>INDEX(K9:T9,1,MATCH(1,K12:T12,0))</f>
        <v>10</v>
      </c>
      <c r="W12" s="7">
        <f>SUMPRODUCT(K12:T12,cbd_table!$C$7:$L$7)</f>
        <v>2500</v>
      </c>
      <c r="Y12" s="22" t="s">
        <v>6</v>
      </c>
      <c r="Z12" s="49">
        <v>1</v>
      </c>
      <c r="AA12" s="49"/>
      <c r="AB12" s="49"/>
      <c r="AC12" s="49"/>
      <c r="AD12" s="49"/>
      <c r="AE12" s="50" t="s">
        <v>4</v>
      </c>
      <c r="AF12" s="50" t="s">
        <v>4</v>
      </c>
      <c r="AG12" s="50" t="s">
        <v>4</v>
      </c>
      <c r="AH12" s="50" t="s">
        <v>4</v>
      </c>
      <c r="AI12" s="50" t="s">
        <v>4</v>
      </c>
      <c r="AJ12" s="17">
        <f>SUM(Z12:AI12)</f>
        <v>1</v>
      </c>
      <c r="AK12" s="17">
        <f>INDEX(Z9:AI9,1,MATCH(1,Z12:AI12,0))</f>
        <v>10</v>
      </c>
      <c r="AL12" s="7">
        <f>SUMPRODUCT(Z12:AI12,cbd_table!$C$7:$L$7)</f>
        <v>2500</v>
      </c>
      <c r="AN12" s="22" t="s">
        <v>6</v>
      </c>
      <c r="AO12" s="17"/>
      <c r="AP12" s="17"/>
      <c r="AQ12" s="17"/>
      <c r="AR12" s="17"/>
      <c r="AS12" s="17"/>
      <c r="AT12" s="17"/>
      <c r="AU12" s="17"/>
      <c r="AV12" s="17"/>
      <c r="AW12" s="17"/>
      <c r="AX12" s="17"/>
      <c r="AY12" s="17">
        <f>SUM(AO12:AX12)</f>
        <v>0</v>
      </c>
      <c r="AZ12" s="17" t="e">
        <f>INDEX(AO9:AX9,1,MATCH(1,AO12:AX12,0))</f>
        <v>#N/A</v>
      </c>
      <c r="BA12" s="7">
        <f>SUMPRODUCT(AO12:AX12,cbd_table!$C$7:$L$7)</f>
        <v>0</v>
      </c>
      <c r="BC12" s="22" t="s">
        <v>6</v>
      </c>
      <c r="BD12" s="17"/>
      <c r="BE12" s="17"/>
      <c r="BF12" s="17"/>
      <c r="BG12" s="17"/>
      <c r="BH12" s="17"/>
      <c r="BI12" s="17"/>
      <c r="BJ12" s="17"/>
      <c r="BK12" s="17"/>
      <c r="BL12" s="17"/>
      <c r="BM12" s="17"/>
      <c r="BN12" s="17">
        <f>SUM(BD12:BM12)</f>
        <v>0</v>
      </c>
      <c r="BO12" s="17" t="e">
        <f>INDEX(BD9:BM9,1,MATCH(1,BD12:BM12,0))</f>
        <v>#N/A</v>
      </c>
      <c r="BP12" s="7">
        <f>SUMPRODUCT(BD12:BM12,cbd_table!$C$7:$L$7)</f>
        <v>0</v>
      </c>
      <c r="BR12" s="22" t="s">
        <v>6</v>
      </c>
      <c r="BS12" s="17"/>
      <c r="BT12" s="17"/>
      <c r="BU12" s="17"/>
      <c r="BV12" s="17"/>
      <c r="BW12" s="17"/>
      <c r="BX12" s="17"/>
      <c r="BY12" s="17"/>
      <c r="BZ12" s="17"/>
      <c r="CA12" s="17"/>
      <c r="CB12" s="17"/>
      <c r="CC12" s="17">
        <f>SUM(BS12:CB12)</f>
        <v>0</v>
      </c>
      <c r="CD12" s="17" t="e">
        <f>INDEX(BS9:CB9,1,MATCH(1,BS12:CB12,0))</f>
        <v>#N/A</v>
      </c>
      <c r="CE12" s="7">
        <f>SUMPRODUCT(BS12:CB12,cbd_table!$C$7:$L$7)</f>
        <v>0</v>
      </c>
    </row>
    <row r="13" spans="2:83" ht="15" customHeight="1" thickTop="1" x14ac:dyDescent="0.15">
      <c r="B13" s="67" t="s">
        <v>27</v>
      </c>
      <c r="C13" s="41" t="s">
        <v>21</v>
      </c>
      <c r="D13" s="6">
        <f>SUM(W14:W16)</f>
        <v>7900</v>
      </c>
      <c r="E13" s="6">
        <f>SUM(AL14:AL16)</f>
        <v>5400</v>
      </c>
      <c r="F13" s="6">
        <f>SUM(BA14:BA16)</f>
        <v>0</v>
      </c>
      <c r="G13" s="6">
        <f>SUM(BP14:BP16)</f>
        <v>0</v>
      </c>
      <c r="H13" s="6">
        <f>SUM(CE14:CE16)</f>
        <v>0</v>
      </c>
      <c r="J13" s="23" t="s">
        <v>27</v>
      </c>
      <c r="K13" s="43">
        <v>10</v>
      </c>
      <c r="L13" s="43">
        <v>9</v>
      </c>
      <c r="M13" s="43">
        <v>8</v>
      </c>
      <c r="N13" s="51">
        <v>7</v>
      </c>
      <c r="O13" s="43">
        <v>6</v>
      </c>
      <c r="P13" s="43">
        <v>5</v>
      </c>
      <c r="Q13" s="43">
        <v>4</v>
      </c>
      <c r="R13" s="51">
        <v>3</v>
      </c>
      <c r="S13" s="8">
        <v>2</v>
      </c>
      <c r="T13" s="8">
        <v>1</v>
      </c>
      <c r="U13" s="8" t="s">
        <v>22</v>
      </c>
      <c r="V13" s="8" t="s">
        <v>23</v>
      </c>
      <c r="W13" s="15" t="s">
        <v>0</v>
      </c>
      <c r="Y13" s="23" t="s">
        <v>27</v>
      </c>
      <c r="Z13" s="43">
        <v>10</v>
      </c>
      <c r="AA13" s="43">
        <v>9</v>
      </c>
      <c r="AB13" s="43">
        <v>8</v>
      </c>
      <c r="AC13" s="43">
        <v>7</v>
      </c>
      <c r="AD13" s="43">
        <v>6</v>
      </c>
      <c r="AE13" s="43">
        <v>5</v>
      </c>
      <c r="AF13" s="43">
        <v>4</v>
      </c>
      <c r="AG13" s="8">
        <v>3</v>
      </c>
      <c r="AH13" s="8">
        <v>2</v>
      </c>
      <c r="AI13" s="8">
        <v>1</v>
      </c>
      <c r="AJ13" s="8" t="s">
        <v>22</v>
      </c>
      <c r="AK13" s="8" t="s">
        <v>23</v>
      </c>
      <c r="AL13" s="15" t="s">
        <v>0</v>
      </c>
      <c r="AN13" s="23" t="s">
        <v>27</v>
      </c>
      <c r="AO13" s="8">
        <v>10</v>
      </c>
      <c r="AP13" s="8">
        <v>9</v>
      </c>
      <c r="AQ13" s="8">
        <v>8</v>
      </c>
      <c r="AR13" s="8">
        <v>7</v>
      </c>
      <c r="AS13" s="8">
        <v>6</v>
      </c>
      <c r="AT13" s="8">
        <v>5</v>
      </c>
      <c r="AU13" s="8">
        <v>4</v>
      </c>
      <c r="AV13" s="8">
        <v>3</v>
      </c>
      <c r="AW13" s="8">
        <v>2</v>
      </c>
      <c r="AX13" s="8">
        <v>1</v>
      </c>
      <c r="AY13" s="8" t="s">
        <v>22</v>
      </c>
      <c r="AZ13" s="8" t="s">
        <v>23</v>
      </c>
      <c r="BA13" s="15" t="s">
        <v>0</v>
      </c>
      <c r="BC13" s="23" t="s">
        <v>27</v>
      </c>
      <c r="BD13" s="8">
        <v>10</v>
      </c>
      <c r="BE13" s="8">
        <v>9</v>
      </c>
      <c r="BF13" s="8">
        <v>8</v>
      </c>
      <c r="BG13" s="8">
        <v>7</v>
      </c>
      <c r="BH13" s="8">
        <v>6</v>
      </c>
      <c r="BI13" s="8">
        <v>5</v>
      </c>
      <c r="BJ13" s="8">
        <v>4</v>
      </c>
      <c r="BK13" s="8">
        <v>3</v>
      </c>
      <c r="BL13" s="8">
        <v>2</v>
      </c>
      <c r="BM13" s="8">
        <v>1</v>
      </c>
      <c r="BN13" s="8" t="s">
        <v>22</v>
      </c>
      <c r="BO13" s="8" t="s">
        <v>23</v>
      </c>
      <c r="BP13" s="15" t="s">
        <v>0</v>
      </c>
      <c r="BR13" s="23" t="s">
        <v>27</v>
      </c>
      <c r="BS13" s="8">
        <v>10</v>
      </c>
      <c r="BT13" s="8">
        <v>9</v>
      </c>
      <c r="BU13" s="8">
        <v>8</v>
      </c>
      <c r="BV13" s="8">
        <v>7</v>
      </c>
      <c r="BW13" s="8">
        <v>6</v>
      </c>
      <c r="BX13" s="8">
        <v>5</v>
      </c>
      <c r="BY13" s="8">
        <v>4</v>
      </c>
      <c r="BZ13" s="8">
        <v>3</v>
      </c>
      <c r="CA13" s="8">
        <v>2</v>
      </c>
      <c r="CB13" s="8">
        <v>1</v>
      </c>
      <c r="CC13" s="8" t="s">
        <v>22</v>
      </c>
      <c r="CD13" s="8" t="s">
        <v>23</v>
      </c>
      <c r="CE13" s="15" t="s">
        <v>0</v>
      </c>
    </row>
    <row r="14" spans="2:83" ht="15" customHeight="1" x14ac:dyDescent="0.15">
      <c r="B14" s="67"/>
      <c r="C14" s="41" t="s">
        <v>24</v>
      </c>
      <c r="D14" s="7">
        <f>SUMPRODUCT(U14:U16,INDEX(cbd_table!$C$11:$F$13,0,MATCH(D4,cbd_table!$C$10:$F$10,0)))</f>
        <v>10500</v>
      </c>
      <c r="E14" s="7">
        <f>SUMPRODUCT(AJ14:AJ16,INDEX(cbd_table!$C$11:$F$13,0,MATCH(E4,cbd_table!$C$10:$F$10,0)))</f>
        <v>14000</v>
      </c>
      <c r="F14" s="7" t="e">
        <f>SUMPRODUCT(AY14:AY16,INDEX(cbd_table!$C$11:$F$13,0,MATCH(F4,cbd_table!$C$10:$F$10,0)))</f>
        <v>#N/A</v>
      </c>
      <c r="G14" s="7" t="e">
        <f>SUMPRODUCT(BN14:BN16,INDEX(cbd_table!$C$11:$F$13,0,MATCH(G4,cbd_table!$C$10:$F$10,0)))</f>
        <v>#N/A</v>
      </c>
      <c r="H14" s="7" t="e">
        <f>SUMPRODUCT(CC14:CC16,INDEX(cbd_table!$C$11:$F$13,0,MATCH(H4,cbd_table!$C$10:$F$10,0)))</f>
        <v>#N/A</v>
      </c>
      <c r="J14" s="24" t="s">
        <v>3</v>
      </c>
      <c r="K14" s="49"/>
      <c r="L14" s="49"/>
      <c r="M14" s="49"/>
      <c r="N14" s="49"/>
      <c r="O14" s="49">
        <v>1</v>
      </c>
      <c r="P14" s="49"/>
      <c r="Q14" s="49"/>
      <c r="R14" s="49" t="s">
        <v>4</v>
      </c>
      <c r="S14" s="49" t="s">
        <v>4</v>
      </c>
      <c r="T14" s="49" t="s">
        <v>4</v>
      </c>
      <c r="U14" s="17">
        <f>SUM(K14:T14)</f>
        <v>1</v>
      </c>
      <c r="V14" s="17">
        <f>INDEX(K13:T13,1,MATCH(1,K14:T14,0))</f>
        <v>6</v>
      </c>
      <c r="W14" s="7">
        <f>SUMPRODUCT(K14:T14,cbd_table!$C$5:$L$5)</f>
        <v>2000</v>
      </c>
      <c r="Y14" s="24" t="s">
        <v>3</v>
      </c>
      <c r="Z14" s="49">
        <v>1</v>
      </c>
      <c r="AA14" s="49"/>
      <c r="AB14" s="49"/>
      <c r="AC14" s="49"/>
      <c r="AD14" s="49"/>
      <c r="AE14" s="49"/>
      <c r="AF14" s="49"/>
      <c r="AG14" s="49" t="s">
        <v>4</v>
      </c>
      <c r="AH14" s="49" t="s">
        <v>4</v>
      </c>
      <c r="AI14" s="49" t="s">
        <v>4</v>
      </c>
      <c r="AJ14" s="17">
        <f>SUM(Z14:AI14)</f>
        <v>1</v>
      </c>
      <c r="AK14" s="17">
        <f>INDEX(Z13:AI13,1,MATCH(1,Z14:AI14,0))</f>
        <v>10</v>
      </c>
      <c r="AL14" s="7">
        <f>SUMPRODUCT(Z14:AI14,cbd_table!$C$5:$L$5)</f>
        <v>1000</v>
      </c>
      <c r="AN14" s="24" t="s">
        <v>3</v>
      </c>
      <c r="AO14" s="17"/>
      <c r="AP14" s="17"/>
      <c r="AQ14" s="17"/>
      <c r="AR14" s="17"/>
      <c r="AS14" s="17"/>
      <c r="AT14" s="17"/>
      <c r="AU14" s="17"/>
      <c r="AV14" s="17"/>
      <c r="AW14" s="17"/>
      <c r="AX14" s="17"/>
      <c r="AY14" s="17">
        <f>SUM(AO14:AX14)</f>
        <v>0</v>
      </c>
      <c r="AZ14" s="17" t="e">
        <f>INDEX(AO13:AX13,1,MATCH(1,AO14:AX14,0))</f>
        <v>#N/A</v>
      </c>
      <c r="BA14" s="7">
        <f>SUMPRODUCT(AO14:AX14,cbd_table!$C$5:$L$5)</f>
        <v>0</v>
      </c>
      <c r="BC14" s="24" t="s">
        <v>3</v>
      </c>
      <c r="BD14" s="17"/>
      <c r="BE14" s="17"/>
      <c r="BF14" s="17"/>
      <c r="BG14" s="17"/>
      <c r="BH14" s="17"/>
      <c r="BI14" s="17"/>
      <c r="BJ14" s="17"/>
      <c r="BK14" s="17"/>
      <c r="BL14" s="17"/>
      <c r="BM14" s="17"/>
      <c r="BN14" s="17">
        <f>SUM(BD14:BM14)</f>
        <v>0</v>
      </c>
      <c r="BO14" s="17" t="e">
        <f>INDEX(BD13:BM13,1,MATCH(1,BD14:BM14,0))</f>
        <v>#N/A</v>
      </c>
      <c r="BP14" s="7">
        <f>SUMPRODUCT(BD14:BM14,cbd_table!$C$5:$L$5)</f>
        <v>0</v>
      </c>
      <c r="BR14" s="24" t="s">
        <v>3</v>
      </c>
      <c r="BS14" s="17"/>
      <c r="BT14" s="17"/>
      <c r="BU14" s="17"/>
      <c r="BV14" s="17"/>
      <c r="BW14" s="17"/>
      <c r="BX14" s="17"/>
      <c r="BY14" s="17"/>
      <c r="BZ14" s="17"/>
      <c r="CA14" s="17"/>
      <c r="CB14" s="17"/>
      <c r="CC14" s="17">
        <f>SUM(BS14:CB14)</f>
        <v>0</v>
      </c>
      <c r="CD14" s="17" t="e">
        <f>INDEX(BS13:CB13,1,MATCH(1,BS14:CB14,0))</f>
        <v>#N/A</v>
      </c>
      <c r="CE14" s="7">
        <f>SUMPRODUCT(BS14:CB14,cbd_table!$C$5:$L$5)</f>
        <v>0</v>
      </c>
    </row>
    <row r="15" spans="2:83" ht="15" customHeight="1" x14ac:dyDescent="0.15">
      <c r="B15" s="67"/>
      <c r="C15" s="41" t="s">
        <v>7</v>
      </c>
      <c r="D15" s="7">
        <f>HLOOKUP(D4,cbd_table!$H$10:$K$11,2,0)</f>
        <v>4000</v>
      </c>
      <c r="E15" s="7">
        <f>HLOOKUP(E4,cbd_table!$H$10:$K$11,2,0)</f>
        <v>7000</v>
      </c>
      <c r="F15" s="7" t="e">
        <f>HLOOKUP(F4,cbd_table!$H$10:$K$11,2,0)</f>
        <v>#N/A</v>
      </c>
      <c r="G15" s="7" t="e">
        <f>HLOOKUP(G4,cbd_table!$H$10:$K$11,2,0)</f>
        <v>#N/A</v>
      </c>
      <c r="H15" s="7" t="e">
        <f>HLOOKUP(H4,cbd_table!$H$10:$K$11,2,0)</f>
        <v>#N/A</v>
      </c>
      <c r="J15" s="24" t="s">
        <v>5</v>
      </c>
      <c r="K15" s="49"/>
      <c r="L15" s="49"/>
      <c r="M15" s="49"/>
      <c r="N15" s="49"/>
      <c r="O15" s="49"/>
      <c r="P15" s="49"/>
      <c r="Q15" s="49">
        <v>1</v>
      </c>
      <c r="R15" s="49"/>
      <c r="S15" s="49"/>
      <c r="T15" s="49"/>
      <c r="U15" s="17">
        <f>SUM(K15:T15)</f>
        <v>1</v>
      </c>
      <c r="V15" s="17">
        <f>INDEX(K13:T13,1,MATCH(1,K15:T15,0))</f>
        <v>4</v>
      </c>
      <c r="W15" s="7">
        <f>SUMPRODUCT(K15:T15,cbd_table!$C$6:$L$6)</f>
        <v>1900</v>
      </c>
      <c r="Y15" s="24" t="s">
        <v>5</v>
      </c>
      <c r="Z15" s="49"/>
      <c r="AA15" s="49"/>
      <c r="AB15" s="49"/>
      <c r="AC15" s="49"/>
      <c r="AD15" s="49"/>
      <c r="AE15" s="49"/>
      <c r="AF15" s="49">
        <v>1</v>
      </c>
      <c r="AG15" s="49"/>
      <c r="AH15" s="49"/>
      <c r="AI15" s="49"/>
      <c r="AJ15" s="17">
        <f>SUM(Z15:AI15)</f>
        <v>1</v>
      </c>
      <c r="AK15" s="17">
        <f>INDEX(Z13:AI13,1,MATCH(1,Z15:AI15,0))</f>
        <v>4</v>
      </c>
      <c r="AL15" s="7">
        <f>SUMPRODUCT(Z15:AI15,cbd_table!$C$6:$L$6)</f>
        <v>1900</v>
      </c>
      <c r="AN15" s="24" t="s">
        <v>5</v>
      </c>
      <c r="AO15" s="17"/>
      <c r="AP15" s="17"/>
      <c r="AQ15" s="17"/>
      <c r="AR15" s="17"/>
      <c r="AS15" s="17"/>
      <c r="AT15" s="17"/>
      <c r="AU15" s="17"/>
      <c r="AV15" s="17"/>
      <c r="AW15" s="17"/>
      <c r="AX15" s="17"/>
      <c r="AY15" s="17">
        <f>SUM(AO15:AX15)</f>
        <v>0</v>
      </c>
      <c r="AZ15" s="17" t="e">
        <f>INDEX(AO13:AX13,1,MATCH(1,AO15:AX15,0))</f>
        <v>#N/A</v>
      </c>
      <c r="BA15" s="7">
        <f>SUMPRODUCT(AO15:AX15,cbd_table!$C$6:$L$6)</f>
        <v>0</v>
      </c>
      <c r="BC15" s="24" t="s">
        <v>5</v>
      </c>
      <c r="BD15" s="17"/>
      <c r="BE15" s="17"/>
      <c r="BF15" s="17"/>
      <c r="BG15" s="17"/>
      <c r="BH15" s="17"/>
      <c r="BI15" s="17"/>
      <c r="BJ15" s="17"/>
      <c r="BK15" s="17"/>
      <c r="BL15" s="17"/>
      <c r="BM15" s="17"/>
      <c r="BN15" s="17">
        <f>SUM(BD15:BM15)</f>
        <v>0</v>
      </c>
      <c r="BO15" s="17" t="e">
        <f>INDEX(BD13:BM13,1,MATCH(1,BD15:BM15,0))</f>
        <v>#N/A</v>
      </c>
      <c r="BP15" s="7">
        <f>SUMPRODUCT(BD15:BM15,cbd_table!$C$6:$L$6)</f>
        <v>0</v>
      </c>
      <c r="BR15" s="24" t="s">
        <v>5</v>
      </c>
      <c r="BS15" s="17"/>
      <c r="BT15" s="17"/>
      <c r="BU15" s="17"/>
      <c r="BV15" s="17"/>
      <c r="BW15" s="17"/>
      <c r="BX15" s="17"/>
      <c r="BY15" s="17"/>
      <c r="BZ15" s="17"/>
      <c r="CA15" s="17"/>
      <c r="CB15" s="17"/>
      <c r="CC15" s="17">
        <f>SUM(BS15:CB15)</f>
        <v>0</v>
      </c>
      <c r="CD15" s="17" t="e">
        <f>INDEX(BS13:CB13,1,MATCH(1,BS15:CB15,0))</f>
        <v>#N/A</v>
      </c>
      <c r="CE15" s="7">
        <f>SUMPRODUCT(BS15:CB15,cbd_table!$C$6:$L$6)</f>
        <v>0</v>
      </c>
    </row>
    <row r="16" spans="2:83" ht="15" customHeight="1" thickBot="1" x14ac:dyDescent="0.2">
      <c r="B16" s="67"/>
      <c r="C16" s="41" t="s">
        <v>25</v>
      </c>
      <c r="D16" s="5">
        <f>$D$1-D13+D14-D15</f>
        <v>28600</v>
      </c>
      <c r="E16" s="5">
        <f>D16-E13+E14-E15</f>
        <v>30200</v>
      </c>
      <c r="F16" s="18" t="e">
        <f>E16-F13+F14-F15</f>
        <v>#N/A</v>
      </c>
      <c r="G16" s="18" t="e">
        <f>F16-G13+G14-G15</f>
        <v>#N/A</v>
      </c>
      <c r="H16" s="18" t="e">
        <f>G16-H13+H14-H15</f>
        <v>#N/A</v>
      </c>
      <c r="J16" s="25" t="s">
        <v>6</v>
      </c>
      <c r="K16" s="50"/>
      <c r="L16" s="50"/>
      <c r="M16" s="50"/>
      <c r="N16" s="50">
        <v>1</v>
      </c>
      <c r="O16" s="50"/>
      <c r="P16" s="50" t="s">
        <v>4</v>
      </c>
      <c r="Q16" s="50" t="s">
        <v>4</v>
      </c>
      <c r="R16" s="50" t="s">
        <v>4</v>
      </c>
      <c r="S16" s="50" t="s">
        <v>4</v>
      </c>
      <c r="T16" s="50" t="s">
        <v>4</v>
      </c>
      <c r="U16" s="20">
        <f>SUM(K16:T16)</f>
        <v>1</v>
      </c>
      <c r="V16" s="20">
        <f>INDEX(K13:T13,1,MATCH(1,K16:T16,0))</f>
        <v>7</v>
      </c>
      <c r="W16" s="18">
        <f>SUMPRODUCT(K16:T16,cbd_table!$C$7:$L$7)</f>
        <v>4000</v>
      </c>
      <c r="Y16" s="25" t="s">
        <v>6</v>
      </c>
      <c r="Z16" s="50">
        <v>1</v>
      </c>
      <c r="AA16" s="50"/>
      <c r="AB16" s="50"/>
      <c r="AC16" s="50"/>
      <c r="AD16" s="50"/>
      <c r="AE16" s="50" t="s">
        <v>4</v>
      </c>
      <c r="AF16" s="50" t="s">
        <v>4</v>
      </c>
      <c r="AG16" s="50" t="s">
        <v>4</v>
      </c>
      <c r="AH16" s="50" t="s">
        <v>4</v>
      </c>
      <c r="AI16" s="50" t="s">
        <v>4</v>
      </c>
      <c r="AJ16" s="20">
        <f>SUM(Z16:AI16)</f>
        <v>1</v>
      </c>
      <c r="AK16" s="20">
        <f>INDEX(Z13:AI13,1,MATCH(1,Z16:AI16,0))</f>
        <v>10</v>
      </c>
      <c r="AL16" s="18">
        <f>SUMPRODUCT(Z16:AI16,cbd_table!$C$7:$L$7)</f>
        <v>2500</v>
      </c>
      <c r="AN16" s="25" t="s">
        <v>6</v>
      </c>
      <c r="AO16" s="20"/>
      <c r="AP16" s="20"/>
      <c r="AQ16" s="20"/>
      <c r="AR16" s="20"/>
      <c r="AS16" s="20"/>
      <c r="AT16" s="20"/>
      <c r="AU16" s="20"/>
      <c r="AV16" s="20"/>
      <c r="AW16" s="20"/>
      <c r="AX16" s="20"/>
      <c r="AY16" s="20">
        <f>SUM(AO16:AX16)</f>
        <v>0</v>
      </c>
      <c r="AZ16" s="20" t="e">
        <f>INDEX(AO13:AX13,1,MATCH(1,AO16:AX16,0))</f>
        <v>#N/A</v>
      </c>
      <c r="BA16" s="18">
        <f>SUMPRODUCT(AO16:AX16,cbd_table!$C$7:$L$7)</f>
        <v>0</v>
      </c>
      <c r="BC16" s="25" t="s">
        <v>6</v>
      </c>
      <c r="BD16" s="20"/>
      <c r="BE16" s="20"/>
      <c r="BF16" s="20"/>
      <c r="BG16" s="20"/>
      <c r="BH16" s="20"/>
      <c r="BI16" s="20"/>
      <c r="BJ16" s="20"/>
      <c r="BK16" s="20"/>
      <c r="BL16" s="20"/>
      <c r="BM16" s="20"/>
      <c r="BN16" s="20">
        <f>SUM(BD16:BM16)</f>
        <v>0</v>
      </c>
      <c r="BO16" s="20" t="e">
        <f>INDEX(BD13:BM13,1,MATCH(1,BD16:BM16,0))</f>
        <v>#N/A</v>
      </c>
      <c r="BP16" s="18">
        <f>SUMPRODUCT(BD16:BM16,cbd_table!$C$7:$L$7)</f>
        <v>0</v>
      </c>
      <c r="BR16" s="25" t="s">
        <v>6</v>
      </c>
      <c r="BS16" s="20"/>
      <c r="BT16" s="20"/>
      <c r="BU16" s="20"/>
      <c r="BV16" s="20"/>
      <c r="BW16" s="20"/>
      <c r="BX16" s="20"/>
      <c r="BY16" s="20"/>
      <c r="BZ16" s="20"/>
      <c r="CA16" s="20"/>
      <c r="CB16" s="20"/>
      <c r="CC16" s="20">
        <f>SUM(BS16:CB16)</f>
        <v>0</v>
      </c>
      <c r="CD16" s="20" t="e">
        <f>INDEX(BS13:CB13,1,MATCH(1,BS16:CB16,0))</f>
        <v>#N/A</v>
      </c>
      <c r="CE16" s="18">
        <f>SUMPRODUCT(BS16:CB16,cbd_table!$C$7:$L$7)</f>
        <v>0</v>
      </c>
    </row>
    <row r="17" spans="2:83" ht="15" customHeight="1" thickTop="1" thickBot="1" x14ac:dyDescent="0.2">
      <c r="B17" s="68" t="s">
        <v>28</v>
      </c>
      <c r="C17" s="8" t="s">
        <v>21</v>
      </c>
      <c r="D17" s="6">
        <f>SUM(W18:W20)</f>
        <v>7650</v>
      </c>
      <c r="E17" s="6">
        <f>SUM(AL18:AL20)</f>
        <v>5400</v>
      </c>
      <c r="F17" s="6">
        <f>SUM(BA18:BA20)</f>
        <v>0</v>
      </c>
      <c r="G17" s="6">
        <f>SUM(BP18:BP20)</f>
        <v>0</v>
      </c>
      <c r="H17" s="6">
        <f>SUM(CE18:CE20)</f>
        <v>0</v>
      </c>
      <c r="J17" s="26" t="s">
        <v>28</v>
      </c>
      <c r="K17" s="46">
        <v>10</v>
      </c>
      <c r="L17" s="46">
        <v>9</v>
      </c>
      <c r="M17" s="46">
        <v>8</v>
      </c>
      <c r="N17" s="44">
        <v>7</v>
      </c>
      <c r="O17" s="46">
        <v>6</v>
      </c>
      <c r="P17" s="46">
        <v>5</v>
      </c>
      <c r="Q17" s="46">
        <v>4</v>
      </c>
      <c r="R17" s="58">
        <v>3</v>
      </c>
      <c r="S17" s="41">
        <v>2</v>
      </c>
      <c r="T17" s="41">
        <v>1</v>
      </c>
      <c r="U17" s="41" t="s">
        <v>22</v>
      </c>
      <c r="V17" s="41" t="s">
        <v>23</v>
      </c>
      <c r="W17" s="13" t="s">
        <v>0</v>
      </c>
      <c r="Y17" s="26" t="s">
        <v>28</v>
      </c>
      <c r="Z17" s="46">
        <v>10</v>
      </c>
      <c r="AA17" s="46">
        <v>9</v>
      </c>
      <c r="AB17" s="46">
        <v>8</v>
      </c>
      <c r="AC17" s="46">
        <v>7</v>
      </c>
      <c r="AD17" s="46">
        <v>6</v>
      </c>
      <c r="AE17" s="46">
        <v>5</v>
      </c>
      <c r="AF17" s="46">
        <v>4</v>
      </c>
      <c r="AG17" s="41">
        <v>3</v>
      </c>
      <c r="AH17" s="41">
        <v>2</v>
      </c>
      <c r="AI17" s="41">
        <v>1</v>
      </c>
      <c r="AJ17" s="41" t="s">
        <v>22</v>
      </c>
      <c r="AK17" s="41" t="s">
        <v>23</v>
      </c>
      <c r="AL17" s="13" t="s">
        <v>0</v>
      </c>
      <c r="AN17" s="26" t="s">
        <v>28</v>
      </c>
      <c r="AO17" s="41">
        <v>10</v>
      </c>
      <c r="AP17" s="41">
        <v>9</v>
      </c>
      <c r="AQ17" s="41">
        <v>8</v>
      </c>
      <c r="AR17" s="41">
        <v>7</v>
      </c>
      <c r="AS17" s="41">
        <v>6</v>
      </c>
      <c r="AT17" s="41">
        <v>5</v>
      </c>
      <c r="AU17" s="41">
        <v>4</v>
      </c>
      <c r="AV17" s="41">
        <v>3</v>
      </c>
      <c r="AW17" s="41">
        <v>2</v>
      </c>
      <c r="AX17" s="41">
        <v>1</v>
      </c>
      <c r="AY17" s="41" t="s">
        <v>22</v>
      </c>
      <c r="AZ17" s="41" t="s">
        <v>23</v>
      </c>
      <c r="BA17" s="13" t="s">
        <v>0</v>
      </c>
      <c r="BC17" s="26" t="s">
        <v>28</v>
      </c>
      <c r="BD17" s="41">
        <v>10</v>
      </c>
      <c r="BE17" s="41">
        <v>9</v>
      </c>
      <c r="BF17" s="41">
        <v>8</v>
      </c>
      <c r="BG17" s="41">
        <v>7</v>
      </c>
      <c r="BH17" s="41">
        <v>6</v>
      </c>
      <c r="BI17" s="41">
        <v>5</v>
      </c>
      <c r="BJ17" s="41">
        <v>4</v>
      </c>
      <c r="BK17" s="41">
        <v>3</v>
      </c>
      <c r="BL17" s="41">
        <v>2</v>
      </c>
      <c r="BM17" s="41">
        <v>1</v>
      </c>
      <c r="BN17" s="41" t="s">
        <v>22</v>
      </c>
      <c r="BO17" s="41" t="s">
        <v>23</v>
      </c>
      <c r="BP17" s="13" t="s">
        <v>0</v>
      </c>
      <c r="BR17" s="26" t="s">
        <v>28</v>
      </c>
      <c r="BS17" s="41">
        <v>10</v>
      </c>
      <c r="BT17" s="41">
        <v>9</v>
      </c>
      <c r="BU17" s="41">
        <v>8</v>
      </c>
      <c r="BV17" s="41">
        <v>7</v>
      </c>
      <c r="BW17" s="41">
        <v>6</v>
      </c>
      <c r="BX17" s="41">
        <v>5</v>
      </c>
      <c r="BY17" s="41">
        <v>4</v>
      </c>
      <c r="BZ17" s="41">
        <v>3</v>
      </c>
      <c r="CA17" s="41">
        <v>2</v>
      </c>
      <c r="CB17" s="41">
        <v>1</v>
      </c>
      <c r="CC17" s="41" t="s">
        <v>22</v>
      </c>
      <c r="CD17" s="41" t="s">
        <v>23</v>
      </c>
      <c r="CE17" s="13" t="s">
        <v>0</v>
      </c>
    </row>
    <row r="18" spans="2:83" ht="15" customHeight="1" thickTop="1" thickBot="1" x14ac:dyDescent="0.2">
      <c r="B18" s="68"/>
      <c r="C18" s="41" t="s">
        <v>24</v>
      </c>
      <c r="D18" s="7">
        <f>SUMPRODUCT(U18:U20,INDEX(cbd_table!$C$11:$F$13,0,MATCH(D4,cbd_table!$C$10:$F$10,0)))</f>
        <v>10500</v>
      </c>
      <c r="E18" s="7">
        <f>SUMPRODUCT(AJ18:AJ20,INDEX(cbd_table!$C$11:$F$13,0,MATCH(E4,cbd_table!$C$10:$F$10,0)))</f>
        <v>14000</v>
      </c>
      <c r="F18" s="7" t="e">
        <f>SUMPRODUCT(AY18:AY20,INDEX(cbd_table!$C$11:$F$13,0,MATCH(F4,cbd_table!$C$10:$F$10,0)))</f>
        <v>#N/A</v>
      </c>
      <c r="G18" s="7" t="e">
        <f>SUMPRODUCT(BN18:BN20,INDEX(cbd_table!$C$11:$F$13,0,MATCH(G4,cbd_table!$C$10:$F$10,0)))</f>
        <v>#N/A</v>
      </c>
      <c r="H18" s="7" t="e">
        <f>SUMPRODUCT(CC18:CC20,INDEX(cbd_table!$C$11:$F$13,0,MATCH(H4,cbd_table!$C$10:$F$10,0)))</f>
        <v>#N/A</v>
      </c>
      <c r="J18" s="27" t="s">
        <v>3</v>
      </c>
      <c r="K18" s="49"/>
      <c r="L18" s="49"/>
      <c r="M18" s="49"/>
      <c r="N18" s="49"/>
      <c r="O18" s="49"/>
      <c r="P18" s="49">
        <v>1</v>
      </c>
      <c r="Q18" s="49"/>
      <c r="R18" s="49" t="s">
        <v>4</v>
      </c>
      <c r="S18" s="49" t="s">
        <v>4</v>
      </c>
      <c r="T18" s="49" t="s">
        <v>4</v>
      </c>
      <c r="U18" s="17">
        <f>SUM(K18:T18)</f>
        <v>1</v>
      </c>
      <c r="V18" s="17">
        <f>INDEX(K17:T17,1,MATCH(1,K18:T18,0))</f>
        <v>5</v>
      </c>
      <c r="W18" s="7">
        <f>SUMPRODUCT(K18:T18,cbd_table!$C$5:$L$5)</f>
        <v>2250</v>
      </c>
      <c r="Y18" s="27" t="s">
        <v>3</v>
      </c>
      <c r="Z18" s="49">
        <v>1</v>
      </c>
      <c r="AA18" s="49"/>
      <c r="AB18" s="49"/>
      <c r="AC18" s="49"/>
      <c r="AD18" s="49"/>
      <c r="AE18" s="49"/>
      <c r="AF18" s="49"/>
      <c r="AG18" s="49" t="s">
        <v>4</v>
      </c>
      <c r="AH18" s="49" t="s">
        <v>4</v>
      </c>
      <c r="AI18" s="49" t="s">
        <v>4</v>
      </c>
      <c r="AJ18" s="17">
        <f>SUM(Z18:AI18)</f>
        <v>1</v>
      </c>
      <c r="AK18" s="17">
        <f>INDEX(Z17:AI17,1,MATCH(1,Z18:AI18,0))</f>
        <v>10</v>
      </c>
      <c r="AL18" s="7">
        <f>SUMPRODUCT(Z18:AI18,cbd_table!$C$5:$L$5)</f>
        <v>1000</v>
      </c>
      <c r="AN18" s="27" t="s">
        <v>3</v>
      </c>
      <c r="AO18" s="17"/>
      <c r="AP18" s="17"/>
      <c r="AQ18" s="17"/>
      <c r="AR18" s="17"/>
      <c r="AS18" s="17"/>
      <c r="AT18" s="17"/>
      <c r="AU18" s="17"/>
      <c r="AV18" s="17"/>
      <c r="AW18" s="17"/>
      <c r="AX18" s="17"/>
      <c r="AY18" s="17">
        <f>SUM(AO18:AX18)</f>
        <v>0</v>
      </c>
      <c r="AZ18" s="17" t="e">
        <f>INDEX(AO17:AX17,1,MATCH(1,AO18:AX18,0))</f>
        <v>#N/A</v>
      </c>
      <c r="BA18" s="7">
        <f>SUMPRODUCT(AO18:AX18,cbd_table!$C$5:$L$5)</f>
        <v>0</v>
      </c>
      <c r="BC18" s="27" t="s">
        <v>3</v>
      </c>
      <c r="BD18" s="17"/>
      <c r="BE18" s="17"/>
      <c r="BF18" s="17"/>
      <c r="BG18" s="17"/>
      <c r="BH18" s="17"/>
      <c r="BI18" s="17"/>
      <c r="BJ18" s="17"/>
      <c r="BK18" s="17"/>
      <c r="BL18" s="17"/>
      <c r="BM18" s="17"/>
      <c r="BN18" s="17">
        <f>SUM(BD18:BM18)</f>
        <v>0</v>
      </c>
      <c r="BO18" s="17" t="e">
        <f>INDEX(BD17:BM17,1,MATCH(1,BD18:BM18,0))</f>
        <v>#N/A</v>
      </c>
      <c r="BP18" s="7">
        <f>SUMPRODUCT(BD18:BM18,cbd_table!$C$5:$L$5)</f>
        <v>0</v>
      </c>
      <c r="BR18" s="27" t="s">
        <v>3</v>
      </c>
      <c r="BS18" s="17"/>
      <c r="BT18" s="17"/>
      <c r="BU18" s="17"/>
      <c r="BV18" s="17"/>
      <c r="BW18" s="17"/>
      <c r="BX18" s="17"/>
      <c r="BY18" s="17"/>
      <c r="BZ18" s="17"/>
      <c r="CA18" s="17"/>
      <c r="CB18" s="17"/>
      <c r="CC18" s="17">
        <f>SUM(BS18:CB18)</f>
        <v>0</v>
      </c>
      <c r="CD18" s="17" t="e">
        <f>INDEX(BS17:CB17,1,MATCH(1,BS18:CB18,0))</f>
        <v>#N/A</v>
      </c>
      <c r="CE18" s="7">
        <f>SUMPRODUCT(BS18:CB18,cbd_table!$C$5:$L$5)</f>
        <v>0</v>
      </c>
    </row>
    <row r="19" spans="2:83" ht="15" customHeight="1" thickTop="1" thickBot="1" x14ac:dyDescent="0.2">
      <c r="B19" s="68"/>
      <c r="C19" s="41" t="s">
        <v>7</v>
      </c>
      <c r="D19" s="7">
        <f>HLOOKUP(D4,cbd_table!$H$10:$K$11,2,0)</f>
        <v>4000</v>
      </c>
      <c r="E19" s="7">
        <f>HLOOKUP(E4,cbd_table!$H$10:$K$11,2,0)</f>
        <v>7000</v>
      </c>
      <c r="F19" s="7" t="e">
        <f>HLOOKUP(F4,cbd_table!$H$10:$K$11,2,0)</f>
        <v>#N/A</v>
      </c>
      <c r="G19" s="7" t="e">
        <f>HLOOKUP(G4,cbd_table!$H$10:$K$11,2,0)</f>
        <v>#N/A</v>
      </c>
      <c r="H19" s="7" t="e">
        <f>HLOOKUP(H4,cbd_table!$H$10:$K$11,2,0)</f>
        <v>#N/A</v>
      </c>
      <c r="J19" s="27" t="s">
        <v>5</v>
      </c>
      <c r="K19" s="49"/>
      <c r="L19" s="49"/>
      <c r="M19" s="49"/>
      <c r="N19" s="49"/>
      <c r="O19" s="49"/>
      <c r="P19" s="49"/>
      <c r="Q19" s="49">
        <v>1</v>
      </c>
      <c r="R19" s="49"/>
      <c r="S19" s="49"/>
      <c r="T19" s="49"/>
      <c r="U19" s="17">
        <f>SUM(K19:T19)</f>
        <v>1</v>
      </c>
      <c r="V19" s="17">
        <f>INDEX(K17:T17,1,MATCH(1,K19:T19,0))</f>
        <v>4</v>
      </c>
      <c r="W19" s="7">
        <f>SUMPRODUCT(K19:T19,cbd_table!$C$6:$L$6)</f>
        <v>1900</v>
      </c>
      <c r="Y19" s="27" t="s">
        <v>5</v>
      </c>
      <c r="Z19" s="49"/>
      <c r="AA19" s="49"/>
      <c r="AB19" s="49"/>
      <c r="AC19" s="49"/>
      <c r="AD19" s="49"/>
      <c r="AE19" s="49"/>
      <c r="AF19" s="49">
        <v>1</v>
      </c>
      <c r="AG19" s="49"/>
      <c r="AH19" s="49"/>
      <c r="AI19" s="49"/>
      <c r="AJ19" s="17">
        <f>SUM(Z19:AI19)</f>
        <v>1</v>
      </c>
      <c r="AK19" s="17">
        <f>INDEX(Z17:AI17,1,MATCH(1,Z19:AI19,0))</f>
        <v>4</v>
      </c>
      <c r="AL19" s="7">
        <f>SUMPRODUCT(Z19:AI19,cbd_table!$C$6:$L$6)</f>
        <v>1900</v>
      </c>
      <c r="AN19" s="27" t="s">
        <v>5</v>
      </c>
      <c r="AO19" s="17"/>
      <c r="AP19" s="17"/>
      <c r="AQ19" s="17"/>
      <c r="AR19" s="17"/>
      <c r="AS19" s="17"/>
      <c r="AT19" s="17"/>
      <c r="AU19" s="17"/>
      <c r="AV19" s="17"/>
      <c r="AW19" s="17"/>
      <c r="AX19" s="17"/>
      <c r="AY19" s="17">
        <f>SUM(AO19:AX19)</f>
        <v>0</v>
      </c>
      <c r="AZ19" s="17" t="e">
        <f>INDEX(AO17:AX17,1,MATCH(1,AO19:AX19,0))</f>
        <v>#N/A</v>
      </c>
      <c r="BA19" s="7">
        <f>SUMPRODUCT(AO19:AX19,cbd_table!$C$6:$L$6)</f>
        <v>0</v>
      </c>
      <c r="BC19" s="27" t="s">
        <v>5</v>
      </c>
      <c r="BD19" s="17"/>
      <c r="BE19" s="17"/>
      <c r="BF19" s="17"/>
      <c r="BG19" s="17"/>
      <c r="BH19" s="17"/>
      <c r="BI19" s="17"/>
      <c r="BJ19" s="17"/>
      <c r="BK19" s="17"/>
      <c r="BL19" s="17"/>
      <c r="BM19" s="17"/>
      <c r="BN19" s="17">
        <f>SUM(BD19:BM19)</f>
        <v>0</v>
      </c>
      <c r="BO19" s="17" t="e">
        <f>INDEX(BD17:BM17,1,MATCH(1,BD19:BM19,0))</f>
        <v>#N/A</v>
      </c>
      <c r="BP19" s="7">
        <f>SUMPRODUCT(BD19:BM19,cbd_table!$C$6:$L$6)</f>
        <v>0</v>
      </c>
      <c r="BR19" s="27" t="s">
        <v>5</v>
      </c>
      <c r="BS19" s="17"/>
      <c r="BT19" s="17"/>
      <c r="BU19" s="17"/>
      <c r="BV19" s="17"/>
      <c r="BW19" s="17"/>
      <c r="BX19" s="17"/>
      <c r="BY19" s="17"/>
      <c r="BZ19" s="17"/>
      <c r="CA19" s="17"/>
      <c r="CB19" s="17"/>
      <c r="CC19" s="17">
        <f>SUM(BS19:CB19)</f>
        <v>0</v>
      </c>
      <c r="CD19" s="17" t="e">
        <f>INDEX(BS17:CB17,1,MATCH(1,BS19:CB19,0))</f>
        <v>#N/A</v>
      </c>
      <c r="CE19" s="7">
        <f>SUMPRODUCT(BS19:CB19,cbd_table!$C$6:$L$6)</f>
        <v>0</v>
      </c>
    </row>
    <row r="20" spans="2:83" ht="15" customHeight="1" thickTop="1" thickBot="1" x14ac:dyDescent="0.2">
      <c r="B20" s="68"/>
      <c r="C20" s="10" t="s">
        <v>25</v>
      </c>
      <c r="D20" s="5">
        <f>$D$1-D17+D18-D19</f>
        <v>28850</v>
      </c>
      <c r="E20" s="5">
        <f>D20-E17+E18-E19</f>
        <v>30450</v>
      </c>
      <c r="F20" s="18" t="e">
        <f>E20-F17+F18-F19</f>
        <v>#N/A</v>
      </c>
      <c r="G20" s="18" t="e">
        <f>F20-G17+G18-G19</f>
        <v>#N/A</v>
      </c>
      <c r="H20" s="18" t="e">
        <f>G20-H17+H18-H19</f>
        <v>#N/A</v>
      </c>
      <c r="J20" s="27" t="s">
        <v>6</v>
      </c>
      <c r="K20" s="49"/>
      <c r="L20" s="49"/>
      <c r="M20" s="49">
        <v>1</v>
      </c>
      <c r="N20" s="49"/>
      <c r="O20" s="49"/>
      <c r="P20" s="50" t="s">
        <v>4</v>
      </c>
      <c r="Q20" s="50" t="s">
        <v>4</v>
      </c>
      <c r="R20" s="50" t="s">
        <v>4</v>
      </c>
      <c r="S20" s="50" t="s">
        <v>4</v>
      </c>
      <c r="T20" s="50" t="s">
        <v>4</v>
      </c>
      <c r="U20" s="17">
        <f>SUM(K20:T20)</f>
        <v>1</v>
      </c>
      <c r="V20" s="17">
        <f>INDEX(K17:T17,1,MATCH(1,K20:T20,0))</f>
        <v>8</v>
      </c>
      <c r="W20" s="7">
        <f>SUMPRODUCT(K20:T20,cbd_table!$C$7:$L$7)</f>
        <v>3500</v>
      </c>
      <c r="Y20" s="27" t="s">
        <v>6</v>
      </c>
      <c r="Z20" s="49">
        <v>1</v>
      </c>
      <c r="AA20" s="49"/>
      <c r="AB20" s="49"/>
      <c r="AC20" s="49"/>
      <c r="AD20" s="49"/>
      <c r="AE20" s="50" t="s">
        <v>4</v>
      </c>
      <c r="AF20" s="50" t="s">
        <v>4</v>
      </c>
      <c r="AG20" s="50" t="s">
        <v>4</v>
      </c>
      <c r="AH20" s="50" t="s">
        <v>4</v>
      </c>
      <c r="AI20" s="50" t="s">
        <v>4</v>
      </c>
      <c r="AJ20" s="17">
        <f>SUM(Z20:AI20)</f>
        <v>1</v>
      </c>
      <c r="AK20" s="17">
        <f>INDEX(Z17:AI17,1,MATCH(1,Z20:AI20,0))</f>
        <v>10</v>
      </c>
      <c r="AL20" s="7">
        <f>SUMPRODUCT(Z20:AI20,cbd_table!$C$7:$L$7)</f>
        <v>2500</v>
      </c>
      <c r="AN20" s="27" t="s">
        <v>6</v>
      </c>
      <c r="AO20" s="17"/>
      <c r="AP20" s="17"/>
      <c r="AQ20" s="17"/>
      <c r="AR20" s="17"/>
      <c r="AS20" s="17"/>
      <c r="AT20" s="17"/>
      <c r="AU20" s="17"/>
      <c r="AV20" s="17"/>
      <c r="AW20" s="17"/>
      <c r="AX20" s="17"/>
      <c r="AY20" s="17">
        <f>SUM(AO20:AX20)</f>
        <v>0</v>
      </c>
      <c r="AZ20" s="17" t="e">
        <f>INDEX(AO17:AX17,1,MATCH(1,AO20:AX20,0))</f>
        <v>#N/A</v>
      </c>
      <c r="BA20" s="7">
        <f>SUMPRODUCT(AO20:AX20,cbd_table!$C$7:$L$7)</f>
        <v>0</v>
      </c>
      <c r="BC20" s="27" t="s">
        <v>6</v>
      </c>
      <c r="BD20" s="17"/>
      <c r="BE20" s="17"/>
      <c r="BF20" s="17"/>
      <c r="BG20" s="17"/>
      <c r="BH20" s="17"/>
      <c r="BI20" s="17"/>
      <c r="BJ20" s="17"/>
      <c r="BK20" s="17"/>
      <c r="BL20" s="17"/>
      <c r="BM20" s="17"/>
      <c r="BN20" s="17">
        <f>SUM(BD20:BM20)</f>
        <v>0</v>
      </c>
      <c r="BO20" s="17" t="e">
        <f>INDEX(BD17:BM17,1,MATCH(1,BD20:BM20,0))</f>
        <v>#N/A</v>
      </c>
      <c r="BP20" s="7">
        <f>SUMPRODUCT(BD20:BM20,cbd_table!$C$7:$L$7)</f>
        <v>0</v>
      </c>
      <c r="BR20" s="27" t="s">
        <v>6</v>
      </c>
      <c r="BS20" s="17"/>
      <c r="BT20" s="17"/>
      <c r="BU20" s="17"/>
      <c r="BV20" s="17"/>
      <c r="BW20" s="17"/>
      <c r="BX20" s="17"/>
      <c r="BY20" s="17"/>
      <c r="BZ20" s="17"/>
      <c r="CA20" s="17"/>
      <c r="CB20" s="17"/>
      <c r="CC20" s="17">
        <f>SUM(BS20:CB20)</f>
        <v>0</v>
      </c>
      <c r="CD20" s="17" t="e">
        <f>INDEX(BS17:CB17,1,MATCH(1,BS20:CB20,0))</f>
        <v>#N/A</v>
      </c>
      <c r="CE20" s="7">
        <f>SUMPRODUCT(BS20:CB20,cbd_table!$C$7:$L$7)</f>
        <v>0</v>
      </c>
    </row>
    <row r="21" spans="2:83" ht="15" customHeight="1" thickTop="1" thickBot="1" x14ac:dyDescent="0.2">
      <c r="B21" s="69" t="s">
        <v>29</v>
      </c>
      <c r="C21" s="41" t="s">
        <v>21</v>
      </c>
      <c r="D21" s="6">
        <f>SUM(W22:W24)</f>
        <v>6450</v>
      </c>
      <c r="E21" s="6">
        <f>SUM(AL22:AL24)</f>
        <v>5400</v>
      </c>
      <c r="F21" s="6">
        <f>SUM(BA22:BA24)</f>
        <v>0</v>
      </c>
      <c r="G21" s="6">
        <f>SUM(BP22:BP24)</f>
        <v>0</v>
      </c>
      <c r="H21" s="6">
        <f>SUM(CE22:CE24)</f>
        <v>0</v>
      </c>
      <c r="J21" s="28" t="s">
        <v>29</v>
      </c>
      <c r="K21" s="43">
        <v>10</v>
      </c>
      <c r="L21" s="43">
        <v>9</v>
      </c>
      <c r="M21" s="43">
        <v>8</v>
      </c>
      <c r="N21" s="51">
        <v>7</v>
      </c>
      <c r="O21" s="43">
        <v>6</v>
      </c>
      <c r="P21" s="43">
        <v>5</v>
      </c>
      <c r="Q21" s="43">
        <v>4</v>
      </c>
      <c r="R21" s="51">
        <v>3</v>
      </c>
      <c r="S21" s="8">
        <v>2</v>
      </c>
      <c r="T21" s="8">
        <v>1</v>
      </c>
      <c r="U21" s="8" t="s">
        <v>22</v>
      </c>
      <c r="V21" s="8" t="s">
        <v>23</v>
      </c>
      <c r="W21" s="15" t="s">
        <v>0</v>
      </c>
      <c r="Y21" s="28" t="s">
        <v>29</v>
      </c>
      <c r="Z21" s="43">
        <v>10</v>
      </c>
      <c r="AA21" s="43">
        <v>9</v>
      </c>
      <c r="AB21" s="43">
        <v>8</v>
      </c>
      <c r="AC21" s="43">
        <v>7</v>
      </c>
      <c r="AD21" s="43">
        <v>6</v>
      </c>
      <c r="AE21" s="43">
        <v>5</v>
      </c>
      <c r="AF21" s="43">
        <v>4</v>
      </c>
      <c r="AG21" s="8">
        <v>3</v>
      </c>
      <c r="AH21" s="8">
        <v>2</v>
      </c>
      <c r="AI21" s="8">
        <v>1</v>
      </c>
      <c r="AJ21" s="8" t="s">
        <v>22</v>
      </c>
      <c r="AK21" s="8" t="s">
        <v>23</v>
      </c>
      <c r="AL21" s="15" t="s">
        <v>0</v>
      </c>
      <c r="AN21" s="28" t="s">
        <v>29</v>
      </c>
      <c r="AO21" s="8">
        <v>10</v>
      </c>
      <c r="AP21" s="8">
        <v>9</v>
      </c>
      <c r="AQ21" s="8">
        <v>8</v>
      </c>
      <c r="AR21" s="8">
        <v>7</v>
      </c>
      <c r="AS21" s="8">
        <v>6</v>
      </c>
      <c r="AT21" s="8">
        <v>5</v>
      </c>
      <c r="AU21" s="8">
        <v>4</v>
      </c>
      <c r="AV21" s="8">
        <v>3</v>
      </c>
      <c r="AW21" s="8">
        <v>2</v>
      </c>
      <c r="AX21" s="8">
        <v>1</v>
      </c>
      <c r="AY21" s="8" t="s">
        <v>22</v>
      </c>
      <c r="AZ21" s="8" t="s">
        <v>23</v>
      </c>
      <c r="BA21" s="15" t="s">
        <v>0</v>
      </c>
      <c r="BC21" s="28" t="s">
        <v>29</v>
      </c>
      <c r="BD21" s="8">
        <v>10</v>
      </c>
      <c r="BE21" s="8">
        <v>9</v>
      </c>
      <c r="BF21" s="8">
        <v>8</v>
      </c>
      <c r="BG21" s="8">
        <v>7</v>
      </c>
      <c r="BH21" s="8">
        <v>6</v>
      </c>
      <c r="BI21" s="8">
        <v>5</v>
      </c>
      <c r="BJ21" s="8">
        <v>4</v>
      </c>
      <c r="BK21" s="8">
        <v>3</v>
      </c>
      <c r="BL21" s="8">
        <v>2</v>
      </c>
      <c r="BM21" s="8">
        <v>1</v>
      </c>
      <c r="BN21" s="8" t="s">
        <v>22</v>
      </c>
      <c r="BO21" s="8" t="s">
        <v>23</v>
      </c>
      <c r="BP21" s="15" t="s">
        <v>0</v>
      </c>
      <c r="BR21" s="28" t="s">
        <v>29</v>
      </c>
      <c r="BS21" s="8">
        <v>10</v>
      </c>
      <c r="BT21" s="8">
        <v>9</v>
      </c>
      <c r="BU21" s="8">
        <v>8</v>
      </c>
      <c r="BV21" s="8">
        <v>7</v>
      </c>
      <c r="BW21" s="8">
        <v>6</v>
      </c>
      <c r="BX21" s="8">
        <v>5</v>
      </c>
      <c r="BY21" s="8">
        <v>4</v>
      </c>
      <c r="BZ21" s="8">
        <v>3</v>
      </c>
      <c r="CA21" s="8">
        <v>2</v>
      </c>
      <c r="CB21" s="8">
        <v>1</v>
      </c>
      <c r="CC21" s="8" t="s">
        <v>22</v>
      </c>
      <c r="CD21" s="8" t="s">
        <v>23</v>
      </c>
      <c r="CE21" s="15" t="s">
        <v>0</v>
      </c>
    </row>
    <row r="22" spans="2:83" ht="15" customHeight="1" thickTop="1" thickBot="1" x14ac:dyDescent="0.2">
      <c r="B22" s="69"/>
      <c r="C22" s="41" t="s">
        <v>24</v>
      </c>
      <c r="D22" s="7">
        <f>SUMPRODUCT(U22:U24,INDEX(cbd_table!$C$11:$F$13,0,MATCH(D4,cbd_table!$C$10:$F$10,0)))</f>
        <v>10500</v>
      </c>
      <c r="E22" s="7">
        <f>SUMPRODUCT(AJ22:AJ24,INDEX(cbd_table!$C$11:$F$13,0,MATCH(E4,cbd_table!$C$10:$F$10,0)))</f>
        <v>14000</v>
      </c>
      <c r="F22" s="7" t="e">
        <f>SUMPRODUCT(AY22:AY24,INDEX(cbd_table!$C$11:$F$13,0,MATCH(F4,cbd_table!$C$10:$F$10,0)))</f>
        <v>#N/A</v>
      </c>
      <c r="G22" s="7" t="e">
        <f>SUMPRODUCT(BN22:BN24,INDEX(cbd_table!$C$11:$F$13,0,MATCH(G4,cbd_table!$C$10:$F$10,0)))</f>
        <v>#N/A</v>
      </c>
      <c r="H22" s="7" t="e">
        <f>SUMPRODUCT(CC22:CC24,INDEX(cbd_table!$C$11:$F$13,0,MATCH(H4,cbd_table!$C$10:$F$10,0)))</f>
        <v>#N/A</v>
      </c>
      <c r="J22" s="29" t="s">
        <v>3</v>
      </c>
      <c r="K22" s="49"/>
      <c r="L22" s="49">
        <v>1</v>
      </c>
      <c r="M22" s="49"/>
      <c r="N22" s="49"/>
      <c r="O22" s="49"/>
      <c r="P22" s="49"/>
      <c r="Q22" s="49"/>
      <c r="R22" s="49" t="s">
        <v>4</v>
      </c>
      <c r="S22" s="49" t="s">
        <v>4</v>
      </c>
      <c r="T22" s="49" t="s">
        <v>4</v>
      </c>
      <c r="U22" s="17">
        <f>SUM(K22:T22)</f>
        <v>1</v>
      </c>
      <c r="V22" s="17">
        <f>INDEX(K21:T21,1,MATCH(1,K22:T22,0))</f>
        <v>9</v>
      </c>
      <c r="W22" s="7">
        <f>SUMPRODUCT(K22:T22,cbd_table!$C$5:$L$5)</f>
        <v>1250</v>
      </c>
      <c r="Y22" s="29" t="s">
        <v>3</v>
      </c>
      <c r="Z22" s="49">
        <v>1</v>
      </c>
      <c r="AA22" s="49"/>
      <c r="AB22" s="49"/>
      <c r="AC22" s="49"/>
      <c r="AD22" s="49"/>
      <c r="AE22" s="49"/>
      <c r="AF22" s="49"/>
      <c r="AG22" s="49" t="s">
        <v>4</v>
      </c>
      <c r="AH22" s="49" t="s">
        <v>4</v>
      </c>
      <c r="AI22" s="49" t="s">
        <v>4</v>
      </c>
      <c r="AJ22" s="17">
        <f>SUM(Z22:AI22)</f>
        <v>1</v>
      </c>
      <c r="AK22" s="17">
        <f>INDEX(Z21:AI21,1,MATCH(1,Z22:AI22,0))</f>
        <v>10</v>
      </c>
      <c r="AL22" s="7">
        <f>SUMPRODUCT(Z22:AI22,cbd_table!$C$5:$L$5)</f>
        <v>1000</v>
      </c>
      <c r="AN22" s="29" t="s">
        <v>3</v>
      </c>
      <c r="AO22" s="17"/>
      <c r="AP22" s="17"/>
      <c r="AQ22" s="17"/>
      <c r="AR22" s="17"/>
      <c r="AS22" s="17"/>
      <c r="AT22" s="17"/>
      <c r="AU22" s="17"/>
      <c r="AV22" s="17"/>
      <c r="AW22" s="17"/>
      <c r="AX22" s="17"/>
      <c r="AY22" s="17">
        <f>SUM(AO22:AX22)</f>
        <v>0</v>
      </c>
      <c r="AZ22" s="17" t="e">
        <f>INDEX(AO21:AX21,1,MATCH(1,AO22:AX22,0))</f>
        <v>#N/A</v>
      </c>
      <c r="BA22" s="7">
        <f>SUMPRODUCT(AO22:AX22,cbd_table!$C$5:$L$5)</f>
        <v>0</v>
      </c>
      <c r="BC22" s="29" t="s">
        <v>3</v>
      </c>
      <c r="BD22" s="17"/>
      <c r="BE22" s="17"/>
      <c r="BF22" s="17"/>
      <c r="BG22" s="17"/>
      <c r="BH22" s="17"/>
      <c r="BI22" s="17"/>
      <c r="BJ22" s="17"/>
      <c r="BK22" s="17"/>
      <c r="BL22" s="17"/>
      <c r="BM22" s="17"/>
      <c r="BN22" s="17">
        <f>SUM(BD22:BM22)</f>
        <v>0</v>
      </c>
      <c r="BO22" s="17" t="e">
        <f>INDEX(BD21:BM21,1,MATCH(1,BD22:BM22,0))</f>
        <v>#N/A</v>
      </c>
      <c r="BP22" s="7">
        <f>SUMPRODUCT(BD22:BM22,cbd_table!$C$5:$L$5)</f>
        <v>0</v>
      </c>
      <c r="BR22" s="29" t="s">
        <v>3</v>
      </c>
      <c r="BS22" s="17"/>
      <c r="BT22" s="17"/>
      <c r="BU22" s="17"/>
      <c r="BV22" s="17"/>
      <c r="BW22" s="17"/>
      <c r="BX22" s="17"/>
      <c r="BY22" s="17"/>
      <c r="BZ22" s="17"/>
      <c r="CA22" s="17"/>
      <c r="CB22" s="17"/>
      <c r="CC22" s="17">
        <f>SUM(BS22:CB22)</f>
        <v>0</v>
      </c>
      <c r="CD22" s="17" t="e">
        <f>INDEX(BS21:CB21,1,MATCH(1,BS22:CB22,0))</f>
        <v>#N/A</v>
      </c>
      <c r="CE22" s="7">
        <f>SUMPRODUCT(BS22:CB22,cbd_table!$C$5:$L$5)</f>
        <v>0</v>
      </c>
    </row>
    <row r="23" spans="2:83" ht="15" customHeight="1" thickTop="1" thickBot="1" x14ac:dyDescent="0.2">
      <c r="B23" s="69"/>
      <c r="C23" s="41" t="s">
        <v>7</v>
      </c>
      <c r="D23" s="7">
        <f>HLOOKUP(D4,cbd_table!$H$10:$K$11,2,0)</f>
        <v>4000</v>
      </c>
      <c r="E23" s="7">
        <f>HLOOKUP(E4,cbd_table!$H$10:$K$11,2,0)</f>
        <v>7000</v>
      </c>
      <c r="F23" s="7" t="e">
        <f>HLOOKUP(F4,cbd_table!$H$10:$K$11,2,0)</f>
        <v>#N/A</v>
      </c>
      <c r="G23" s="7" t="e">
        <f>HLOOKUP(G4,cbd_table!$H$10:$K$11,2,0)</f>
        <v>#N/A</v>
      </c>
      <c r="H23" s="7" t="e">
        <f>HLOOKUP(H4,cbd_table!$H$10:$K$11,2,0)</f>
        <v>#N/A</v>
      </c>
      <c r="J23" s="29" t="s">
        <v>5</v>
      </c>
      <c r="K23" s="49"/>
      <c r="L23" s="49"/>
      <c r="M23" s="49"/>
      <c r="N23" s="49">
        <v>1</v>
      </c>
      <c r="O23" s="49"/>
      <c r="P23" s="49"/>
      <c r="Q23" s="49"/>
      <c r="R23" s="49"/>
      <c r="S23" s="49"/>
      <c r="T23" s="49"/>
      <c r="U23" s="17">
        <f>SUM(K23:T23)</f>
        <v>1</v>
      </c>
      <c r="V23" s="17">
        <f>INDEX(K21:T21,1,MATCH(1,K23:T23,0))</f>
        <v>7</v>
      </c>
      <c r="W23" s="7">
        <f>SUMPRODUCT(K23:T23,cbd_table!$C$6:$L$6)</f>
        <v>2200</v>
      </c>
      <c r="Y23" s="29" t="s">
        <v>5</v>
      </c>
      <c r="Z23" s="49"/>
      <c r="AA23" s="49"/>
      <c r="AB23" s="49"/>
      <c r="AC23" s="49"/>
      <c r="AD23" s="49"/>
      <c r="AE23" s="49"/>
      <c r="AF23" s="49">
        <v>1</v>
      </c>
      <c r="AG23" s="49"/>
      <c r="AH23" s="49"/>
      <c r="AI23" s="49"/>
      <c r="AJ23" s="17">
        <f>SUM(Z23:AI23)</f>
        <v>1</v>
      </c>
      <c r="AK23" s="17">
        <f>INDEX(Z21:AI21,1,MATCH(1,Z23:AI23,0))</f>
        <v>4</v>
      </c>
      <c r="AL23" s="7">
        <f>SUMPRODUCT(Z23:AI23,cbd_table!$C$6:$L$6)</f>
        <v>1900</v>
      </c>
      <c r="AN23" s="29" t="s">
        <v>5</v>
      </c>
      <c r="AO23" s="17"/>
      <c r="AP23" s="17"/>
      <c r="AQ23" s="17"/>
      <c r="AR23" s="17"/>
      <c r="AS23" s="17"/>
      <c r="AT23" s="17"/>
      <c r="AU23" s="17"/>
      <c r="AV23" s="17"/>
      <c r="AW23" s="17"/>
      <c r="AX23" s="17"/>
      <c r="AY23" s="17">
        <f>SUM(AO23:AX23)</f>
        <v>0</v>
      </c>
      <c r="AZ23" s="17" t="e">
        <f>INDEX(AO21:AX21,1,MATCH(1,AO23:AX23,0))</f>
        <v>#N/A</v>
      </c>
      <c r="BA23" s="7">
        <f>SUMPRODUCT(AO23:AX23,cbd_table!$C$6:$L$6)</f>
        <v>0</v>
      </c>
      <c r="BC23" s="29" t="s">
        <v>5</v>
      </c>
      <c r="BD23" s="17"/>
      <c r="BE23" s="17"/>
      <c r="BF23" s="17"/>
      <c r="BG23" s="17"/>
      <c r="BH23" s="17"/>
      <c r="BI23" s="17"/>
      <c r="BJ23" s="17"/>
      <c r="BK23" s="17"/>
      <c r="BL23" s="17"/>
      <c r="BM23" s="17"/>
      <c r="BN23" s="17">
        <f>SUM(BD23:BM23)</f>
        <v>0</v>
      </c>
      <c r="BO23" s="17" t="e">
        <f>INDEX(BD21:BM21,1,MATCH(1,BD23:BM23,0))</f>
        <v>#N/A</v>
      </c>
      <c r="BP23" s="7">
        <f>SUMPRODUCT(BD23:BM23,cbd_table!$C$6:$L$6)</f>
        <v>0</v>
      </c>
      <c r="BR23" s="29" t="s">
        <v>5</v>
      </c>
      <c r="BS23" s="17"/>
      <c r="BT23" s="17"/>
      <c r="BU23" s="17"/>
      <c r="BV23" s="17"/>
      <c r="BW23" s="17"/>
      <c r="BX23" s="17"/>
      <c r="BY23" s="17"/>
      <c r="BZ23" s="17"/>
      <c r="CA23" s="17"/>
      <c r="CB23" s="17"/>
      <c r="CC23" s="17">
        <f>SUM(BS23:CB23)</f>
        <v>0</v>
      </c>
      <c r="CD23" s="17" t="e">
        <f>INDEX(BS21:CB21,1,MATCH(1,BS23:CB23,0))</f>
        <v>#N/A</v>
      </c>
      <c r="CE23" s="7">
        <f>SUMPRODUCT(BS23:CB23,cbd_table!$C$6:$L$6)</f>
        <v>0</v>
      </c>
    </row>
    <row r="24" spans="2:83" ht="15" customHeight="1" thickTop="1" thickBot="1" x14ac:dyDescent="0.2">
      <c r="B24" s="69"/>
      <c r="C24" s="10" t="s">
        <v>25</v>
      </c>
      <c r="D24" s="5">
        <f>$D$1-D21+D22-D23</f>
        <v>30050</v>
      </c>
      <c r="E24" s="5">
        <f>D24-E21+E22-E23</f>
        <v>31650</v>
      </c>
      <c r="F24" s="18" t="e">
        <f>E24-F21+F22-F23</f>
        <v>#N/A</v>
      </c>
      <c r="G24" s="18" t="e">
        <f>F24-G21+G22-G23</f>
        <v>#N/A</v>
      </c>
      <c r="H24" s="18" t="e">
        <f>G24-H21+H22-H23</f>
        <v>#N/A</v>
      </c>
      <c r="J24" s="30" t="s">
        <v>6</v>
      </c>
      <c r="K24" s="50"/>
      <c r="L24" s="50">
        <v>1</v>
      </c>
      <c r="M24" s="50"/>
      <c r="N24" s="50"/>
      <c r="O24" s="50"/>
      <c r="P24" s="50" t="s">
        <v>4</v>
      </c>
      <c r="Q24" s="50" t="s">
        <v>4</v>
      </c>
      <c r="R24" s="50" t="s">
        <v>4</v>
      </c>
      <c r="S24" s="50" t="s">
        <v>4</v>
      </c>
      <c r="T24" s="50" t="s">
        <v>4</v>
      </c>
      <c r="U24" s="20">
        <f>SUM(K24:T24)</f>
        <v>1</v>
      </c>
      <c r="V24" s="20">
        <f>INDEX(K21:T21,1,MATCH(1,K24:T24,0))</f>
        <v>9</v>
      </c>
      <c r="W24" s="18">
        <f>SUMPRODUCT(K24:T24,cbd_table!$C$7:$L$7)</f>
        <v>3000</v>
      </c>
      <c r="Y24" s="30" t="s">
        <v>6</v>
      </c>
      <c r="Z24" s="50">
        <v>1</v>
      </c>
      <c r="AA24" s="50"/>
      <c r="AB24" s="50"/>
      <c r="AC24" s="50"/>
      <c r="AD24" s="50"/>
      <c r="AE24" s="50" t="s">
        <v>4</v>
      </c>
      <c r="AF24" s="50" t="s">
        <v>4</v>
      </c>
      <c r="AG24" s="50" t="s">
        <v>4</v>
      </c>
      <c r="AH24" s="50" t="s">
        <v>4</v>
      </c>
      <c r="AI24" s="50" t="s">
        <v>4</v>
      </c>
      <c r="AJ24" s="20">
        <f>SUM(Z24:AI24)</f>
        <v>1</v>
      </c>
      <c r="AK24" s="20">
        <f>INDEX(Z21:AI21,1,MATCH(1,Z24:AI24,0))</f>
        <v>10</v>
      </c>
      <c r="AL24" s="18">
        <f>SUMPRODUCT(Z24:AI24,cbd_table!$C$7:$L$7)</f>
        <v>2500</v>
      </c>
      <c r="AN24" s="30" t="s">
        <v>6</v>
      </c>
      <c r="AO24" s="20"/>
      <c r="AP24" s="20"/>
      <c r="AQ24" s="20"/>
      <c r="AR24" s="20"/>
      <c r="AS24" s="20"/>
      <c r="AT24" s="20"/>
      <c r="AU24" s="20"/>
      <c r="AV24" s="20"/>
      <c r="AW24" s="20"/>
      <c r="AX24" s="20"/>
      <c r="AY24" s="20">
        <f>SUM(AO24:AX24)</f>
        <v>0</v>
      </c>
      <c r="AZ24" s="20" t="e">
        <f>INDEX(AO21:AX21,1,MATCH(1,AO24:AX24,0))</f>
        <v>#N/A</v>
      </c>
      <c r="BA24" s="18">
        <f>SUMPRODUCT(AO24:AX24,cbd_table!$C$7:$L$7)</f>
        <v>0</v>
      </c>
      <c r="BC24" s="30" t="s">
        <v>6</v>
      </c>
      <c r="BD24" s="20"/>
      <c r="BE24" s="20"/>
      <c r="BF24" s="20"/>
      <c r="BG24" s="20"/>
      <c r="BH24" s="20"/>
      <c r="BI24" s="20"/>
      <c r="BJ24" s="20"/>
      <c r="BK24" s="20"/>
      <c r="BL24" s="20"/>
      <c r="BM24" s="20"/>
      <c r="BN24" s="20">
        <f>SUM(BD24:BM24)</f>
        <v>0</v>
      </c>
      <c r="BO24" s="20" t="e">
        <f>INDEX(BD21:BM21,1,MATCH(1,BD24:BM24,0))</f>
        <v>#N/A</v>
      </c>
      <c r="BP24" s="18">
        <f>SUMPRODUCT(BD24:BM24,cbd_table!$C$7:$L$7)</f>
        <v>0</v>
      </c>
      <c r="BR24" s="30" t="s">
        <v>6</v>
      </c>
      <c r="BS24" s="20"/>
      <c r="BT24" s="20"/>
      <c r="BU24" s="20"/>
      <c r="BV24" s="20"/>
      <c r="BW24" s="20"/>
      <c r="BX24" s="20"/>
      <c r="BY24" s="20"/>
      <c r="BZ24" s="20"/>
      <c r="CA24" s="20"/>
      <c r="CB24" s="20"/>
      <c r="CC24" s="20">
        <f>SUM(BS24:CB24)</f>
        <v>0</v>
      </c>
      <c r="CD24" s="20" t="e">
        <f>INDEX(BS21:CB21,1,MATCH(1,BS24:CB24,0))</f>
        <v>#N/A</v>
      </c>
      <c r="CE24" s="18">
        <f>SUMPRODUCT(BS24:CB24,cbd_table!$C$7:$L$7)</f>
        <v>0</v>
      </c>
    </row>
    <row r="25" spans="2:83" ht="18" thickTop="1" thickBot="1" x14ac:dyDescent="0.2">
      <c r="B25" s="70" t="s">
        <v>34</v>
      </c>
      <c r="C25" s="8" t="s">
        <v>21</v>
      </c>
      <c r="D25" s="6">
        <f>SUM(W26:W28)</f>
        <v>6000</v>
      </c>
      <c r="E25" s="6">
        <f>SUM(AL26:AL28)</f>
        <v>8300</v>
      </c>
      <c r="F25" s="6">
        <f>SUM(BA26:BA28)</f>
        <v>0</v>
      </c>
      <c r="G25" s="6">
        <f>SUM(BP26:BP28)</f>
        <v>0</v>
      </c>
      <c r="H25" s="6">
        <f>SUM(CE26:CE28)</f>
        <v>0</v>
      </c>
      <c r="J25" s="31" t="str">
        <f>B25</f>
        <v>Group 6</v>
      </c>
      <c r="K25" s="46">
        <v>10</v>
      </c>
      <c r="L25" s="46">
        <v>9</v>
      </c>
      <c r="M25" s="46">
        <v>8</v>
      </c>
      <c r="N25" s="44">
        <v>7</v>
      </c>
      <c r="O25" s="46">
        <v>6</v>
      </c>
      <c r="P25" s="46">
        <v>5</v>
      </c>
      <c r="Q25" s="46">
        <v>4</v>
      </c>
      <c r="R25" s="58">
        <v>3</v>
      </c>
      <c r="S25" s="41">
        <v>2</v>
      </c>
      <c r="T25" s="41">
        <v>1</v>
      </c>
      <c r="U25" s="41" t="s">
        <v>22</v>
      </c>
      <c r="V25" s="41" t="s">
        <v>23</v>
      </c>
      <c r="W25" s="13" t="s">
        <v>0</v>
      </c>
      <c r="Y25" s="31" t="str">
        <f>J25</f>
        <v>Group 6</v>
      </c>
      <c r="Z25" s="46">
        <v>10</v>
      </c>
      <c r="AA25" s="46">
        <v>9</v>
      </c>
      <c r="AB25" s="46">
        <v>8</v>
      </c>
      <c r="AC25" s="46">
        <v>7</v>
      </c>
      <c r="AD25" s="46">
        <v>6</v>
      </c>
      <c r="AE25" s="46">
        <v>5</v>
      </c>
      <c r="AF25" s="46">
        <v>4</v>
      </c>
      <c r="AG25" s="46">
        <v>3</v>
      </c>
      <c r="AH25" s="46">
        <v>2</v>
      </c>
      <c r="AI25" s="46">
        <v>1</v>
      </c>
      <c r="AJ25" s="41" t="s">
        <v>22</v>
      </c>
      <c r="AK25" s="41" t="s">
        <v>23</v>
      </c>
      <c r="AL25" s="13" t="s">
        <v>0</v>
      </c>
      <c r="AN25" s="26" t="s">
        <v>28</v>
      </c>
      <c r="AO25" s="41">
        <v>10</v>
      </c>
      <c r="AP25" s="41">
        <v>9</v>
      </c>
      <c r="AQ25" s="41">
        <v>8</v>
      </c>
      <c r="AR25" s="41">
        <v>7</v>
      </c>
      <c r="AS25" s="41">
        <v>6</v>
      </c>
      <c r="AT25" s="41">
        <v>5</v>
      </c>
      <c r="AU25" s="41">
        <v>4</v>
      </c>
      <c r="AV25" s="41">
        <v>3</v>
      </c>
      <c r="AW25" s="41">
        <v>2</v>
      </c>
      <c r="AX25" s="41">
        <v>1</v>
      </c>
      <c r="AY25" s="41" t="s">
        <v>22</v>
      </c>
      <c r="AZ25" s="41" t="s">
        <v>23</v>
      </c>
      <c r="BA25" s="13" t="s">
        <v>0</v>
      </c>
      <c r="BC25" s="26" t="s">
        <v>28</v>
      </c>
      <c r="BD25" s="41">
        <v>10</v>
      </c>
      <c r="BE25" s="41">
        <v>9</v>
      </c>
      <c r="BF25" s="41">
        <v>8</v>
      </c>
      <c r="BG25" s="41">
        <v>7</v>
      </c>
      <c r="BH25" s="41">
        <v>6</v>
      </c>
      <c r="BI25" s="41">
        <v>5</v>
      </c>
      <c r="BJ25" s="41">
        <v>4</v>
      </c>
      <c r="BK25" s="41">
        <v>3</v>
      </c>
      <c r="BL25" s="41">
        <v>2</v>
      </c>
      <c r="BM25" s="41">
        <v>1</v>
      </c>
      <c r="BN25" s="41" t="s">
        <v>22</v>
      </c>
      <c r="BO25" s="41" t="s">
        <v>23</v>
      </c>
      <c r="BP25" s="13" t="s">
        <v>0</v>
      </c>
      <c r="BR25" s="26" t="s">
        <v>28</v>
      </c>
      <c r="BS25" s="41">
        <v>10</v>
      </c>
      <c r="BT25" s="41">
        <v>9</v>
      </c>
      <c r="BU25" s="41">
        <v>8</v>
      </c>
      <c r="BV25" s="41">
        <v>7</v>
      </c>
      <c r="BW25" s="41">
        <v>6</v>
      </c>
      <c r="BX25" s="41">
        <v>5</v>
      </c>
      <c r="BY25" s="41">
        <v>4</v>
      </c>
      <c r="BZ25" s="41">
        <v>3</v>
      </c>
      <c r="CA25" s="41">
        <v>2</v>
      </c>
      <c r="CB25" s="41">
        <v>1</v>
      </c>
      <c r="CC25" s="41" t="s">
        <v>22</v>
      </c>
      <c r="CD25" s="41" t="s">
        <v>23</v>
      </c>
      <c r="CE25" s="13" t="s">
        <v>0</v>
      </c>
    </row>
    <row r="26" spans="2:83" ht="18" thickTop="1" thickBot="1" x14ac:dyDescent="0.2">
      <c r="B26" s="70"/>
      <c r="C26" s="41" t="s">
        <v>24</v>
      </c>
      <c r="D26" s="7">
        <f>SUMPRODUCT(U26:U28,INDEX(cbd_table!$C$11:$F$13,0,MATCH(D4,cbd_table!$C$10:$F$10,0)))</f>
        <v>9500</v>
      </c>
      <c r="E26" s="7">
        <f>SUMPRODUCT(AJ26:AJ28,INDEX(cbd_table!$C$11:$F$13,0,MATCH($E$4,cbd_table!$C$10:$F$10,0)))</f>
        <v>14000</v>
      </c>
      <c r="F26" s="7" t="e">
        <f>SUMPRODUCT(AY26:AY28,INDEX(cbd_table!$C$11:$F$13,0,MATCH(F12,cbd_table!$C$10:$F$10,0)))</f>
        <v>#N/A</v>
      </c>
      <c r="G26" s="7" t="e">
        <f>SUMPRODUCT(BN26:BN28,INDEX(cbd_table!$C$11:$F$13,0,MATCH(G12,cbd_table!$C$10:$F$10,0)))</f>
        <v>#N/A</v>
      </c>
      <c r="H26" s="7" t="e">
        <f>SUMPRODUCT(CC26:CC28,INDEX(cbd_table!$C$11:$F$13,0,MATCH(H12,cbd_table!$C$10:$F$10,0)))</f>
        <v>#N/A</v>
      </c>
      <c r="J26" s="32" t="s">
        <v>3</v>
      </c>
      <c r="K26" s="49"/>
      <c r="L26" s="49"/>
      <c r="M26" s="49">
        <v>1</v>
      </c>
      <c r="N26" s="49"/>
      <c r="O26" s="49"/>
      <c r="P26" s="49"/>
      <c r="Q26" s="49"/>
      <c r="R26" s="49" t="s">
        <v>4</v>
      </c>
      <c r="S26" s="49" t="s">
        <v>4</v>
      </c>
      <c r="T26" s="49" t="s">
        <v>4</v>
      </c>
      <c r="U26" s="17">
        <f>SUM(K26:T26)</f>
        <v>1</v>
      </c>
      <c r="V26" s="17">
        <f>INDEX(K25:T25,1,MATCH(1,K26:T26,0))</f>
        <v>8</v>
      </c>
      <c r="W26" s="7">
        <f>SUMPRODUCT(K26:T26,cbd_table!$C$5:$L$5)</f>
        <v>1500</v>
      </c>
      <c r="Y26" s="32" t="s">
        <v>3</v>
      </c>
      <c r="Z26" s="49"/>
      <c r="AA26" s="49"/>
      <c r="AB26" s="49"/>
      <c r="AC26" s="49"/>
      <c r="AD26" s="49">
        <v>1</v>
      </c>
      <c r="AE26" s="49"/>
      <c r="AF26" s="49"/>
      <c r="AG26" s="49" t="s">
        <v>4</v>
      </c>
      <c r="AH26" s="49" t="s">
        <v>4</v>
      </c>
      <c r="AI26" s="49" t="s">
        <v>4</v>
      </c>
      <c r="AJ26" s="17">
        <f>SUM(Z26:AI26)</f>
        <v>1</v>
      </c>
      <c r="AK26" s="17">
        <f>INDEX(Z25:AI25,1,MATCH(1,Z26:AI26,0))</f>
        <v>6</v>
      </c>
      <c r="AL26" s="7">
        <f>SUMPRODUCT(Z26:AI26,cbd_table!$C$5:$L$5)</f>
        <v>2000</v>
      </c>
      <c r="AN26" s="27" t="s">
        <v>3</v>
      </c>
      <c r="AO26" s="17"/>
      <c r="AP26" s="17"/>
      <c r="AQ26" s="17"/>
      <c r="AR26" s="17"/>
      <c r="AS26" s="17"/>
      <c r="AT26" s="17"/>
      <c r="AU26" s="17"/>
      <c r="AV26" s="17"/>
      <c r="AW26" s="17"/>
      <c r="AX26" s="17"/>
      <c r="AY26" s="17">
        <f>SUM(AO26:AX26)</f>
        <v>0</v>
      </c>
      <c r="AZ26" s="17" t="e">
        <f>INDEX(AO25:AX25,1,MATCH(1,AO26:AX26,0))</f>
        <v>#N/A</v>
      </c>
      <c r="BA26" s="7">
        <f>SUMPRODUCT(AO26:AX26,cbd_table!$C$5:$L$5)</f>
        <v>0</v>
      </c>
      <c r="BC26" s="27" t="s">
        <v>3</v>
      </c>
      <c r="BD26" s="17"/>
      <c r="BE26" s="17"/>
      <c r="BF26" s="17"/>
      <c r="BG26" s="17"/>
      <c r="BH26" s="17"/>
      <c r="BI26" s="17"/>
      <c r="BJ26" s="17"/>
      <c r="BK26" s="17"/>
      <c r="BL26" s="17"/>
      <c r="BM26" s="17"/>
      <c r="BN26" s="17">
        <f>SUM(BD26:BM26)</f>
        <v>0</v>
      </c>
      <c r="BO26" s="17" t="e">
        <f>INDEX(BD25:BM25,1,MATCH(1,BD26:BM26,0))</f>
        <v>#N/A</v>
      </c>
      <c r="BP26" s="7">
        <f>SUMPRODUCT(BD26:BM26,cbd_table!$C$5:$L$5)</f>
        <v>0</v>
      </c>
      <c r="BR26" s="27" t="s">
        <v>3</v>
      </c>
      <c r="BS26" s="17"/>
      <c r="BT26" s="17"/>
      <c r="BU26" s="17"/>
      <c r="BV26" s="17"/>
      <c r="BW26" s="17"/>
      <c r="BX26" s="17"/>
      <c r="BY26" s="17"/>
      <c r="BZ26" s="17"/>
      <c r="CA26" s="17"/>
      <c r="CB26" s="17"/>
      <c r="CC26" s="17">
        <f>SUM(BS26:CB26)</f>
        <v>0</v>
      </c>
      <c r="CD26" s="17" t="e">
        <f>INDEX(BS25:CB25,1,MATCH(1,BS26:CB26,0))</f>
        <v>#N/A</v>
      </c>
      <c r="CE26" s="7">
        <f>SUMPRODUCT(BS26:CB26,cbd_table!$C$5:$L$5)</f>
        <v>0</v>
      </c>
    </row>
    <row r="27" spans="2:83" ht="18" thickTop="1" thickBot="1" x14ac:dyDescent="0.2">
      <c r="B27" s="70"/>
      <c r="C27" s="41" t="s">
        <v>7</v>
      </c>
      <c r="D27" s="7">
        <f>HLOOKUP($D$4,cbd_table!$H$10:$K$11,2,0)</f>
        <v>4000</v>
      </c>
      <c r="E27" s="7">
        <f>HLOOKUP($E$4,cbd_table!$H$10:$K$11,2,0)</f>
        <v>7000</v>
      </c>
      <c r="F27" s="7" t="e">
        <f>HLOOKUP(F12,cbd_table!$H$10:$K$11,2,0)</f>
        <v>#N/A</v>
      </c>
      <c r="G27" s="7" t="e">
        <f>HLOOKUP(G12,cbd_table!$H$10:$K$11,2,0)</f>
        <v>#N/A</v>
      </c>
      <c r="H27" s="7" t="e">
        <f>HLOOKUP(H12,cbd_table!$H$10:$K$11,2,0)</f>
        <v>#N/A</v>
      </c>
      <c r="J27" s="32" t="s">
        <v>5</v>
      </c>
      <c r="K27" s="49"/>
      <c r="L27" s="49"/>
      <c r="M27" s="49"/>
      <c r="N27" s="49"/>
      <c r="O27" s="49"/>
      <c r="P27" s="49"/>
      <c r="Q27" s="49"/>
      <c r="R27" s="49"/>
      <c r="S27" s="49"/>
      <c r="T27" s="49"/>
      <c r="U27" s="17">
        <f>SUM(K27:T27)</f>
        <v>0</v>
      </c>
      <c r="V27" s="17" t="e">
        <f>INDEX(K25:T25,1,MATCH(1,K27:T27,0))</f>
        <v>#N/A</v>
      </c>
      <c r="W27" s="7">
        <f>SUMPRODUCT(K27:T27,cbd_table!$C$6:$L$6)</f>
        <v>0</v>
      </c>
      <c r="Y27" s="32" t="s">
        <v>5</v>
      </c>
      <c r="Z27" s="49"/>
      <c r="AA27" s="49"/>
      <c r="AB27" s="49"/>
      <c r="AC27" s="49"/>
      <c r="AD27" s="49"/>
      <c r="AE27" s="49"/>
      <c r="AF27" s="49"/>
      <c r="AG27" s="54">
        <v>1</v>
      </c>
      <c r="AH27" s="54"/>
      <c r="AI27" s="54"/>
      <c r="AJ27" s="17">
        <f>SUM(Z27:AI27)</f>
        <v>1</v>
      </c>
      <c r="AK27" s="17">
        <f>INDEX(Z25:AI25,1,MATCH(1,Z27:AI27,0))</f>
        <v>3</v>
      </c>
      <c r="AL27" s="7">
        <f>SUMPRODUCT(Z27:AI27,cbd_table!$C$6:$L$6)</f>
        <v>2300</v>
      </c>
      <c r="AN27" s="27" t="s">
        <v>5</v>
      </c>
      <c r="AO27" s="17"/>
      <c r="AP27" s="17"/>
      <c r="AQ27" s="17"/>
      <c r="AR27" s="17"/>
      <c r="AS27" s="17"/>
      <c r="AT27" s="17"/>
      <c r="AU27" s="17"/>
      <c r="AV27" s="17"/>
      <c r="AW27" s="17"/>
      <c r="AX27" s="17"/>
      <c r="AY27" s="17">
        <f>SUM(AO27:AX27)</f>
        <v>0</v>
      </c>
      <c r="AZ27" s="17" t="e">
        <f>INDEX(AO25:AX25,1,MATCH(1,AO27:AX27,0))</f>
        <v>#N/A</v>
      </c>
      <c r="BA27" s="7">
        <f>SUMPRODUCT(AO27:AX27,cbd_table!$C$6:$L$6)</f>
        <v>0</v>
      </c>
      <c r="BC27" s="27" t="s">
        <v>5</v>
      </c>
      <c r="BD27" s="17"/>
      <c r="BE27" s="17"/>
      <c r="BF27" s="17"/>
      <c r="BG27" s="17"/>
      <c r="BH27" s="17"/>
      <c r="BI27" s="17"/>
      <c r="BJ27" s="17"/>
      <c r="BK27" s="17"/>
      <c r="BL27" s="17"/>
      <c r="BM27" s="17"/>
      <c r="BN27" s="17">
        <f>SUM(BD27:BM27)</f>
        <v>0</v>
      </c>
      <c r="BO27" s="17" t="e">
        <f>INDEX(BD25:BM25,1,MATCH(1,BD27:BM27,0))</f>
        <v>#N/A</v>
      </c>
      <c r="BP27" s="7">
        <f>SUMPRODUCT(BD27:BM27,cbd_table!$C$6:$L$6)</f>
        <v>0</v>
      </c>
      <c r="BR27" s="27" t="s">
        <v>5</v>
      </c>
      <c r="BS27" s="17"/>
      <c r="BT27" s="17"/>
      <c r="BU27" s="17"/>
      <c r="BV27" s="17"/>
      <c r="BW27" s="17"/>
      <c r="BX27" s="17"/>
      <c r="BY27" s="17"/>
      <c r="BZ27" s="17"/>
      <c r="CA27" s="17"/>
      <c r="CB27" s="17"/>
      <c r="CC27" s="17">
        <f>SUM(BS27:CB27)</f>
        <v>0</v>
      </c>
      <c r="CD27" s="17" t="e">
        <f>INDEX(BS25:CB25,1,MATCH(1,BS27:CB27,0))</f>
        <v>#N/A</v>
      </c>
      <c r="CE27" s="7">
        <f>SUMPRODUCT(BS27:CB27,cbd_table!$C$6:$L$6)</f>
        <v>0</v>
      </c>
    </row>
    <row r="28" spans="2:83" ht="18" thickTop="1" thickBot="1" x14ac:dyDescent="0.2">
      <c r="B28" s="70"/>
      <c r="C28" s="10" t="s">
        <v>25</v>
      </c>
      <c r="D28" s="5">
        <f>$D$1-D25+D26-D27</f>
        <v>29500</v>
      </c>
      <c r="E28" s="5">
        <f>D28-E25+E26-E27</f>
        <v>28200</v>
      </c>
      <c r="F28" s="18" t="e">
        <f>E28-F25+F26-F27</f>
        <v>#N/A</v>
      </c>
      <c r="G28" s="18" t="e">
        <f>F28-G25+G26-G27</f>
        <v>#N/A</v>
      </c>
      <c r="H28" s="18" t="e">
        <f>G28-H25+H26-H27</f>
        <v>#N/A</v>
      </c>
      <c r="J28" s="32" t="s">
        <v>6</v>
      </c>
      <c r="K28" s="49"/>
      <c r="L28" s="49"/>
      <c r="M28" s="49"/>
      <c r="N28" s="49"/>
      <c r="O28" s="49">
        <v>1</v>
      </c>
      <c r="P28" s="50" t="s">
        <v>4</v>
      </c>
      <c r="Q28" s="50" t="s">
        <v>4</v>
      </c>
      <c r="R28" s="50" t="s">
        <v>4</v>
      </c>
      <c r="S28" s="50" t="s">
        <v>4</v>
      </c>
      <c r="T28" s="50" t="s">
        <v>4</v>
      </c>
      <c r="U28" s="17">
        <f>SUM(K28:T28)</f>
        <v>1</v>
      </c>
      <c r="V28" s="17">
        <f>INDEX(K25:T25,1,MATCH(1,K28:T28,0))</f>
        <v>6</v>
      </c>
      <c r="W28" s="7">
        <f>SUMPRODUCT(K28:T28,cbd_table!$C$7:$L$7)</f>
        <v>4500</v>
      </c>
      <c r="Y28" s="32" t="s">
        <v>6</v>
      </c>
      <c r="Z28" s="49"/>
      <c r="AA28" s="49"/>
      <c r="AB28" s="49"/>
      <c r="AC28" s="49">
        <v>1</v>
      </c>
      <c r="AD28" s="49"/>
      <c r="AE28" s="50" t="s">
        <v>4</v>
      </c>
      <c r="AF28" s="50" t="s">
        <v>4</v>
      </c>
      <c r="AG28" s="50" t="s">
        <v>4</v>
      </c>
      <c r="AH28" s="50" t="s">
        <v>4</v>
      </c>
      <c r="AI28" s="50" t="s">
        <v>4</v>
      </c>
      <c r="AJ28" s="17">
        <f>SUM(Z28:AI28)</f>
        <v>1</v>
      </c>
      <c r="AK28" s="17">
        <f>INDEX(Z25:AI25,1,MATCH(1,Z28:AI28,0))</f>
        <v>7</v>
      </c>
      <c r="AL28" s="7">
        <f>SUMPRODUCT(Z28:AI28,cbd_table!$C$7:$L$7)</f>
        <v>4000</v>
      </c>
      <c r="AN28" s="27" t="s">
        <v>6</v>
      </c>
      <c r="AO28" s="17"/>
      <c r="AP28" s="17"/>
      <c r="AQ28" s="17"/>
      <c r="AR28" s="17"/>
      <c r="AS28" s="17"/>
      <c r="AT28" s="17"/>
      <c r="AU28" s="17"/>
      <c r="AV28" s="17"/>
      <c r="AW28" s="17"/>
      <c r="AX28" s="17"/>
      <c r="AY28" s="17">
        <f>SUM(AO28:AX28)</f>
        <v>0</v>
      </c>
      <c r="AZ28" s="17" t="e">
        <f>INDEX(AO25:AX25,1,MATCH(1,AO28:AX28,0))</f>
        <v>#N/A</v>
      </c>
      <c r="BA28" s="7">
        <f>SUMPRODUCT(AO28:AX28,cbd_table!$C$7:$L$7)</f>
        <v>0</v>
      </c>
      <c r="BC28" s="27" t="s">
        <v>6</v>
      </c>
      <c r="BD28" s="17"/>
      <c r="BE28" s="17"/>
      <c r="BF28" s="17"/>
      <c r="BG28" s="17"/>
      <c r="BH28" s="17"/>
      <c r="BI28" s="17"/>
      <c r="BJ28" s="17"/>
      <c r="BK28" s="17"/>
      <c r="BL28" s="17"/>
      <c r="BM28" s="17"/>
      <c r="BN28" s="17">
        <f>SUM(BD28:BM28)</f>
        <v>0</v>
      </c>
      <c r="BO28" s="17" t="e">
        <f>INDEX(BD25:BM25,1,MATCH(1,BD28:BM28,0))</f>
        <v>#N/A</v>
      </c>
      <c r="BP28" s="7">
        <f>SUMPRODUCT(BD28:BM28,cbd_table!$C$7:$L$7)</f>
        <v>0</v>
      </c>
      <c r="BR28" s="27" t="s">
        <v>6</v>
      </c>
      <c r="BS28" s="17"/>
      <c r="BT28" s="17"/>
      <c r="BU28" s="17"/>
      <c r="BV28" s="17"/>
      <c r="BW28" s="17"/>
      <c r="BX28" s="17"/>
      <c r="BY28" s="17"/>
      <c r="BZ28" s="17"/>
      <c r="CA28" s="17"/>
      <c r="CB28" s="17"/>
      <c r="CC28" s="17">
        <f>SUM(BS28:CB28)</f>
        <v>0</v>
      </c>
      <c r="CD28" s="17" t="e">
        <f>INDEX(BS25:CB25,1,MATCH(1,BS28:CB28,0))</f>
        <v>#N/A</v>
      </c>
      <c r="CE28" s="7">
        <f>SUMPRODUCT(BS28:CB28,cbd_table!$C$7:$L$7)</f>
        <v>0</v>
      </c>
    </row>
    <row r="29" spans="2:83" ht="18" thickTop="1" thickBot="1" x14ac:dyDescent="0.2">
      <c r="B29" s="71" t="s">
        <v>35</v>
      </c>
      <c r="C29" s="41" t="s">
        <v>21</v>
      </c>
      <c r="D29" s="6">
        <f>SUM(W30:W32)</f>
        <v>6400</v>
      </c>
      <c r="E29" s="6">
        <f>SUM(AL30:AL32)</f>
        <v>5500</v>
      </c>
      <c r="F29" s="6">
        <f>SUM(BA30:BA32)</f>
        <v>0</v>
      </c>
      <c r="G29" s="6">
        <f>SUM(BP30:BP32)</f>
        <v>0</v>
      </c>
      <c r="H29" s="6">
        <f>SUM(CE30:CE32)</f>
        <v>0</v>
      </c>
      <c r="J29" s="33" t="str">
        <f>B29</f>
        <v>Group 7</v>
      </c>
      <c r="K29" s="43">
        <v>10</v>
      </c>
      <c r="L29" s="43">
        <v>9</v>
      </c>
      <c r="M29" s="43">
        <v>8</v>
      </c>
      <c r="N29" s="51">
        <v>7</v>
      </c>
      <c r="O29" s="43">
        <v>6</v>
      </c>
      <c r="P29" s="43">
        <v>5</v>
      </c>
      <c r="Q29" s="43">
        <v>4</v>
      </c>
      <c r="R29" s="51">
        <v>3</v>
      </c>
      <c r="S29" s="8">
        <v>2</v>
      </c>
      <c r="T29" s="8">
        <v>1</v>
      </c>
      <c r="U29" s="8" t="s">
        <v>22</v>
      </c>
      <c r="V29" s="8" t="s">
        <v>23</v>
      </c>
      <c r="W29" s="15" t="s">
        <v>0</v>
      </c>
      <c r="Y29" s="33" t="str">
        <f>J29</f>
        <v>Group 7</v>
      </c>
      <c r="Z29" s="43">
        <v>10</v>
      </c>
      <c r="AA29" s="43">
        <v>9</v>
      </c>
      <c r="AB29" s="43">
        <v>8</v>
      </c>
      <c r="AC29" s="43">
        <v>7</v>
      </c>
      <c r="AD29" s="43">
        <v>6</v>
      </c>
      <c r="AE29" s="43">
        <v>5</v>
      </c>
      <c r="AF29" s="43">
        <v>4</v>
      </c>
      <c r="AG29" s="8">
        <v>3</v>
      </c>
      <c r="AH29" s="8">
        <v>2</v>
      </c>
      <c r="AI29" s="8">
        <v>1</v>
      </c>
      <c r="AJ29" s="8" t="s">
        <v>22</v>
      </c>
      <c r="AK29" s="8" t="s">
        <v>23</v>
      </c>
      <c r="AL29" s="15" t="s">
        <v>0</v>
      </c>
      <c r="AN29" s="28" t="s">
        <v>29</v>
      </c>
      <c r="AO29" s="8">
        <v>10</v>
      </c>
      <c r="AP29" s="8">
        <v>9</v>
      </c>
      <c r="AQ29" s="8">
        <v>8</v>
      </c>
      <c r="AR29" s="8">
        <v>7</v>
      </c>
      <c r="AS29" s="8">
        <v>6</v>
      </c>
      <c r="AT29" s="8">
        <v>5</v>
      </c>
      <c r="AU29" s="8">
        <v>4</v>
      </c>
      <c r="AV29" s="8">
        <v>3</v>
      </c>
      <c r="AW29" s="8">
        <v>2</v>
      </c>
      <c r="AX29" s="8">
        <v>1</v>
      </c>
      <c r="AY29" s="8" t="s">
        <v>22</v>
      </c>
      <c r="AZ29" s="8" t="s">
        <v>23</v>
      </c>
      <c r="BA29" s="15" t="s">
        <v>0</v>
      </c>
      <c r="BC29" s="28" t="s">
        <v>29</v>
      </c>
      <c r="BD29" s="8">
        <v>10</v>
      </c>
      <c r="BE29" s="8">
        <v>9</v>
      </c>
      <c r="BF29" s="8">
        <v>8</v>
      </c>
      <c r="BG29" s="8">
        <v>7</v>
      </c>
      <c r="BH29" s="8">
        <v>6</v>
      </c>
      <c r="BI29" s="8">
        <v>5</v>
      </c>
      <c r="BJ29" s="8">
        <v>4</v>
      </c>
      <c r="BK29" s="8">
        <v>3</v>
      </c>
      <c r="BL29" s="8">
        <v>2</v>
      </c>
      <c r="BM29" s="8">
        <v>1</v>
      </c>
      <c r="BN29" s="8" t="s">
        <v>22</v>
      </c>
      <c r="BO29" s="8" t="s">
        <v>23</v>
      </c>
      <c r="BP29" s="15" t="s">
        <v>0</v>
      </c>
      <c r="BR29" s="28" t="s">
        <v>29</v>
      </c>
      <c r="BS29" s="8">
        <v>10</v>
      </c>
      <c r="BT29" s="8">
        <v>9</v>
      </c>
      <c r="BU29" s="8">
        <v>8</v>
      </c>
      <c r="BV29" s="8">
        <v>7</v>
      </c>
      <c r="BW29" s="8">
        <v>6</v>
      </c>
      <c r="BX29" s="8">
        <v>5</v>
      </c>
      <c r="BY29" s="8">
        <v>4</v>
      </c>
      <c r="BZ29" s="8">
        <v>3</v>
      </c>
      <c r="CA29" s="8">
        <v>2</v>
      </c>
      <c r="CB29" s="8">
        <v>1</v>
      </c>
      <c r="CC29" s="8" t="s">
        <v>22</v>
      </c>
      <c r="CD29" s="8" t="s">
        <v>23</v>
      </c>
      <c r="CE29" s="15" t="s">
        <v>0</v>
      </c>
    </row>
    <row r="30" spans="2:83" ht="18" thickTop="1" thickBot="1" x14ac:dyDescent="0.2">
      <c r="B30" s="71"/>
      <c r="C30" s="41" t="s">
        <v>24</v>
      </c>
      <c r="D30" s="7">
        <f>SUMPRODUCT(U30:U32,INDEX(cbd_table!$C$11:$F$13,0,MATCH($D$4,cbd_table!$C$10:$F$10,0)))</f>
        <v>10500</v>
      </c>
      <c r="E30" s="7">
        <f>SUMPRODUCT(AJ30:AJ32,INDEX(cbd_table!$C$11:$F$13,0,MATCH($E$4,cbd_table!$C$10:$F$10,0)))</f>
        <v>14000</v>
      </c>
      <c r="F30" s="7" t="e">
        <f>SUMPRODUCT(AY30:AY32,INDEX(cbd_table!$C$11:$F$13,0,MATCH(F12,cbd_table!$C$10:$F$10,0)))</f>
        <v>#N/A</v>
      </c>
      <c r="G30" s="7" t="e">
        <f>SUMPRODUCT(BN30:BN32,INDEX(cbd_table!$C$11:$F$13,0,MATCH(G12,cbd_table!$C$10:$F$10,0)))</f>
        <v>#N/A</v>
      </c>
      <c r="H30" s="7" t="e">
        <f>SUMPRODUCT(CC30:CC32,INDEX(cbd_table!$C$11:$F$13,0,MATCH(H12,cbd_table!$C$10:$F$10,0)))</f>
        <v>#N/A</v>
      </c>
      <c r="J30" s="34" t="s">
        <v>3</v>
      </c>
      <c r="K30" s="49"/>
      <c r="L30" s="49"/>
      <c r="M30" s="49"/>
      <c r="N30" s="49"/>
      <c r="O30" s="49">
        <v>1</v>
      </c>
      <c r="P30" s="49"/>
      <c r="Q30" s="49"/>
      <c r="R30" s="49" t="s">
        <v>4</v>
      </c>
      <c r="S30" s="49" t="s">
        <v>4</v>
      </c>
      <c r="T30" s="49" t="s">
        <v>4</v>
      </c>
      <c r="U30" s="17">
        <f>SUM(K30:T30)</f>
        <v>1</v>
      </c>
      <c r="V30" s="17">
        <f>INDEX(K29:T29,1,MATCH(1,K30:T30,0))</f>
        <v>6</v>
      </c>
      <c r="W30" s="7">
        <f>SUMPRODUCT(K30:T30,cbd_table!$C$5:$L$5)</f>
        <v>2000</v>
      </c>
      <c r="Y30" s="34" t="s">
        <v>3</v>
      </c>
      <c r="Z30" s="49">
        <v>1</v>
      </c>
      <c r="AA30" s="49"/>
      <c r="AB30" s="49"/>
      <c r="AC30" s="49"/>
      <c r="AD30" s="49"/>
      <c r="AE30" s="49"/>
      <c r="AF30" s="49"/>
      <c r="AG30" s="49" t="s">
        <v>4</v>
      </c>
      <c r="AH30" s="49" t="s">
        <v>4</v>
      </c>
      <c r="AI30" s="49" t="s">
        <v>4</v>
      </c>
      <c r="AJ30" s="17">
        <f>SUM(Z30:AI30)</f>
        <v>1</v>
      </c>
      <c r="AK30" s="17">
        <f>INDEX(Z29:AI29,1,MATCH(1,Z30:AI30,0))</f>
        <v>10</v>
      </c>
      <c r="AL30" s="7">
        <f>SUMPRODUCT(Z30:AI30,cbd_table!$C$5:$L$5)</f>
        <v>1000</v>
      </c>
      <c r="AN30" s="29" t="s">
        <v>3</v>
      </c>
      <c r="AO30" s="17"/>
      <c r="AP30" s="17"/>
      <c r="AQ30" s="17"/>
      <c r="AR30" s="17"/>
      <c r="AS30" s="17"/>
      <c r="AT30" s="17"/>
      <c r="AU30" s="17"/>
      <c r="AV30" s="17"/>
      <c r="AW30" s="17"/>
      <c r="AX30" s="17"/>
      <c r="AY30" s="17">
        <f>SUM(AO30:AX30)</f>
        <v>0</v>
      </c>
      <c r="AZ30" s="17" t="e">
        <f>INDEX(AO29:AX29,1,MATCH(1,AO30:AX30,0))</f>
        <v>#N/A</v>
      </c>
      <c r="BA30" s="7">
        <f>SUMPRODUCT(AO30:AX30,cbd_table!$C$5:$L$5)</f>
        <v>0</v>
      </c>
      <c r="BC30" s="29" t="s">
        <v>3</v>
      </c>
      <c r="BD30" s="17"/>
      <c r="BE30" s="17"/>
      <c r="BF30" s="17"/>
      <c r="BG30" s="17"/>
      <c r="BH30" s="17"/>
      <c r="BI30" s="17"/>
      <c r="BJ30" s="17"/>
      <c r="BK30" s="17"/>
      <c r="BL30" s="17"/>
      <c r="BM30" s="17"/>
      <c r="BN30" s="17">
        <f>SUM(BD30:BM30)</f>
        <v>0</v>
      </c>
      <c r="BO30" s="17" t="e">
        <f>INDEX(BD29:BM29,1,MATCH(1,BD30:BM30,0))</f>
        <v>#N/A</v>
      </c>
      <c r="BP30" s="7">
        <f>SUMPRODUCT(BD30:BM30,cbd_table!$C$5:$L$5)</f>
        <v>0</v>
      </c>
      <c r="BR30" s="29" t="s">
        <v>3</v>
      </c>
      <c r="BS30" s="17"/>
      <c r="BT30" s="17"/>
      <c r="BU30" s="17"/>
      <c r="BV30" s="17"/>
      <c r="BW30" s="17"/>
      <c r="BX30" s="17"/>
      <c r="BY30" s="17"/>
      <c r="BZ30" s="17"/>
      <c r="CA30" s="17"/>
      <c r="CB30" s="17"/>
      <c r="CC30" s="17">
        <f>SUM(BS30:CB30)</f>
        <v>0</v>
      </c>
      <c r="CD30" s="17" t="e">
        <f>INDEX(BS29:CB29,1,MATCH(1,BS30:CB30,0))</f>
        <v>#N/A</v>
      </c>
      <c r="CE30" s="7">
        <f>SUMPRODUCT(BS30:CB30,cbd_table!$C$5:$L$5)</f>
        <v>0</v>
      </c>
    </row>
    <row r="31" spans="2:83" ht="18" thickTop="1" thickBot="1" x14ac:dyDescent="0.2">
      <c r="B31" s="71"/>
      <c r="C31" s="41" t="s">
        <v>7</v>
      </c>
      <c r="D31" s="7">
        <f>HLOOKUP($D$4,cbd_table!$H$10:$K$11,2,0)</f>
        <v>4000</v>
      </c>
      <c r="E31" s="7">
        <f>HLOOKUP($E$4,cbd_table!$H$10:$K$11,2,0)</f>
        <v>7000</v>
      </c>
      <c r="F31" s="7" t="e">
        <f>HLOOKUP(F12,cbd_table!$H$10:$K$11,2,0)</f>
        <v>#N/A</v>
      </c>
      <c r="G31" s="7" t="e">
        <f>HLOOKUP(G12,cbd_table!$H$10:$K$11,2,0)</f>
        <v>#N/A</v>
      </c>
      <c r="H31" s="7" t="e">
        <f>HLOOKUP(H12,cbd_table!$H$10:$K$11,2,0)</f>
        <v>#N/A</v>
      </c>
      <c r="J31" s="34" t="s">
        <v>5</v>
      </c>
      <c r="K31" s="49"/>
      <c r="L31" s="49"/>
      <c r="M31" s="49"/>
      <c r="N31" s="49"/>
      <c r="O31" s="49"/>
      <c r="P31" s="49"/>
      <c r="Q31" s="49">
        <v>1</v>
      </c>
      <c r="R31" s="49"/>
      <c r="S31" s="49"/>
      <c r="T31" s="49"/>
      <c r="U31" s="17">
        <f>SUM(K31:T31)</f>
        <v>1</v>
      </c>
      <c r="V31" s="17">
        <f>INDEX(K29:T29,1,MATCH(1,K31:T31,0))</f>
        <v>4</v>
      </c>
      <c r="W31" s="7">
        <f>SUMPRODUCT(K31:T31,cbd_table!$C$6:$L$6)</f>
        <v>1900</v>
      </c>
      <c r="Y31" s="34" t="s">
        <v>5</v>
      </c>
      <c r="Z31" s="49"/>
      <c r="AA31" s="49"/>
      <c r="AB31" s="49"/>
      <c r="AC31" s="49"/>
      <c r="AD31" s="49"/>
      <c r="AE31" s="49">
        <v>1</v>
      </c>
      <c r="AF31" s="49"/>
      <c r="AG31" s="49"/>
      <c r="AH31" s="49"/>
      <c r="AI31" s="49"/>
      <c r="AJ31" s="17">
        <f>SUM(Z31:AI31)</f>
        <v>1</v>
      </c>
      <c r="AK31" s="17">
        <f>INDEX(Z29:AI29,1,MATCH(1,Z31:AI31,0))</f>
        <v>5</v>
      </c>
      <c r="AL31" s="7">
        <f>SUMPRODUCT(Z31:AI31,cbd_table!$C$6:$L$6)</f>
        <v>2000</v>
      </c>
      <c r="AN31" s="29" t="s">
        <v>5</v>
      </c>
      <c r="AO31" s="17"/>
      <c r="AP31" s="17"/>
      <c r="AQ31" s="17"/>
      <c r="AR31" s="17"/>
      <c r="AS31" s="17"/>
      <c r="AT31" s="17"/>
      <c r="AU31" s="17"/>
      <c r="AV31" s="17"/>
      <c r="AW31" s="17"/>
      <c r="AX31" s="17"/>
      <c r="AY31" s="17">
        <f>SUM(AO31:AX31)</f>
        <v>0</v>
      </c>
      <c r="AZ31" s="17" t="e">
        <f>INDEX(AO29:AX29,1,MATCH(1,AO31:AX31,0))</f>
        <v>#N/A</v>
      </c>
      <c r="BA31" s="7">
        <f>SUMPRODUCT(AO31:AX31,cbd_table!$C$6:$L$6)</f>
        <v>0</v>
      </c>
      <c r="BC31" s="29" t="s">
        <v>5</v>
      </c>
      <c r="BD31" s="17"/>
      <c r="BE31" s="17"/>
      <c r="BF31" s="17"/>
      <c r="BG31" s="17"/>
      <c r="BH31" s="17"/>
      <c r="BI31" s="17"/>
      <c r="BJ31" s="17"/>
      <c r="BK31" s="17"/>
      <c r="BL31" s="17"/>
      <c r="BM31" s="17"/>
      <c r="BN31" s="17">
        <f>SUM(BD31:BM31)</f>
        <v>0</v>
      </c>
      <c r="BO31" s="17" t="e">
        <f>INDEX(BD29:BM29,1,MATCH(1,BD31:BM31,0))</f>
        <v>#N/A</v>
      </c>
      <c r="BP31" s="7">
        <f>SUMPRODUCT(BD31:BM31,cbd_table!$C$6:$L$6)</f>
        <v>0</v>
      </c>
      <c r="BR31" s="29" t="s">
        <v>5</v>
      </c>
      <c r="BS31" s="17"/>
      <c r="BT31" s="17"/>
      <c r="BU31" s="17"/>
      <c r="BV31" s="17"/>
      <c r="BW31" s="17"/>
      <c r="BX31" s="17"/>
      <c r="BY31" s="17"/>
      <c r="BZ31" s="17"/>
      <c r="CA31" s="17"/>
      <c r="CB31" s="17"/>
      <c r="CC31" s="17">
        <f>SUM(BS31:CB31)</f>
        <v>0</v>
      </c>
      <c r="CD31" s="17" t="e">
        <f>INDEX(BS29:CB29,1,MATCH(1,BS31:CB31,0))</f>
        <v>#N/A</v>
      </c>
      <c r="CE31" s="7">
        <f>SUMPRODUCT(BS31:CB31,cbd_table!$C$6:$L$6)</f>
        <v>0</v>
      </c>
    </row>
    <row r="32" spans="2:83" ht="18" thickTop="1" thickBot="1" x14ac:dyDescent="0.2">
      <c r="B32" s="71"/>
      <c r="C32" s="10" t="s">
        <v>25</v>
      </c>
      <c r="D32" s="5">
        <f>$D$1-D29+D30-D31</f>
        <v>30100</v>
      </c>
      <c r="E32" s="5">
        <f>D32-E29+E30-E31</f>
        <v>31600</v>
      </c>
      <c r="F32" s="18" t="e">
        <f>E32-F29+F30-F31</f>
        <v>#N/A</v>
      </c>
      <c r="G32" s="18" t="e">
        <f>F32-G29+G30-G31</f>
        <v>#N/A</v>
      </c>
      <c r="H32" s="18" t="e">
        <f>G32-H29+H30-H31</f>
        <v>#N/A</v>
      </c>
      <c r="J32" s="35" t="s">
        <v>6</v>
      </c>
      <c r="K32" s="50">
        <v>1</v>
      </c>
      <c r="L32" s="50"/>
      <c r="M32" s="50"/>
      <c r="N32" s="50"/>
      <c r="O32" s="50"/>
      <c r="P32" s="50" t="s">
        <v>4</v>
      </c>
      <c r="Q32" s="50" t="s">
        <v>4</v>
      </c>
      <c r="R32" s="50" t="s">
        <v>4</v>
      </c>
      <c r="S32" s="50" t="s">
        <v>4</v>
      </c>
      <c r="T32" s="50" t="s">
        <v>4</v>
      </c>
      <c r="U32" s="20">
        <f>SUM(K32:T32)</f>
        <v>1</v>
      </c>
      <c r="V32" s="20">
        <f>INDEX(K29:T29,1,MATCH(1,K32:T32,0))</f>
        <v>10</v>
      </c>
      <c r="W32" s="18">
        <f>SUMPRODUCT(K32:T32,cbd_table!$C$7:$L$7)</f>
        <v>2500</v>
      </c>
      <c r="Y32" s="35" t="s">
        <v>6</v>
      </c>
      <c r="Z32" s="50">
        <v>1</v>
      </c>
      <c r="AA32" s="50"/>
      <c r="AB32" s="50"/>
      <c r="AC32" s="50"/>
      <c r="AD32" s="50"/>
      <c r="AE32" s="50" t="s">
        <v>4</v>
      </c>
      <c r="AF32" s="50" t="s">
        <v>4</v>
      </c>
      <c r="AG32" s="50" t="s">
        <v>4</v>
      </c>
      <c r="AH32" s="50" t="s">
        <v>4</v>
      </c>
      <c r="AI32" s="50" t="s">
        <v>4</v>
      </c>
      <c r="AJ32" s="20">
        <f>SUM(Z32:AI32)</f>
        <v>1</v>
      </c>
      <c r="AK32" s="20">
        <f>INDEX(Z29:AI29,1,MATCH(1,Z32:AI32,0))</f>
        <v>10</v>
      </c>
      <c r="AL32" s="18">
        <f>SUMPRODUCT(Z32:AI32,cbd_table!$C$7:$L$7)</f>
        <v>2500</v>
      </c>
      <c r="AN32" s="30" t="s">
        <v>6</v>
      </c>
      <c r="AO32" s="20"/>
      <c r="AP32" s="20"/>
      <c r="AQ32" s="20"/>
      <c r="AR32" s="20"/>
      <c r="AS32" s="20"/>
      <c r="AT32" s="20"/>
      <c r="AU32" s="20"/>
      <c r="AV32" s="20"/>
      <c r="AW32" s="20"/>
      <c r="AX32" s="20"/>
      <c r="AY32" s="20">
        <f>SUM(AO32:AX32)</f>
        <v>0</v>
      </c>
      <c r="AZ32" s="20" t="e">
        <f>INDEX(AO29:AX29,1,MATCH(1,AO32:AX32,0))</f>
        <v>#N/A</v>
      </c>
      <c r="BA32" s="18">
        <f>SUMPRODUCT(AO32:AX32,cbd_table!$C$7:$L$7)</f>
        <v>0</v>
      </c>
      <c r="BC32" s="30" t="s">
        <v>6</v>
      </c>
      <c r="BD32" s="20"/>
      <c r="BE32" s="20"/>
      <c r="BF32" s="20"/>
      <c r="BG32" s="20"/>
      <c r="BH32" s="20"/>
      <c r="BI32" s="20"/>
      <c r="BJ32" s="20"/>
      <c r="BK32" s="20"/>
      <c r="BL32" s="20"/>
      <c r="BM32" s="20"/>
      <c r="BN32" s="20">
        <f>SUM(BD32:BM32)</f>
        <v>0</v>
      </c>
      <c r="BO32" s="20" t="e">
        <f>INDEX(BD29:BM29,1,MATCH(1,BD32:BM32,0))</f>
        <v>#N/A</v>
      </c>
      <c r="BP32" s="18">
        <f>SUMPRODUCT(BD32:BM32,cbd_table!$C$7:$L$7)</f>
        <v>0</v>
      </c>
      <c r="BR32" s="30" t="s">
        <v>6</v>
      </c>
      <c r="BS32" s="20"/>
      <c r="BT32" s="20"/>
      <c r="BU32" s="20"/>
      <c r="BV32" s="20"/>
      <c r="BW32" s="20"/>
      <c r="BX32" s="20"/>
      <c r="BY32" s="20"/>
      <c r="BZ32" s="20"/>
      <c r="CA32" s="20"/>
      <c r="CB32" s="20"/>
      <c r="CC32" s="20">
        <f>SUM(BS32:CB32)</f>
        <v>0</v>
      </c>
      <c r="CD32" s="20" t="e">
        <f>INDEX(BS29:CB29,1,MATCH(1,BS32:CB32,0))</f>
        <v>#N/A</v>
      </c>
      <c r="CE32" s="18">
        <f>SUMPRODUCT(BS32:CB32,cbd_table!$C$7:$L$7)</f>
        <v>0</v>
      </c>
    </row>
    <row r="33" spans="2:83" ht="18" hidden="1" thickTop="1" thickBot="1" x14ac:dyDescent="0.2">
      <c r="B33" s="64" t="s">
        <v>36</v>
      </c>
      <c r="C33" s="8" t="s">
        <v>21</v>
      </c>
      <c r="D33" s="6">
        <f>SUM(W34:W36)</f>
        <v>0</v>
      </c>
      <c r="E33" s="6">
        <f>SUM(AL34:AL36)</f>
        <v>0</v>
      </c>
      <c r="F33" s="6">
        <f>SUM(BA34:BA36)</f>
        <v>0</v>
      </c>
      <c r="G33" s="6">
        <f>SUM(BP34:BP36)</f>
        <v>0</v>
      </c>
      <c r="H33" s="6">
        <f>SUM(CE34:CE36)</f>
        <v>0</v>
      </c>
      <c r="J33" s="36" t="str">
        <f>B33</f>
        <v>Group 8</v>
      </c>
      <c r="K33" s="46">
        <v>10</v>
      </c>
      <c r="L33" s="46">
        <v>9</v>
      </c>
      <c r="M33" s="46">
        <v>8</v>
      </c>
      <c r="N33" s="44">
        <v>7</v>
      </c>
      <c r="O33" s="46">
        <v>6</v>
      </c>
      <c r="P33" s="46">
        <v>5</v>
      </c>
      <c r="Q33" s="46">
        <v>4</v>
      </c>
      <c r="R33" s="56">
        <v>3</v>
      </c>
      <c r="S33" s="41">
        <v>2</v>
      </c>
      <c r="T33" s="41">
        <v>1</v>
      </c>
      <c r="U33" s="41" t="s">
        <v>22</v>
      </c>
      <c r="V33" s="41" t="s">
        <v>23</v>
      </c>
      <c r="W33" s="13" t="s">
        <v>0</v>
      </c>
      <c r="Y33" s="36" t="str">
        <f>J33</f>
        <v>Group 8</v>
      </c>
      <c r="Z33" s="46">
        <v>10</v>
      </c>
      <c r="AA33" s="46">
        <v>9</v>
      </c>
      <c r="AB33" s="46">
        <v>8</v>
      </c>
      <c r="AC33" s="46">
        <v>7</v>
      </c>
      <c r="AD33" s="46">
        <v>6</v>
      </c>
      <c r="AE33" s="46">
        <v>5</v>
      </c>
      <c r="AF33" s="46">
        <v>4</v>
      </c>
      <c r="AG33" s="41">
        <v>3</v>
      </c>
      <c r="AH33" s="41">
        <v>2</v>
      </c>
      <c r="AI33" s="41">
        <v>1</v>
      </c>
      <c r="AJ33" s="41" t="s">
        <v>22</v>
      </c>
      <c r="AK33" s="41" t="s">
        <v>23</v>
      </c>
      <c r="AL33" s="13" t="s">
        <v>0</v>
      </c>
      <c r="AN33" s="26" t="s">
        <v>28</v>
      </c>
      <c r="AO33" s="41">
        <v>10</v>
      </c>
      <c r="AP33" s="41">
        <v>9</v>
      </c>
      <c r="AQ33" s="41">
        <v>8</v>
      </c>
      <c r="AR33" s="41">
        <v>7</v>
      </c>
      <c r="AS33" s="41">
        <v>6</v>
      </c>
      <c r="AT33" s="41">
        <v>5</v>
      </c>
      <c r="AU33" s="41">
        <v>4</v>
      </c>
      <c r="AV33" s="41">
        <v>3</v>
      </c>
      <c r="AW33" s="41">
        <v>2</v>
      </c>
      <c r="AX33" s="41">
        <v>1</v>
      </c>
      <c r="AY33" s="41" t="s">
        <v>22</v>
      </c>
      <c r="AZ33" s="41" t="s">
        <v>23</v>
      </c>
      <c r="BA33" s="13" t="s">
        <v>0</v>
      </c>
      <c r="BC33" s="26" t="s">
        <v>28</v>
      </c>
      <c r="BD33" s="41">
        <v>10</v>
      </c>
      <c r="BE33" s="41">
        <v>9</v>
      </c>
      <c r="BF33" s="41">
        <v>8</v>
      </c>
      <c r="BG33" s="41">
        <v>7</v>
      </c>
      <c r="BH33" s="41">
        <v>6</v>
      </c>
      <c r="BI33" s="41">
        <v>5</v>
      </c>
      <c r="BJ33" s="41">
        <v>4</v>
      </c>
      <c r="BK33" s="41">
        <v>3</v>
      </c>
      <c r="BL33" s="41">
        <v>2</v>
      </c>
      <c r="BM33" s="41">
        <v>1</v>
      </c>
      <c r="BN33" s="41" t="s">
        <v>22</v>
      </c>
      <c r="BO33" s="41" t="s">
        <v>23</v>
      </c>
      <c r="BP33" s="13" t="s">
        <v>0</v>
      </c>
      <c r="BR33" s="26" t="s">
        <v>28</v>
      </c>
      <c r="BS33" s="41">
        <v>10</v>
      </c>
      <c r="BT33" s="41">
        <v>9</v>
      </c>
      <c r="BU33" s="41">
        <v>8</v>
      </c>
      <c r="BV33" s="41">
        <v>7</v>
      </c>
      <c r="BW33" s="41">
        <v>6</v>
      </c>
      <c r="BX33" s="41">
        <v>5</v>
      </c>
      <c r="BY33" s="41">
        <v>4</v>
      </c>
      <c r="BZ33" s="41">
        <v>3</v>
      </c>
      <c r="CA33" s="41">
        <v>2</v>
      </c>
      <c r="CB33" s="41">
        <v>1</v>
      </c>
      <c r="CC33" s="41" t="s">
        <v>22</v>
      </c>
      <c r="CD33" s="41" t="s">
        <v>23</v>
      </c>
      <c r="CE33" s="13" t="s">
        <v>0</v>
      </c>
    </row>
    <row r="34" spans="2:83" ht="18" hidden="1" thickTop="1" thickBot="1" x14ac:dyDescent="0.2">
      <c r="B34" s="64"/>
      <c r="C34" s="41" t="s">
        <v>24</v>
      </c>
      <c r="D34" s="7">
        <f>SUMPRODUCT(U34:U36,INDEX(cbd_table!$C$11:$F$13,0,MATCH($D$4,cbd_table!$C$10:$F$10,0)))</f>
        <v>0</v>
      </c>
      <c r="E34" s="7">
        <f>SUMPRODUCT(AJ34:AJ36,INDEX(cbd_table!$C$11:$F$13,0,MATCH($E$4,cbd_table!$C$10:$F$10,0)))</f>
        <v>0</v>
      </c>
      <c r="F34" s="7" t="e">
        <f>SUMPRODUCT(AY34:AY36,INDEX(cbd_table!$C$11:$F$13,0,MATCH(F20,cbd_table!$C$10:$F$10,0)))</f>
        <v>#N/A</v>
      </c>
      <c r="G34" s="7" t="e">
        <f>SUMPRODUCT(BN34:BN36,INDEX(cbd_table!$C$11:$F$13,0,MATCH(G20,cbd_table!$C$10:$F$10,0)))</f>
        <v>#N/A</v>
      </c>
      <c r="H34" s="7" t="e">
        <f>SUMPRODUCT(CC34:CC36,INDEX(cbd_table!$C$11:$F$13,0,MATCH(H20,cbd_table!$C$10:$F$10,0)))</f>
        <v>#N/A</v>
      </c>
      <c r="J34" s="37" t="s">
        <v>3</v>
      </c>
      <c r="K34" s="44"/>
      <c r="L34" s="44"/>
      <c r="M34" s="44"/>
      <c r="N34" s="44"/>
      <c r="O34" s="44"/>
      <c r="P34" s="44"/>
      <c r="Q34" s="44"/>
      <c r="R34" s="56" t="s">
        <v>4</v>
      </c>
      <c r="S34" s="17" t="s">
        <v>4</v>
      </c>
      <c r="T34" s="17" t="s">
        <v>4</v>
      </c>
      <c r="U34" s="17">
        <f>SUM(K34:T34)</f>
        <v>0</v>
      </c>
      <c r="V34" s="17" t="e">
        <f>INDEX(K33:T33,1,MATCH(1,K34:T34,0))</f>
        <v>#N/A</v>
      </c>
      <c r="W34" s="7">
        <f>SUMPRODUCT(K34:T34,cbd_table!$C$5:$L$5)</f>
        <v>0</v>
      </c>
      <c r="Y34" s="37" t="s">
        <v>3</v>
      </c>
      <c r="Z34" s="44"/>
      <c r="AA34" s="44"/>
      <c r="AB34" s="44"/>
      <c r="AC34" s="44"/>
      <c r="AD34" s="44"/>
      <c r="AE34" s="44"/>
      <c r="AF34" s="44"/>
      <c r="AG34" s="17" t="s">
        <v>4</v>
      </c>
      <c r="AH34" s="17" t="s">
        <v>4</v>
      </c>
      <c r="AI34" s="17" t="s">
        <v>4</v>
      </c>
      <c r="AJ34" s="17">
        <f>SUM(Z34:AI34)</f>
        <v>0</v>
      </c>
      <c r="AK34" s="17" t="e">
        <f>INDEX(Z33:AI33,1,MATCH(1,Z34:AI34,0))</f>
        <v>#N/A</v>
      </c>
      <c r="AL34" s="7">
        <f>SUMPRODUCT(Z34:AI34,cbd_table!$C$5:$L$5)</f>
        <v>0</v>
      </c>
      <c r="AN34" s="27" t="s">
        <v>3</v>
      </c>
      <c r="AO34" s="17"/>
      <c r="AP34" s="17"/>
      <c r="AQ34" s="17"/>
      <c r="AR34" s="17"/>
      <c r="AS34" s="17"/>
      <c r="AT34" s="17"/>
      <c r="AU34" s="17"/>
      <c r="AV34" s="17"/>
      <c r="AW34" s="17"/>
      <c r="AX34" s="17"/>
      <c r="AY34" s="17">
        <f>SUM(AO34:AX34)</f>
        <v>0</v>
      </c>
      <c r="AZ34" s="17" t="e">
        <f>INDEX(AO33:AX33,1,MATCH(1,AO34:AX34,0))</f>
        <v>#N/A</v>
      </c>
      <c r="BA34" s="7">
        <f>SUMPRODUCT(AO34:AX34,cbd_table!$C$5:$L$5)</f>
        <v>0</v>
      </c>
      <c r="BC34" s="27" t="s">
        <v>3</v>
      </c>
      <c r="BD34" s="17"/>
      <c r="BE34" s="17"/>
      <c r="BF34" s="17"/>
      <c r="BG34" s="17"/>
      <c r="BH34" s="17"/>
      <c r="BI34" s="17"/>
      <c r="BJ34" s="17"/>
      <c r="BK34" s="17"/>
      <c r="BL34" s="17"/>
      <c r="BM34" s="17"/>
      <c r="BN34" s="17">
        <f>SUM(BD34:BM34)</f>
        <v>0</v>
      </c>
      <c r="BO34" s="17" t="e">
        <f>INDEX(BD33:BM33,1,MATCH(1,BD34:BM34,0))</f>
        <v>#N/A</v>
      </c>
      <c r="BP34" s="7">
        <f>SUMPRODUCT(BD34:BM34,cbd_table!$C$5:$L$5)</f>
        <v>0</v>
      </c>
      <c r="BR34" s="27" t="s">
        <v>3</v>
      </c>
      <c r="BS34" s="17"/>
      <c r="BT34" s="17"/>
      <c r="BU34" s="17"/>
      <c r="BV34" s="17"/>
      <c r="BW34" s="17"/>
      <c r="BX34" s="17"/>
      <c r="BY34" s="17"/>
      <c r="BZ34" s="17"/>
      <c r="CA34" s="17"/>
      <c r="CB34" s="17"/>
      <c r="CC34" s="17">
        <f>SUM(BS34:CB34)</f>
        <v>0</v>
      </c>
      <c r="CD34" s="17" t="e">
        <f>INDEX(BS33:CB33,1,MATCH(1,BS34:CB34,0))</f>
        <v>#N/A</v>
      </c>
      <c r="CE34" s="7">
        <f>SUMPRODUCT(BS34:CB34,cbd_table!$C$5:$L$5)</f>
        <v>0</v>
      </c>
    </row>
    <row r="35" spans="2:83" ht="18" hidden="1" thickTop="1" thickBot="1" x14ac:dyDescent="0.2">
      <c r="B35" s="64"/>
      <c r="C35" s="41" t="s">
        <v>7</v>
      </c>
      <c r="D35" s="7">
        <f>HLOOKUP($D$4,cbd_table!$H$10:$K$11,2,0)</f>
        <v>4000</v>
      </c>
      <c r="E35" s="7">
        <f>HLOOKUP($E$4,cbd_table!$H$10:$K$11,2,0)</f>
        <v>7000</v>
      </c>
      <c r="F35" s="7" t="e">
        <f>HLOOKUP(F20,cbd_table!$H$10:$K$11,2,0)</f>
        <v>#N/A</v>
      </c>
      <c r="G35" s="7" t="e">
        <f>HLOOKUP(G20,cbd_table!$H$10:$K$11,2,0)</f>
        <v>#N/A</v>
      </c>
      <c r="H35" s="7" t="e">
        <f>HLOOKUP(H20,cbd_table!$H$10:$K$11,2,0)</f>
        <v>#N/A</v>
      </c>
      <c r="J35" s="37" t="s">
        <v>5</v>
      </c>
      <c r="K35" s="44"/>
      <c r="L35" s="44"/>
      <c r="M35" s="44"/>
      <c r="N35" s="44"/>
      <c r="O35" s="44"/>
      <c r="P35" s="44"/>
      <c r="Q35" s="44"/>
      <c r="R35" s="56"/>
      <c r="S35" s="17"/>
      <c r="T35" s="17"/>
      <c r="U35" s="17">
        <f>SUM(K35:T35)</f>
        <v>0</v>
      </c>
      <c r="V35" s="17" t="e">
        <f>INDEX(K33:T33,1,MATCH(1,K35:T35,0))</f>
        <v>#N/A</v>
      </c>
      <c r="W35" s="7">
        <f>SUMPRODUCT(K35:T35,cbd_table!$C$6:$L$6)</f>
        <v>0</v>
      </c>
      <c r="Y35" s="37" t="s">
        <v>5</v>
      </c>
      <c r="Z35" s="44"/>
      <c r="AA35" s="44"/>
      <c r="AB35" s="44"/>
      <c r="AC35" s="44"/>
      <c r="AD35" s="44"/>
      <c r="AE35" s="44"/>
      <c r="AF35" s="44"/>
      <c r="AG35" s="17"/>
      <c r="AH35" s="17"/>
      <c r="AI35" s="17"/>
      <c r="AJ35" s="17">
        <f>SUM(Z35:AI35)</f>
        <v>0</v>
      </c>
      <c r="AK35" s="17" t="e">
        <f>INDEX(Z33:AI33,1,MATCH(1,Z35:AI35,0))</f>
        <v>#N/A</v>
      </c>
      <c r="AL35" s="7">
        <f>SUMPRODUCT(Z35:AI35,cbd_table!$C$6:$L$6)</f>
        <v>0</v>
      </c>
      <c r="AN35" s="27" t="s">
        <v>5</v>
      </c>
      <c r="AO35" s="17"/>
      <c r="AP35" s="17"/>
      <c r="AQ35" s="17"/>
      <c r="AR35" s="17"/>
      <c r="AS35" s="17"/>
      <c r="AT35" s="17"/>
      <c r="AU35" s="17"/>
      <c r="AV35" s="17"/>
      <c r="AW35" s="17"/>
      <c r="AX35" s="17"/>
      <c r="AY35" s="17">
        <f>SUM(AO35:AX35)</f>
        <v>0</v>
      </c>
      <c r="AZ35" s="17" t="e">
        <f>INDEX(AO33:AX33,1,MATCH(1,AO35:AX35,0))</f>
        <v>#N/A</v>
      </c>
      <c r="BA35" s="7">
        <f>SUMPRODUCT(AO35:AX35,cbd_table!$C$6:$L$6)</f>
        <v>0</v>
      </c>
      <c r="BC35" s="27" t="s">
        <v>5</v>
      </c>
      <c r="BD35" s="17"/>
      <c r="BE35" s="17"/>
      <c r="BF35" s="17"/>
      <c r="BG35" s="17"/>
      <c r="BH35" s="17"/>
      <c r="BI35" s="17"/>
      <c r="BJ35" s="17"/>
      <c r="BK35" s="17"/>
      <c r="BL35" s="17"/>
      <c r="BM35" s="17"/>
      <c r="BN35" s="17">
        <f>SUM(BD35:BM35)</f>
        <v>0</v>
      </c>
      <c r="BO35" s="17" t="e">
        <f>INDEX(BD33:BM33,1,MATCH(1,BD35:BM35,0))</f>
        <v>#N/A</v>
      </c>
      <c r="BP35" s="7">
        <f>SUMPRODUCT(BD35:BM35,cbd_table!$C$6:$L$6)</f>
        <v>0</v>
      </c>
      <c r="BR35" s="27" t="s">
        <v>5</v>
      </c>
      <c r="BS35" s="17"/>
      <c r="BT35" s="17"/>
      <c r="BU35" s="17"/>
      <c r="BV35" s="17"/>
      <c r="BW35" s="17"/>
      <c r="BX35" s="17"/>
      <c r="BY35" s="17"/>
      <c r="BZ35" s="17"/>
      <c r="CA35" s="17"/>
      <c r="CB35" s="17"/>
      <c r="CC35" s="17">
        <f>SUM(BS35:CB35)</f>
        <v>0</v>
      </c>
      <c r="CD35" s="17" t="e">
        <f>INDEX(BS33:CB33,1,MATCH(1,BS35:CB35,0))</f>
        <v>#N/A</v>
      </c>
      <c r="CE35" s="7">
        <f>SUMPRODUCT(BS35:CB35,cbd_table!$C$6:$L$6)</f>
        <v>0</v>
      </c>
    </row>
    <row r="36" spans="2:83" ht="18" hidden="1" thickTop="1" thickBot="1" x14ac:dyDescent="0.2">
      <c r="B36" s="64"/>
      <c r="C36" s="10" t="s">
        <v>25</v>
      </c>
      <c r="D36" s="5">
        <f>$D$1-D33+D34-D35</f>
        <v>26000</v>
      </c>
      <c r="E36" s="5">
        <f>D36-E33+E34-E35</f>
        <v>19000</v>
      </c>
      <c r="F36" s="18" t="e">
        <f>E36-F33+F34-F35</f>
        <v>#N/A</v>
      </c>
      <c r="G36" s="18" t="e">
        <f>F36-G33+G34-G35</f>
        <v>#N/A</v>
      </c>
      <c r="H36" s="18" t="e">
        <f>G36-H33+H34-H35</f>
        <v>#N/A</v>
      </c>
      <c r="J36" s="37" t="s">
        <v>6</v>
      </c>
      <c r="K36" s="44"/>
      <c r="L36" s="44"/>
      <c r="M36" s="44"/>
      <c r="N36" s="44"/>
      <c r="O36" s="44"/>
      <c r="P36" s="44" t="s">
        <v>4</v>
      </c>
      <c r="Q36" s="44" t="s">
        <v>4</v>
      </c>
      <c r="R36" s="56" t="s">
        <v>4</v>
      </c>
      <c r="S36" s="17" t="s">
        <v>4</v>
      </c>
      <c r="T36" s="17" t="s">
        <v>4</v>
      </c>
      <c r="U36" s="17">
        <f>SUM(K36:T36)</f>
        <v>0</v>
      </c>
      <c r="V36" s="17" t="e">
        <f>INDEX(K33:T33,1,MATCH(1,K36:T36,0))</f>
        <v>#N/A</v>
      </c>
      <c r="W36" s="7">
        <f>SUMPRODUCT(K36:T36,cbd_table!$C$7:$L$7)</f>
        <v>0</v>
      </c>
      <c r="Y36" s="37" t="s">
        <v>6</v>
      </c>
      <c r="Z36" s="44"/>
      <c r="AA36" s="44"/>
      <c r="AB36" s="44"/>
      <c r="AC36" s="44"/>
      <c r="AD36" s="44"/>
      <c r="AE36" s="44" t="s">
        <v>4</v>
      </c>
      <c r="AF36" s="44" t="s">
        <v>4</v>
      </c>
      <c r="AG36" s="17" t="s">
        <v>4</v>
      </c>
      <c r="AH36" s="17" t="s">
        <v>4</v>
      </c>
      <c r="AI36" s="17" t="s">
        <v>4</v>
      </c>
      <c r="AJ36" s="17">
        <f>SUM(Z36:AI36)</f>
        <v>0</v>
      </c>
      <c r="AK36" s="17" t="e">
        <f>INDEX(Z33:AI33,1,MATCH(1,Z36:AI36,0))</f>
        <v>#N/A</v>
      </c>
      <c r="AL36" s="7">
        <f>SUMPRODUCT(Z36:AI36,cbd_table!$C$7:$L$7)</f>
        <v>0</v>
      </c>
      <c r="AN36" s="27" t="s">
        <v>6</v>
      </c>
      <c r="AO36" s="17"/>
      <c r="AP36" s="17"/>
      <c r="AQ36" s="17"/>
      <c r="AR36" s="17"/>
      <c r="AS36" s="17"/>
      <c r="AT36" s="17"/>
      <c r="AU36" s="17"/>
      <c r="AV36" s="17"/>
      <c r="AW36" s="17"/>
      <c r="AX36" s="17"/>
      <c r="AY36" s="17">
        <f>SUM(AO36:AX36)</f>
        <v>0</v>
      </c>
      <c r="AZ36" s="17" t="e">
        <f>INDEX(AO33:AX33,1,MATCH(1,AO36:AX36,0))</f>
        <v>#N/A</v>
      </c>
      <c r="BA36" s="7">
        <f>SUMPRODUCT(AO36:AX36,cbd_table!$C$7:$L$7)</f>
        <v>0</v>
      </c>
      <c r="BC36" s="27" t="s">
        <v>6</v>
      </c>
      <c r="BD36" s="17"/>
      <c r="BE36" s="17"/>
      <c r="BF36" s="17"/>
      <c r="BG36" s="17"/>
      <c r="BH36" s="17"/>
      <c r="BI36" s="17"/>
      <c r="BJ36" s="17"/>
      <c r="BK36" s="17"/>
      <c r="BL36" s="17"/>
      <c r="BM36" s="17"/>
      <c r="BN36" s="17">
        <f>SUM(BD36:BM36)</f>
        <v>0</v>
      </c>
      <c r="BO36" s="17" t="e">
        <f>INDEX(BD33:BM33,1,MATCH(1,BD36:BM36,0))</f>
        <v>#N/A</v>
      </c>
      <c r="BP36" s="7">
        <f>SUMPRODUCT(BD36:BM36,cbd_table!$C$7:$L$7)</f>
        <v>0</v>
      </c>
      <c r="BR36" s="27" t="s">
        <v>6</v>
      </c>
      <c r="BS36" s="17"/>
      <c r="BT36" s="17"/>
      <c r="BU36" s="17"/>
      <c r="BV36" s="17"/>
      <c r="BW36" s="17"/>
      <c r="BX36" s="17"/>
      <c r="BY36" s="17"/>
      <c r="BZ36" s="17"/>
      <c r="CA36" s="17"/>
      <c r="CB36" s="17"/>
      <c r="CC36" s="17">
        <f>SUM(BS36:CB36)</f>
        <v>0</v>
      </c>
      <c r="CD36" s="17" t="e">
        <f>INDEX(BS33:CB33,1,MATCH(1,BS36:CB36,0))</f>
        <v>#N/A</v>
      </c>
      <c r="CE36" s="7">
        <f>SUMPRODUCT(BS36:CB36,cbd_table!$C$7:$L$7)</f>
        <v>0</v>
      </c>
    </row>
    <row r="37" spans="2:83" ht="18" hidden="1" thickTop="1" thickBot="1" x14ac:dyDescent="0.2">
      <c r="B37" s="65" t="s">
        <v>37</v>
      </c>
      <c r="C37" s="41" t="s">
        <v>21</v>
      </c>
      <c r="D37" s="6">
        <f>SUM(W38:W40)</f>
        <v>0</v>
      </c>
      <c r="E37" s="6">
        <f>SUM(AL38:AL40)</f>
        <v>0</v>
      </c>
      <c r="F37" s="6">
        <f>SUM(BA38:BA40)</f>
        <v>0</v>
      </c>
      <c r="G37" s="6">
        <f>SUM(BP38:BP40)</f>
        <v>0</v>
      </c>
      <c r="H37" s="6">
        <f>SUM(CE38:CE40)</f>
        <v>0</v>
      </c>
      <c r="J37" s="38" t="str">
        <f>B37</f>
        <v>Group 9</v>
      </c>
      <c r="K37" s="43">
        <v>10</v>
      </c>
      <c r="L37" s="43">
        <v>9</v>
      </c>
      <c r="M37" s="43">
        <v>8</v>
      </c>
      <c r="N37" s="51">
        <v>7</v>
      </c>
      <c r="O37" s="43">
        <v>6</v>
      </c>
      <c r="P37" s="43">
        <v>5</v>
      </c>
      <c r="Q37" s="43">
        <v>4</v>
      </c>
      <c r="R37" s="53">
        <v>3</v>
      </c>
      <c r="S37" s="8">
        <v>2</v>
      </c>
      <c r="T37" s="8">
        <v>1</v>
      </c>
      <c r="U37" s="8" t="s">
        <v>22</v>
      </c>
      <c r="V37" s="8" t="s">
        <v>23</v>
      </c>
      <c r="W37" s="15" t="s">
        <v>0</v>
      </c>
      <c r="Y37" s="38" t="str">
        <f>J37</f>
        <v>Group 9</v>
      </c>
      <c r="Z37" s="43">
        <v>10</v>
      </c>
      <c r="AA37" s="43">
        <v>9</v>
      </c>
      <c r="AB37" s="43">
        <v>8</v>
      </c>
      <c r="AC37" s="43">
        <v>7</v>
      </c>
      <c r="AD37" s="43">
        <v>6</v>
      </c>
      <c r="AE37" s="43">
        <v>5</v>
      </c>
      <c r="AF37" s="43">
        <v>4</v>
      </c>
      <c r="AG37" s="8">
        <v>3</v>
      </c>
      <c r="AH37" s="8">
        <v>2</v>
      </c>
      <c r="AI37" s="8">
        <v>1</v>
      </c>
      <c r="AJ37" s="8" t="s">
        <v>22</v>
      </c>
      <c r="AK37" s="8" t="s">
        <v>23</v>
      </c>
      <c r="AL37" s="15" t="s">
        <v>0</v>
      </c>
      <c r="AN37" s="28" t="s">
        <v>29</v>
      </c>
      <c r="AO37" s="8">
        <v>10</v>
      </c>
      <c r="AP37" s="8">
        <v>9</v>
      </c>
      <c r="AQ37" s="8">
        <v>8</v>
      </c>
      <c r="AR37" s="8">
        <v>7</v>
      </c>
      <c r="AS37" s="8">
        <v>6</v>
      </c>
      <c r="AT37" s="8">
        <v>5</v>
      </c>
      <c r="AU37" s="8">
        <v>4</v>
      </c>
      <c r="AV37" s="8">
        <v>3</v>
      </c>
      <c r="AW37" s="8">
        <v>2</v>
      </c>
      <c r="AX37" s="8">
        <v>1</v>
      </c>
      <c r="AY37" s="8" t="s">
        <v>22</v>
      </c>
      <c r="AZ37" s="8" t="s">
        <v>23</v>
      </c>
      <c r="BA37" s="15" t="s">
        <v>0</v>
      </c>
      <c r="BC37" s="28" t="s">
        <v>29</v>
      </c>
      <c r="BD37" s="8">
        <v>10</v>
      </c>
      <c r="BE37" s="8">
        <v>9</v>
      </c>
      <c r="BF37" s="8">
        <v>8</v>
      </c>
      <c r="BG37" s="8">
        <v>7</v>
      </c>
      <c r="BH37" s="8">
        <v>6</v>
      </c>
      <c r="BI37" s="8">
        <v>5</v>
      </c>
      <c r="BJ37" s="8">
        <v>4</v>
      </c>
      <c r="BK37" s="8">
        <v>3</v>
      </c>
      <c r="BL37" s="8">
        <v>2</v>
      </c>
      <c r="BM37" s="8">
        <v>1</v>
      </c>
      <c r="BN37" s="8" t="s">
        <v>22</v>
      </c>
      <c r="BO37" s="8" t="s">
        <v>23</v>
      </c>
      <c r="BP37" s="15" t="s">
        <v>0</v>
      </c>
      <c r="BR37" s="28" t="s">
        <v>29</v>
      </c>
      <c r="BS37" s="8">
        <v>10</v>
      </c>
      <c r="BT37" s="8">
        <v>9</v>
      </c>
      <c r="BU37" s="8">
        <v>8</v>
      </c>
      <c r="BV37" s="8">
        <v>7</v>
      </c>
      <c r="BW37" s="8">
        <v>6</v>
      </c>
      <c r="BX37" s="8">
        <v>5</v>
      </c>
      <c r="BY37" s="8">
        <v>4</v>
      </c>
      <c r="BZ37" s="8">
        <v>3</v>
      </c>
      <c r="CA37" s="8">
        <v>2</v>
      </c>
      <c r="CB37" s="8">
        <v>1</v>
      </c>
      <c r="CC37" s="8" t="s">
        <v>22</v>
      </c>
      <c r="CD37" s="8" t="s">
        <v>23</v>
      </c>
      <c r="CE37" s="15" t="s">
        <v>0</v>
      </c>
    </row>
    <row r="38" spans="2:83" ht="18" hidden="1" thickTop="1" thickBot="1" x14ac:dyDescent="0.2">
      <c r="B38" s="65"/>
      <c r="C38" s="41" t="s">
        <v>24</v>
      </c>
      <c r="D38" s="7">
        <f>SUMPRODUCT(U38:U40,INDEX(cbd_table!$C$11:$F$13,0,MATCH($D$4,cbd_table!$C$10:$F$10,0)))</f>
        <v>0</v>
      </c>
      <c r="E38" s="7">
        <f>SUMPRODUCT(AJ38:AJ40,INDEX(cbd_table!$C$11:$F$13,0,MATCH($E$4,cbd_table!$C$10:$F$10,0)))</f>
        <v>0</v>
      </c>
      <c r="F38" s="7" t="e">
        <f>SUMPRODUCT(AY38:AY40,INDEX(cbd_table!$C$11:$F$13,0,MATCH(F20,cbd_table!$C$10:$F$10,0)))</f>
        <v>#N/A</v>
      </c>
      <c r="G38" s="7" t="e">
        <f>SUMPRODUCT(BN38:BN40,INDEX(cbd_table!$C$11:$F$13,0,MATCH(G20,cbd_table!$C$10:$F$10,0)))</f>
        <v>#N/A</v>
      </c>
      <c r="H38" s="7" t="e">
        <f>SUMPRODUCT(CC38:CC40,INDEX(cbd_table!$C$11:$F$13,0,MATCH(H20,cbd_table!$C$10:$F$10,0)))</f>
        <v>#N/A</v>
      </c>
      <c r="J38" s="39" t="s">
        <v>3</v>
      </c>
      <c r="K38" s="44"/>
      <c r="L38" s="44"/>
      <c r="M38" s="44"/>
      <c r="N38" s="44"/>
      <c r="O38" s="44"/>
      <c r="P38" s="44"/>
      <c r="Q38" s="44"/>
      <c r="R38" s="56"/>
      <c r="S38" s="17"/>
      <c r="T38" s="17"/>
      <c r="U38" s="17">
        <f>SUM(K38:T38)</f>
        <v>0</v>
      </c>
      <c r="V38" s="17" t="e">
        <f>INDEX(K37:T37,1,MATCH(1,K38:T38,0))</f>
        <v>#N/A</v>
      </c>
      <c r="W38" s="7">
        <f>SUMPRODUCT(K38:T38,cbd_table!$C$5:$L$5)</f>
        <v>0</v>
      </c>
      <c r="Y38" s="39" t="s">
        <v>3</v>
      </c>
      <c r="Z38" s="44"/>
      <c r="AA38" s="44"/>
      <c r="AB38" s="44"/>
      <c r="AC38" s="44"/>
      <c r="AD38" s="44"/>
      <c r="AE38" s="44"/>
      <c r="AF38" s="44"/>
      <c r="AG38" s="17"/>
      <c r="AH38" s="17"/>
      <c r="AI38" s="17"/>
      <c r="AJ38" s="17">
        <f>SUM(Z38:AI38)</f>
        <v>0</v>
      </c>
      <c r="AK38" s="17" t="e">
        <f>INDEX(Z37:AI37,1,MATCH(1,Z38:AI38,0))</f>
        <v>#N/A</v>
      </c>
      <c r="AL38" s="7">
        <f>SUMPRODUCT(Z38:AI38,cbd_table!$C$5:$L$5)</f>
        <v>0</v>
      </c>
      <c r="AN38" s="29" t="s">
        <v>3</v>
      </c>
      <c r="AO38" s="17"/>
      <c r="AP38" s="17"/>
      <c r="AQ38" s="17"/>
      <c r="AR38" s="17"/>
      <c r="AS38" s="17"/>
      <c r="AT38" s="17"/>
      <c r="AU38" s="17"/>
      <c r="AV38" s="17"/>
      <c r="AW38" s="17"/>
      <c r="AX38" s="17"/>
      <c r="AY38" s="17">
        <f>SUM(AO38:AX38)</f>
        <v>0</v>
      </c>
      <c r="AZ38" s="17" t="e">
        <f>INDEX(AO37:AX37,1,MATCH(1,AO38:AX38,0))</f>
        <v>#N/A</v>
      </c>
      <c r="BA38" s="7">
        <f>SUMPRODUCT(AO38:AX38,cbd_table!$C$5:$L$5)</f>
        <v>0</v>
      </c>
      <c r="BC38" s="29" t="s">
        <v>3</v>
      </c>
      <c r="BD38" s="17"/>
      <c r="BE38" s="17"/>
      <c r="BF38" s="17"/>
      <c r="BG38" s="17"/>
      <c r="BH38" s="17"/>
      <c r="BI38" s="17"/>
      <c r="BJ38" s="17"/>
      <c r="BK38" s="17"/>
      <c r="BL38" s="17"/>
      <c r="BM38" s="17"/>
      <c r="BN38" s="17">
        <f>SUM(BD38:BM38)</f>
        <v>0</v>
      </c>
      <c r="BO38" s="17" t="e">
        <f>INDEX(BD37:BM37,1,MATCH(1,BD38:BM38,0))</f>
        <v>#N/A</v>
      </c>
      <c r="BP38" s="7">
        <f>SUMPRODUCT(BD38:BM38,cbd_table!$C$5:$L$5)</f>
        <v>0</v>
      </c>
      <c r="BR38" s="29" t="s">
        <v>3</v>
      </c>
      <c r="BS38" s="17"/>
      <c r="BT38" s="17"/>
      <c r="BU38" s="17"/>
      <c r="BV38" s="17"/>
      <c r="BW38" s="17"/>
      <c r="BX38" s="17"/>
      <c r="BY38" s="17"/>
      <c r="BZ38" s="17"/>
      <c r="CA38" s="17"/>
      <c r="CB38" s="17"/>
      <c r="CC38" s="17">
        <f>SUM(BS38:CB38)</f>
        <v>0</v>
      </c>
      <c r="CD38" s="17" t="e">
        <f>INDEX(BS37:CB37,1,MATCH(1,BS38:CB38,0))</f>
        <v>#N/A</v>
      </c>
      <c r="CE38" s="7">
        <f>SUMPRODUCT(BS38:CB38,cbd_table!$C$5:$L$5)</f>
        <v>0</v>
      </c>
    </row>
    <row r="39" spans="2:83" ht="18" hidden="1" thickTop="1" thickBot="1" x14ac:dyDescent="0.2">
      <c r="B39" s="65"/>
      <c r="C39" s="41" t="s">
        <v>7</v>
      </c>
      <c r="D39" s="7">
        <f>HLOOKUP($D$4,cbd_table!$H$10:$K$11,2,0)</f>
        <v>4000</v>
      </c>
      <c r="E39" s="7">
        <f>HLOOKUP($E$4,cbd_table!$H$10:$K$11,2,0)</f>
        <v>7000</v>
      </c>
      <c r="F39" s="7" t="e">
        <f>HLOOKUP(F20,cbd_table!$H$10:$K$11,2,0)</f>
        <v>#N/A</v>
      </c>
      <c r="G39" s="7" t="e">
        <f>HLOOKUP(G20,cbd_table!$H$10:$K$11,2,0)</f>
        <v>#N/A</v>
      </c>
      <c r="H39" s="7" t="e">
        <f>HLOOKUP(H20,cbd_table!$H$10:$K$11,2,0)</f>
        <v>#N/A</v>
      </c>
      <c r="J39" s="39" t="s">
        <v>5</v>
      </c>
      <c r="K39" s="44"/>
      <c r="L39" s="44"/>
      <c r="M39" s="44"/>
      <c r="N39" s="44"/>
      <c r="O39" s="44"/>
      <c r="P39" s="44"/>
      <c r="Q39" s="44"/>
      <c r="R39" s="56"/>
      <c r="S39" s="17"/>
      <c r="T39" s="17"/>
      <c r="U39" s="17">
        <f>SUM(K39:T39)</f>
        <v>0</v>
      </c>
      <c r="V39" s="17" t="e">
        <f>INDEX(K37:T37,1,MATCH(1,K39:T39,0))</f>
        <v>#N/A</v>
      </c>
      <c r="W39" s="7">
        <f>SUMPRODUCT(K39:T39,cbd_table!$C$6:$L$6)</f>
        <v>0</v>
      </c>
      <c r="Y39" s="39" t="s">
        <v>5</v>
      </c>
      <c r="Z39" s="44"/>
      <c r="AA39" s="44"/>
      <c r="AB39" s="44"/>
      <c r="AC39" s="44"/>
      <c r="AD39" s="44"/>
      <c r="AE39" s="44"/>
      <c r="AF39" s="44"/>
      <c r="AG39" s="17"/>
      <c r="AH39" s="17"/>
      <c r="AI39" s="17"/>
      <c r="AJ39" s="17">
        <f>SUM(Z39:AI39)</f>
        <v>0</v>
      </c>
      <c r="AK39" s="17" t="e">
        <f>INDEX(Z37:AI37,1,MATCH(1,Z39:AI39,0))</f>
        <v>#N/A</v>
      </c>
      <c r="AL39" s="7">
        <f>SUMPRODUCT(Z39:AI39,cbd_table!$C$6:$L$6)</f>
        <v>0</v>
      </c>
      <c r="AN39" s="29" t="s">
        <v>5</v>
      </c>
      <c r="AO39" s="17"/>
      <c r="AP39" s="17"/>
      <c r="AQ39" s="17"/>
      <c r="AR39" s="17"/>
      <c r="AS39" s="17"/>
      <c r="AT39" s="17"/>
      <c r="AU39" s="17"/>
      <c r="AV39" s="17"/>
      <c r="AW39" s="17"/>
      <c r="AX39" s="17"/>
      <c r="AY39" s="17">
        <f>SUM(AO39:AX39)</f>
        <v>0</v>
      </c>
      <c r="AZ39" s="17" t="e">
        <f>INDEX(AO37:AX37,1,MATCH(1,AO39:AX39,0))</f>
        <v>#N/A</v>
      </c>
      <c r="BA39" s="7">
        <f>SUMPRODUCT(AO39:AX39,cbd_table!$C$6:$L$6)</f>
        <v>0</v>
      </c>
      <c r="BC39" s="29" t="s">
        <v>5</v>
      </c>
      <c r="BD39" s="17"/>
      <c r="BE39" s="17"/>
      <c r="BF39" s="17"/>
      <c r="BG39" s="17"/>
      <c r="BH39" s="17"/>
      <c r="BI39" s="17"/>
      <c r="BJ39" s="17"/>
      <c r="BK39" s="17"/>
      <c r="BL39" s="17"/>
      <c r="BM39" s="17"/>
      <c r="BN39" s="17">
        <f>SUM(BD39:BM39)</f>
        <v>0</v>
      </c>
      <c r="BO39" s="17" t="e">
        <f>INDEX(BD37:BM37,1,MATCH(1,BD39:BM39,0))</f>
        <v>#N/A</v>
      </c>
      <c r="BP39" s="7">
        <f>SUMPRODUCT(BD39:BM39,cbd_table!$C$6:$L$6)</f>
        <v>0</v>
      </c>
      <c r="BR39" s="29" t="s">
        <v>5</v>
      </c>
      <c r="BS39" s="17"/>
      <c r="BT39" s="17"/>
      <c r="BU39" s="17"/>
      <c r="BV39" s="17"/>
      <c r="BW39" s="17"/>
      <c r="BX39" s="17"/>
      <c r="BY39" s="17"/>
      <c r="BZ39" s="17"/>
      <c r="CA39" s="17"/>
      <c r="CB39" s="17"/>
      <c r="CC39" s="17">
        <f>SUM(BS39:CB39)</f>
        <v>0</v>
      </c>
      <c r="CD39" s="17" t="e">
        <f>INDEX(BS37:CB37,1,MATCH(1,BS39:CB39,0))</f>
        <v>#N/A</v>
      </c>
      <c r="CE39" s="7">
        <f>SUMPRODUCT(BS39:CB39,cbd_table!$C$6:$L$6)</f>
        <v>0</v>
      </c>
    </row>
    <row r="40" spans="2:83" ht="18" hidden="1" thickTop="1" thickBot="1" x14ac:dyDescent="0.2">
      <c r="B40" s="65"/>
      <c r="C40" s="10" t="s">
        <v>25</v>
      </c>
      <c r="D40" s="5">
        <f>$D$1-D37+D38-D39</f>
        <v>26000</v>
      </c>
      <c r="E40" s="5">
        <f>D40-E37+E38-E39</f>
        <v>19000</v>
      </c>
      <c r="F40" s="18" t="e">
        <f>E40-F37+F38-F39</f>
        <v>#N/A</v>
      </c>
      <c r="G40" s="18" t="e">
        <f>F40-G37+G38-G39</f>
        <v>#N/A</v>
      </c>
      <c r="H40" s="18" t="e">
        <f>G40-H37+H38-H39</f>
        <v>#N/A</v>
      </c>
      <c r="J40" s="40" t="s">
        <v>6</v>
      </c>
      <c r="K40" s="45"/>
      <c r="L40" s="45"/>
      <c r="M40" s="45"/>
      <c r="N40" s="45"/>
      <c r="O40" s="45"/>
      <c r="P40" s="45"/>
      <c r="Q40" s="45"/>
      <c r="R40" s="57"/>
      <c r="S40" s="20"/>
      <c r="T40" s="20"/>
      <c r="U40" s="20">
        <f>SUM(K40:T40)</f>
        <v>0</v>
      </c>
      <c r="V40" s="20" t="e">
        <f>INDEX(K37:T37,1,MATCH(1,K40:T40,0))</f>
        <v>#N/A</v>
      </c>
      <c r="W40" s="18">
        <f>SUMPRODUCT(K40:T40,cbd_table!$C$7:$L$7)</f>
        <v>0</v>
      </c>
      <c r="Y40" s="40" t="s">
        <v>6</v>
      </c>
      <c r="Z40" s="45"/>
      <c r="AA40" s="45"/>
      <c r="AB40" s="45"/>
      <c r="AC40" s="45"/>
      <c r="AD40" s="45"/>
      <c r="AE40" s="45"/>
      <c r="AF40" s="45"/>
      <c r="AG40" s="20"/>
      <c r="AH40" s="20"/>
      <c r="AI40" s="20"/>
      <c r="AJ40" s="20">
        <f>SUM(Z40:AI40)</f>
        <v>0</v>
      </c>
      <c r="AK40" s="20" t="e">
        <f>INDEX(Z37:AI37,1,MATCH(1,Z40:AI40,0))</f>
        <v>#N/A</v>
      </c>
      <c r="AL40" s="18">
        <f>SUMPRODUCT(Z40:AI40,cbd_table!$C$7:$L$7)</f>
        <v>0</v>
      </c>
      <c r="AN40" s="30" t="s">
        <v>6</v>
      </c>
      <c r="AO40" s="20"/>
      <c r="AP40" s="20"/>
      <c r="AQ40" s="20"/>
      <c r="AR40" s="20"/>
      <c r="AS40" s="20"/>
      <c r="AT40" s="20"/>
      <c r="AU40" s="20"/>
      <c r="AV40" s="20"/>
      <c r="AW40" s="20"/>
      <c r="AX40" s="20"/>
      <c r="AY40" s="20">
        <f>SUM(AO40:AX40)</f>
        <v>0</v>
      </c>
      <c r="AZ40" s="20" t="e">
        <f>INDEX(AO37:AX37,1,MATCH(1,AO40:AX40,0))</f>
        <v>#N/A</v>
      </c>
      <c r="BA40" s="18">
        <f>SUMPRODUCT(AO40:AX40,cbd_table!$C$7:$L$7)</f>
        <v>0</v>
      </c>
      <c r="BC40" s="30" t="s">
        <v>6</v>
      </c>
      <c r="BD40" s="20"/>
      <c r="BE40" s="20"/>
      <c r="BF40" s="20"/>
      <c r="BG40" s="20"/>
      <c r="BH40" s="20"/>
      <c r="BI40" s="20"/>
      <c r="BJ40" s="20"/>
      <c r="BK40" s="20"/>
      <c r="BL40" s="20"/>
      <c r="BM40" s="20"/>
      <c r="BN40" s="20">
        <f>SUM(BD40:BM40)</f>
        <v>0</v>
      </c>
      <c r="BO40" s="20" t="e">
        <f>INDEX(BD37:BM37,1,MATCH(1,BD40:BM40,0))</f>
        <v>#N/A</v>
      </c>
      <c r="BP40" s="18">
        <f>SUMPRODUCT(BD40:BM40,cbd_table!$C$7:$L$7)</f>
        <v>0</v>
      </c>
      <c r="BR40" s="30" t="s">
        <v>6</v>
      </c>
      <c r="BS40" s="20"/>
      <c r="BT40" s="20"/>
      <c r="BU40" s="20"/>
      <c r="BV40" s="20"/>
      <c r="BW40" s="20"/>
      <c r="BX40" s="20"/>
      <c r="BY40" s="20"/>
      <c r="BZ40" s="20"/>
      <c r="CA40" s="20"/>
      <c r="CB40" s="20"/>
      <c r="CC40" s="20">
        <f>SUM(BS40:CB40)</f>
        <v>0</v>
      </c>
      <c r="CD40" s="20" t="e">
        <f>INDEX(BS37:CB37,1,MATCH(1,BS40:CB40,0))</f>
        <v>#N/A</v>
      </c>
      <c r="CE40" s="18">
        <f>SUMPRODUCT(BS40:CB40,cbd_table!$C$7:$L$7)</f>
        <v>0</v>
      </c>
    </row>
    <row r="41" spans="2:83" ht="17" thickTop="1" x14ac:dyDescent="0.15"/>
  </sheetData>
  <mergeCells count="26">
    <mergeCell ref="AY3:BA4"/>
    <mergeCell ref="BC3:BC4"/>
    <mergeCell ref="B1:C1"/>
    <mergeCell ref="B3:C4"/>
    <mergeCell ref="J3:J4"/>
    <mergeCell ref="K3:T4"/>
    <mergeCell ref="U3:W4"/>
    <mergeCell ref="Y3:Y4"/>
    <mergeCell ref="B5:B8"/>
    <mergeCell ref="Z3:AI4"/>
    <mergeCell ref="AJ3:AL4"/>
    <mergeCell ref="AN3:AN4"/>
    <mergeCell ref="AO3:AX4"/>
    <mergeCell ref="BD3:BM4"/>
    <mergeCell ref="BN3:BP4"/>
    <mergeCell ref="BR3:BR4"/>
    <mergeCell ref="BS3:CB4"/>
    <mergeCell ref="CC3:CE4"/>
    <mergeCell ref="B33:B36"/>
    <mergeCell ref="B37:B40"/>
    <mergeCell ref="B9:B12"/>
    <mergeCell ref="B13:B16"/>
    <mergeCell ref="B17:B20"/>
    <mergeCell ref="B21:B24"/>
    <mergeCell ref="B25:B28"/>
    <mergeCell ref="B29:B32"/>
  </mergeCells>
  <conditionalFormatting sqref="D40 D36 D28 D24 D20 D16 D12 D8">
    <cfRule type="top10" dxfId="1" priority="2" rank="1"/>
  </conditionalFormatting>
  <conditionalFormatting sqref="E40 E36 E32 E28 E24 E20 E16 E12 E8">
    <cfRule type="top10" dxfId="0" priority="1" rank="1"/>
  </conditionalFormatting>
  <pageMargins left="0.78749999999999998" right="0.78749999999999998" top="1.05277777777778" bottom="1.05277777777778" header="0.78749999999999998" footer="0.78749999999999998"/>
  <pageSetup firstPageNumber="0" orientation="portrait" horizontalDpi="0" verticalDpi="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69</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cbd_table</vt:lpstr>
      <vt:lpstr>CPEP</vt:lpstr>
      <vt:lpstr>score_table</vt:lpstr>
      <vt:lpstr>example_ast_result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cp:revision>
  <cp:lastPrinted>2018-04-13T14:47:25Z</cp:lastPrinted>
  <dcterms:created xsi:type="dcterms:W3CDTF">2018-04-09T16:07:07Z</dcterms:created>
  <dcterms:modified xsi:type="dcterms:W3CDTF">2019-06-04T19:41:48Z</dcterms:modified>
  <dc:language>en-US</dc:language>
</cp:coreProperties>
</file>