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Dropbox\w-Funny Programming\Miner\"/>
    </mc:Choice>
  </mc:AlternateContent>
  <xr:revisionPtr revIDLastSave="0" documentId="13_ncr:1_{8F4535B6-F8DB-4B94-BD6A-463557D3E2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NAME" sheetId="6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2" i="6"/>
  <c r="B8" i="6"/>
  <c r="B7" i="6"/>
  <c r="Q32" i="6"/>
</calcChain>
</file>

<file path=xl/sharedStrings.xml><?xml version="1.0" encoding="utf-8"?>
<sst xmlns="http://schemas.openxmlformats.org/spreadsheetml/2006/main" count="23" uniqueCount="23">
  <si>
    <t>LIVE PRICE</t>
  </si>
  <si>
    <t>AVG PRICE</t>
  </si>
  <si>
    <t>Total Buy</t>
  </si>
  <si>
    <t>Total Sell</t>
  </si>
  <si>
    <t>Low Price</t>
  </si>
  <si>
    <t>Close Price</t>
  </si>
  <si>
    <t>Open-Time</t>
  </si>
  <si>
    <t>Close Time</t>
  </si>
  <si>
    <t>Open - Price</t>
  </si>
  <si>
    <t>High Price</t>
  </si>
  <si>
    <t>Total Volume</t>
  </si>
  <si>
    <t>Total Trade</t>
  </si>
  <si>
    <t>BID PRICE (BUY)</t>
  </si>
  <si>
    <t>BID AMOUNT (BUY)</t>
  </si>
  <si>
    <t>ASK PRICE (SELL)</t>
  </si>
  <si>
    <t>ASK AMOUNT (SELL)</t>
  </si>
  <si>
    <t>Price of Selling</t>
  </si>
  <si>
    <t>Amount of buying</t>
  </si>
  <si>
    <t>Price of buying</t>
  </si>
  <si>
    <t>Amount of selling</t>
  </si>
  <si>
    <t>TOTAL BUY</t>
  </si>
  <si>
    <t>TOTAL SELL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</si>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</sst>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00_);_(* \(#,##0.000000\);_(* &quot;-&quot;??_);_(@_)"/>
    <numFmt numFmtId="165" formatCode="_(* #,##0.000000000_);_(* \(#,##0.000000000\);_(* &quot;-&quot;??_);_(@_)"/>
  </numFmts>
  <fonts count="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wrapText="1"/>
    </xf>
    <xf numFmtId="43" fontId="3" fillId="2" borderId="1" xfId="1" applyFont="1" applyFill="1" applyBorder="1"/>
    <xf numFmtId="165" fontId="4" fillId="2" borderId="0" xfId="1" applyNumberFormat="1" applyFont="1" applyFill="1" applyAlignment="1">
      <alignment horizontal="center"/>
    </xf>
    <xf numFmtId="43" fontId="4" fillId="2" borderId="0" xfId="1" applyFont="1" applyFill="1" applyAlignment="1">
      <alignment horizontal="center"/>
    </xf>
    <xf numFmtId="165" fontId="3" fillId="2" borderId="0" xfId="1" applyNumberFormat="1" applyFont="1" applyFill="1" applyAlignment="1">
      <alignment horizontal="center"/>
    </xf>
    <xf numFmtId="43" fontId="3" fillId="2" borderId="0" xfId="1" applyFont="1" applyFill="1" applyAlignment="1">
      <alignment horizontal="center"/>
    </xf>
    <xf numFmtId="0" fontId="2" fillId="0" borderId="0" xfId="0" applyFont="1"/>
    <xf numFmtId="22" fontId="2" fillId="0" borderId="0" xfId="0" applyNumberFormat="1" applyFont="1"/>
    <xf numFmtId="43" fontId="2" fillId="0" borderId="0" xfId="1" applyFont="1"/>
    <xf numFmtId="164" fontId="2" fillId="0" borderId="0" xfId="1" applyNumberFormat="1" applyFont="1"/>
    <xf numFmtId="0" fontId="5" fillId="0" borderId="0" xfId="0" applyFont="1"/>
    <xf numFmtId="0" fontId="2" fillId="0" borderId="1" xfId="0" applyFont="1" applyBorder="1"/>
    <xf numFmtId="165" fontId="5" fillId="0" borderId="0" xfId="1" applyNumberFormat="1" applyFont="1"/>
    <xf numFmtId="43" fontId="5" fillId="0" borderId="0" xfId="1" applyFont="1"/>
    <xf numFmtId="22" fontId="5" fillId="0" borderId="0" xfId="0" applyNumberFormat="1" applyFont="1"/>
    <xf numFmtId="164" fontId="5" fillId="0" borderId="0" xfId="1" applyNumberFormat="1" applyFont="1"/>
    <xf numFmtId="0" fontId="3" fillId="0" borderId="1" xfId="0" applyFont="1" applyBorder="1"/>
    <xf numFmtId="0" fontId="4" fillId="0" borderId="1" xfId="0" applyFont="1" applyBorder="1"/>
    <xf numFmtId="43" fontId="3" fillId="0" borderId="1" xfId="1" applyNumberFormat="1" applyFont="1" applyBorder="1"/>
    <xf numFmtId="43" fontId="4" fillId="0" borderId="1" xfId="1" applyNumberFormat="1" applyFont="1" applyBorder="1"/>
    <xf numFmtId="43" fontId="5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Low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CNAME!$K$1</c:f>
              <c:strCache>
                <c:ptCount val="1"/>
                <c:pt idx="0">
                  <c:v> High Price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CNAME!$K$2:$K$11</c:f>
              <c:numCache>
                <c:formatCode>_(* #,##0.00_);_(* \(#,##0.00\);_(* "-"??_);_(@_)</c:formatCode>
                <c:ptCount val="10"/>
                <c:pt idx="0">
                  <c:v>40557.51</c:v>
                </c:pt>
                <c:pt idx="1">
                  <c:v>40556.07</c:v>
                </c:pt>
                <c:pt idx="2">
                  <c:v>40547.06</c:v>
                </c:pt>
                <c:pt idx="3">
                  <c:v>40637.599999999999</c:v>
                </c:pt>
                <c:pt idx="4">
                  <c:v>40662.01</c:v>
                </c:pt>
                <c:pt idx="5">
                  <c:v>40498.36</c:v>
                </c:pt>
                <c:pt idx="6">
                  <c:v>40491.949999999997</c:v>
                </c:pt>
                <c:pt idx="7">
                  <c:v>40499.82</c:v>
                </c:pt>
                <c:pt idx="8">
                  <c:v>40480.089999999997</c:v>
                </c:pt>
                <c:pt idx="9">
                  <c:v>40457.07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8-4EFF-8F41-C73923950542}"/>
            </c:ext>
          </c:extLst>
        </c:ser>
        <c:ser>
          <c:idx val="1"/>
          <c:order val="1"/>
          <c:tx>
            <c:strRef>
              <c:f>CNAME!$L$1</c:f>
              <c:strCache>
                <c:ptCount val="1"/>
                <c:pt idx="0">
                  <c:v> Low Price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CNAME!$L$2:$L$11</c:f>
              <c:numCache>
                <c:formatCode>_(* #,##0.00_);_(* \(#,##0.00\);_(* "-"??_);_(@_)</c:formatCode>
                <c:ptCount val="10"/>
                <c:pt idx="0">
                  <c:v>40487.83</c:v>
                </c:pt>
                <c:pt idx="1">
                  <c:v>40486.660000000003</c:v>
                </c:pt>
                <c:pt idx="2">
                  <c:v>40509.49</c:v>
                </c:pt>
                <c:pt idx="3">
                  <c:v>40520.449999999997</c:v>
                </c:pt>
                <c:pt idx="4">
                  <c:v>40478.86</c:v>
                </c:pt>
                <c:pt idx="5">
                  <c:v>40420</c:v>
                </c:pt>
                <c:pt idx="6">
                  <c:v>40426.370000000003</c:v>
                </c:pt>
                <c:pt idx="7">
                  <c:v>40446.07</c:v>
                </c:pt>
                <c:pt idx="8">
                  <c:v>40429.99</c:v>
                </c:pt>
                <c:pt idx="9">
                  <c:v>40400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8-4EFF-8F41-C73923950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302544"/>
        <c:axId val="1711302960"/>
      </c:lineChart>
      <c:catAx>
        <c:axId val="1711302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02960"/>
        <c:crosses val="autoZero"/>
        <c:auto val="1"/>
        <c:lblAlgn val="ctr"/>
        <c:lblOffset val="100"/>
        <c:noMultiLvlLbl val="0"/>
      </c:catAx>
      <c:valAx>
        <c:axId val="1711302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BUY SELL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CNAME!$P$1</c:f>
              <c:strCache>
                <c:ptCount val="1"/>
                <c:pt idx="0">
                  <c:v> Total Buy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CNAME!$P$2:$P$11</c:f>
              <c:numCache>
                <c:formatCode>_(* #,##0.000000_);_(* \(#,##0.000000\);_(* "-"??_);_(@_)</c:formatCode>
                <c:ptCount val="10"/>
                <c:pt idx="0">
                  <c:v>38.162460000000003</c:v>
                </c:pt>
                <c:pt idx="1">
                  <c:v>22.597069999999999</c:v>
                </c:pt>
                <c:pt idx="2">
                  <c:v>15.53274</c:v>
                </c:pt>
                <c:pt idx="3">
                  <c:v>70.084770000000006</c:v>
                </c:pt>
                <c:pt idx="4">
                  <c:v>72.589010000000002</c:v>
                </c:pt>
                <c:pt idx="5">
                  <c:v>17.26971</c:v>
                </c:pt>
                <c:pt idx="6">
                  <c:v>28.45391</c:v>
                </c:pt>
                <c:pt idx="7">
                  <c:v>28.887789999999999</c:v>
                </c:pt>
                <c:pt idx="8">
                  <c:v>7.7079800000000001</c:v>
                </c:pt>
                <c:pt idx="9">
                  <c:v>22.43488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E-4108-BC88-8F329B78FCB0}"/>
            </c:ext>
          </c:extLst>
        </c:ser>
        <c:ser>
          <c:idx val="1"/>
          <c:order val="1"/>
          <c:tx>
            <c:strRef>
              <c:f>CNAME!$Q$1</c:f>
              <c:strCache>
                <c:ptCount val="1"/>
                <c:pt idx="0">
                  <c:v> Total Sell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CNAME!$Q$2:$Q$11</c:f>
              <c:numCache>
                <c:formatCode>_(* #,##0.000000_);_(* \(#,##0.000000\);_(* "-"??_);_(@_)</c:formatCode>
                <c:ptCount val="10"/>
                <c:pt idx="0">
                  <c:v>29.929899999999996</c:v>
                </c:pt>
                <c:pt idx="1">
                  <c:v>24.3325</c:v>
                </c:pt>
                <c:pt idx="2">
                  <c:v>15.23761</c:v>
                </c:pt>
                <c:pt idx="3">
                  <c:v>33.69502</c:v>
                </c:pt>
                <c:pt idx="4">
                  <c:v>81.398290000000003</c:v>
                </c:pt>
                <c:pt idx="5">
                  <c:v>32.580259999999996</c:v>
                </c:pt>
                <c:pt idx="6">
                  <c:v>28.20205</c:v>
                </c:pt>
                <c:pt idx="7">
                  <c:v>17.270810000000001</c:v>
                </c:pt>
                <c:pt idx="8">
                  <c:v>20.623280000000001</c:v>
                </c:pt>
                <c:pt idx="9">
                  <c:v>26.073410000000003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E-4108-BC88-8F329B78F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858320"/>
        <c:axId val="1724850416"/>
      </c:areaChart>
      <c:catAx>
        <c:axId val="1724858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50416"/>
        <c:crosses val="autoZero"/>
        <c:auto val="1"/>
        <c:lblAlgn val="ctr"/>
        <c:lblOffset val="100"/>
        <c:noMultiLvlLbl val="0"/>
      </c:catAx>
      <c:valAx>
        <c:axId val="17248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5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23211</xdr:colOff>
      <xdr:row>12</xdr:row>
      <xdr:rowOff>69635</xdr:rowOff>
    </xdr:from>
    <xdr:to>
      <xdr:col>18</xdr:col>
      <xdr:colOff>379399</xdr:colOff>
      <xdr:row>38</xdr:row>
      <xdr:rowOff>6402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44059370-EBE7-47DA-8483-739E09E52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56029</xdr:rowOff>
    </xdr:from>
    <xdr:to>
      <xdr:col>9</xdr:col>
      <xdr:colOff>20972</xdr:colOff>
      <xdr:row>38</xdr:row>
      <xdr:rowOff>32498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B69BEB-396A-476B-A68B-74319F5B4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"/>
  <sheetViews>
    <sheetView tabSelected="1" topLeftCell="A4" zoomScale="70" zoomScaleNormal="70" workbookViewId="0">
      <selection activeCell="U15" sqref="U15"/>
    </sheetView>
  </sheetViews>
  <sheetFormatPr defaultColWidth="13.140625" defaultRowHeight="18.75" x14ac:dyDescent="0.3"/>
  <cols>
    <col min="1" max="1" width="28.5703125" style="11" customWidth="1"/>
    <col min="2" max="2" width="26.5703125" style="11" bestFit="1" customWidth="1"/>
    <col min="3" max="3" width="23.42578125" style="13" bestFit="1" customWidth="1"/>
    <col min="4" max="4" width="17.85546875" style="14" customWidth="1"/>
    <col min="5" max="5" width="23.5703125" style="13" bestFit="1" customWidth="1"/>
    <col min="6" max="6" width="20" style="14" bestFit="1" customWidth="1"/>
    <col min="7" max="7" width="13.140625" style="11"/>
    <col min="8" max="8" width="19.140625" style="11" bestFit="1" customWidth="1"/>
    <col min="9" max="9" width="13.85546875" style="11" hidden="1" customWidth="1"/>
    <col min="10" max="13" width="14.5703125" style="14" bestFit="1" customWidth="1"/>
    <col min="14" max="14" width="20.42578125" style="16" bestFit="1" customWidth="1"/>
    <col min="15" max="15" width="24.140625" style="16" bestFit="1" customWidth="1"/>
    <col min="16" max="17" width="20.42578125" style="16" bestFit="1" customWidth="1"/>
    <col min="18" max="16384" width="13.140625" style="11"/>
  </cols>
  <sheetData>
    <row r="1" spans="1:17" x14ac:dyDescent="0.3">
      <c r="A1" s="1" t="s">
        <v>0</v>
      </c>
      <c r="B1" s="2">
        <v>40413.06</v>
      </c>
      <c r="C1" s="3" t="s">
        <v>19</v>
      </c>
      <c r="D1" s="4" t="s">
        <v>16</v>
      </c>
      <c r="E1" s="5" t="s">
        <v>17</v>
      </c>
      <c r="F1" s="6" t="s">
        <v>18</v>
      </c>
      <c r="G1" s="7"/>
      <c r="H1" s="8" t="s">
        <v>6</v>
      </c>
      <c r="I1" s="7" t="s">
        <v>7</v>
      </c>
      <c r="J1" s="9" t="s">
        <v>8</v>
      </c>
      <c r="K1" s="9" t="s">
        <v>9</v>
      </c>
      <c r="L1" s="9" t="s">
        <v>4</v>
      </c>
      <c r="M1" s="9" t="s">
        <v>5</v>
      </c>
      <c r="N1" s="10" t="s">
        <v>10</v>
      </c>
      <c r="O1" s="10" t="s">
        <v>11</v>
      </c>
      <c r="P1" s="10" t="s">
        <v>2</v>
      </c>
      <c r="Q1" s="10" t="s">
        <v>3</v>
      </c>
    </row>
    <row r="2" spans="1:17" x14ac:dyDescent="0.3">
      <c r="A2" s="12" t="s">
        <v>1</v>
      </c>
      <c r="B2" s="2">
        <v>40451.840278000003</v>
      </c>
      <c r="C2" s="13">
        <v>6.9999999999999999E-4</v>
      </c>
      <c r="D2" s="14">
        <v>40414.69</v>
      </c>
      <c r="E2" s="13">
        <v>3.8999999999999998E-3</v>
      </c>
      <c r="F2" s="14">
        <v>40414.699999999997</v>
      </c>
      <c r="H2" s="15">
        <v>44597.039583333331</v>
      </c>
      <c r="I2" s="15"/>
      <c r="J2" s="14">
        <v>40487.839999999997</v>
      </c>
      <c r="K2" s="14">
        <v>40557.51</v>
      </c>
      <c r="L2" s="14">
        <v>40487.83</v>
      </c>
      <c r="M2" s="14">
        <v>40541.01</v>
      </c>
      <c r="N2" s="16">
        <v>68.092359999999999</v>
      </c>
      <c r="O2" s="16">
        <v>1443</v>
      </c>
      <c r="P2" s="16">
        <v>38.162460000000003</v>
      </c>
      <c r="Q2" s="16">
        <f>N2-P2</f>
        <v>29.929899999999996</v>
      </c>
    </row>
    <row r="3" spans="1:17" x14ac:dyDescent="0.3">
      <c r="A3" s="17" t="s">
        <v>12</v>
      </c>
      <c r="B3" s="17">
        <v>40430.239999999998</v>
      </c>
      <c r="C3" s="13">
        <v>2.5000000000000001E-4</v>
      </c>
      <c r="D3" s="14">
        <v>40414.69</v>
      </c>
      <c r="H3" s="15">
        <v>44597.040277777778</v>
      </c>
      <c r="I3" s="15"/>
      <c r="J3" s="14">
        <v>40541.01</v>
      </c>
      <c r="K3" s="14">
        <v>40556.07</v>
      </c>
      <c r="L3" s="14">
        <v>40486.660000000003</v>
      </c>
      <c r="M3" s="14">
        <v>40516.75</v>
      </c>
      <c r="N3" s="16">
        <v>46.929569999999998</v>
      </c>
      <c r="O3" s="16">
        <v>1116</v>
      </c>
      <c r="P3" s="16">
        <v>22.597069999999999</v>
      </c>
      <c r="Q3" s="16">
        <f t="shared" ref="Q3:Q11" si="0">N3-P3</f>
        <v>24.3325</v>
      </c>
    </row>
    <row r="4" spans="1:17" x14ac:dyDescent="0.3">
      <c r="A4" s="17" t="s">
        <v>13</v>
      </c>
      <c r="B4" s="17">
        <v>7.9799999999999992E-3</v>
      </c>
      <c r="C4" s="13">
        <v>1.16E-3</v>
      </c>
      <c r="D4" s="14">
        <v>40414.69</v>
      </c>
      <c r="H4" s="15"/>
      <c r="I4" s="15"/>
      <c r="J4" s="14">
        <v>40516.74</v>
      </c>
      <c r="K4" s="14">
        <v>40547.06</v>
      </c>
      <c r="L4" s="14">
        <v>40509.49</v>
      </c>
      <c r="M4" s="14">
        <v>40520.46</v>
      </c>
      <c r="N4" s="16">
        <v>30.770350000000001</v>
      </c>
      <c r="O4" s="16">
        <v>902</v>
      </c>
      <c r="P4" s="16">
        <v>15.53274</v>
      </c>
      <c r="Q4" s="16">
        <f t="shared" si="0"/>
        <v>15.23761</v>
      </c>
    </row>
    <row r="5" spans="1:17" x14ac:dyDescent="0.3">
      <c r="A5" s="18" t="s">
        <v>14</v>
      </c>
      <c r="B5" s="18">
        <v>40430.25</v>
      </c>
      <c r="C5" s="13">
        <v>2.7100000000000002E-3</v>
      </c>
      <c r="D5" s="14">
        <v>40414.69</v>
      </c>
      <c r="H5" s="15"/>
      <c r="I5" s="15"/>
      <c r="J5" s="14">
        <v>40520.449999999997</v>
      </c>
      <c r="K5" s="14">
        <v>40637.599999999999</v>
      </c>
      <c r="L5" s="14">
        <v>40520.449999999997</v>
      </c>
      <c r="M5" s="14">
        <v>40624.089999999997</v>
      </c>
      <c r="N5" s="16">
        <v>103.77979000000001</v>
      </c>
      <c r="O5" s="16">
        <v>2387</v>
      </c>
      <c r="P5" s="16">
        <v>70.084770000000006</v>
      </c>
      <c r="Q5" s="16">
        <f t="shared" si="0"/>
        <v>33.69502</v>
      </c>
    </row>
    <row r="6" spans="1:17" x14ac:dyDescent="0.3">
      <c r="A6" s="18" t="s">
        <v>15</v>
      </c>
      <c r="B6" s="18">
        <v>2.8742800000000002</v>
      </c>
      <c r="C6" s="13">
        <v>2.2899999999999999E-3</v>
      </c>
      <c r="D6" s="14">
        <v>40414.69</v>
      </c>
      <c r="H6" s="15">
        <v>44597.042361111111</v>
      </c>
      <c r="I6" s="15"/>
      <c r="J6" s="14">
        <v>40624.080000000002</v>
      </c>
      <c r="K6" s="14">
        <v>40662.01</v>
      </c>
      <c r="L6" s="14">
        <v>40478.86</v>
      </c>
      <c r="M6" s="14">
        <v>40484.76</v>
      </c>
      <c r="N6" s="16">
        <v>153.9873</v>
      </c>
      <c r="O6" s="16">
        <v>3365</v>
      </c>
      <c r="P6" s="16">
        <v>72.589010000000002</v>
      </c>
      <c r="Q6" s="16">
        <f t="shared" si="0"/>
        <v>81.398290000000003</v>
      </c>
    </row>
    <row r="7" spans="1:17" x14ac:dyDescent="0.3">
      <c r="A7" s="17" t="s">
        <v>20</v>
      </c>
      <c r="B7" s="19">
        <f>SUM(E2:E161)</f>
        <v>3.8999999999999998E-3</v>
      </c>
      <c r="C7" s="13">
        <v>1.47E-3</v>
      </c>
      <c r="D7" s="14">
        <v>40414.69</v>
      </c>
      <c r="H7" s="15">
        <v>44597.043055555558</v>
      </c>
      <c r="I7" s="15"/>
      <c r="J7" s="14">
        <v>40484.76</v>
      </c>
      <c r="K7" s="14">
        <v>40498.36</v>
      </c>
      <c r="L7" s="14">
        <v>40420</v>
      </c>
      <c r="M7" s="14">
        <v>40426.379999999997</v>
      </c>
      <c r="N7" s="16">
        <v>49.849969999999999</v>
      </c>
      <c r="O7" s="16">
        <v>1552</v>
      </c>
      <c r="P7" s="16">
        <v>17.26971</v>
      </c>
      <c r="Q7" s="16">
        <f t="shared" si="0"/>
        <v>32.580259999999996</v>
      </c>
    </row>
    <row r="8" spans="1:17" x14ac:dyDescent="0.3">
      <c r="A8" s="18" t="s">
        <v>21</v>
      </c>
      <c r="B8" s="20">
        <f>SUM(C2:C161)</f>
        <v>1.3899999999999999E-2</v>
      </c>
      <c r="C8" s="13">
        <v>1.2099999999999999E-3</v>
      </c>
      <c r="D8" s="14">
        <v>40414.69</v>
      </c>
      <c r="H8" s="15">
        <v>44597.043749999997</v>
      </c>
      <c r="I8" s="15"/>
      <c r="J8" s="14">
        <v>40426.370000000003</v>
      </c>
      <c r="K8" s="14">
        <v>40491.949999999997</v>
      </c>
      <c r="L8" s="14">
        <v>40426.370000000003</v>
      </c>
      <c r="M8" s="14">
        <v>40446.120000000003</v>
      </c>
      <c r="N8" s="16">
        <v>56.65596</v>
      </c>
      <c r="O8" s="16">
        <v>1158</v>
      </c>
      <c r="P8" s="16">
        <v>28.45391</v>
      </c>
      <c r="Q8" s="16">
        <f t="shared" si="0"/>
        <v>28.20205</v>
      </c>
    </row>
    <row r="9" spans="1:17" x14ac:dyDescent="0.3">
      <c r="B9" s="21"/>
      <c r="C9" s="13">
        <v>2.7399999999999998E-3</v>
      </c>
      <c r="D9" s="14">
        <v>40414.69</v>
      </c>
      <c r="H9" s="15">
        <v>44597.044444444444</v>
      </c>
      <c r="I9" s="15"/>
      <c r="J9" s="14">
        <v>40446.120000000003</v>
      </c>
      <c r="K9" s="14">
        <v>40499.82</v>
      </c>
      <c r="L9" s="14">
        <v>40446.07</v>
      </c>
      <c r="M9" s="14">
        <v>40465.25</v>
      </c>
      <c r="N9" s="16">
        <v>46.1586</v>
      </c>
      <c r="O9" s="16">
        <v>1037</v>
      </c>
      <c r="P9" s="16">
        <v>28.887789999999999</v>
      </c>
      <c r="Q9" s="16">
        <f t="shared" si="0"/>
        <v>17.270810000000001</v>
      </c>
    </row>
    <row r="10" spans="1:17" x14ac:dyDescent="0.3">
      <c r="C10" s="13">
        <v>1.3699999999999999E-3</v>
      </c>
      <c r="D10" s="14">
        <v>40414.69</v>
      </c>
      <c r="H10" s="15">
        <v>44597.045138888891</v>
      </c>
      <c r="I10" s="15"/>
      <c r="J10" s="14">
        <v>40465.24</v>
      </c>
      <c r="K10" s="14">
        <v>40480.089999999997</v>
      </c>
      <c r="L10" s="14">
        <v>40429.99</v>
      </c>
      <c r="M10" s="14">
        <v>40449.5</v>
      </c>
      <c r="N10" s="16">
        <v>28.33126</v>
      </c>
      <c r="O10" s="16">
        <v>932</v>
      </c>
      <c r="P10" s="16">
        <v>7.7079800000000001</v>
      </c>
      <c r="Q10" s="16">
        <f t="shared" si="0"/>
        <v>20.623280000000001</v>
      </c>
    </row>
    <row r="11" spans="1:17" x14ac:dyDescent="0.3">
      <c r="H11" s="15">
        <v>44597.04583333333</v>
      </c>
      <c r="I11" s="15"/>
      <c r="J11" s="14">
        <v>40449.5</v>
      </c>
      <c r="K11" s="14">
        <v>40457.07</v>
      </c>
      <c r="L11" s="14">
        <v>40400</v>
      </c>
      <c r="M11" s="14">
        <v>40426.49</v>
      </c>
      <c r="N11" s="16">
        <v>48.508290000000002</v>
      </c>
      <c r="O11" s="16">
        <v>1045</v>
      </c>
      <c r="P11" s="16">
        <v>22.43488</v>
      </c>
      <c r="Q11" s="16">
        <f t="shared" si="0"/>
        <v>26.073410000000003</v>
      </c>
    </row>
    <row r="12" spans="1:17" x14ac:dyDescent="0.3">
      <c r="H12" s="15"/>
    </row>
    <row r="13" spans="1:17" x14ac:dyDescent="0.3">
      <c r="H13" s="15"/>
    </row>
    <row r="14" spans="1:17" x14ac:dyDescent="0.3">
      <c r="H14" s="15"/>
    </row>
    <row r="15" spans="1:17" x14ac:dyDescent="0.3">
      <c r="H15" s="15"/>
    </row>
    <row r="16" spans="1:17" x14ac:dyDescent="0.3">
      <c r="H16" s="15"/>
    </row>
    <row r="17" spans="8:17" x14ac:dyDescent="0.3">
      <c r="H17" s="15"/>
      <c r="K17" s="14" t="s">
        <v>22</v>
      </c>
    </row>
    <row r="18" spans="8:17" x14ac:dyDescent="0.3">
      <c r="H18" s="15"/>
    </row>
    <row r="19" spans="8:17" x14ac:dyDescent="0.3">
      <c r="H19" s="15"/>
    </row>
    <row r="20" spans="8:17" x14ac:dyDescent="0.3">
      <c r="H20" s="15"/>
    </row>
    <row r="21" spans="8:17" x14ac:dyDescent="0.3">
      <c r="H21" s="15"/>
    </row>
    <row r="22" spans="8:17" x14ac:dyDescent="0.3">
      <c r="H22" s="15"/>
    </row>
    <row r="23" spans="8:17" x14ac:dyDescent="0.3">
      <c r="H23" s="15"/>
    </row>
    <row r="24" spans="8:17" x14ac:dyDescent="0.3">
      <c r="H24" s="15"/>
    </row>
    <row r="25" spans="8:17" x14ac:dyDescent="0.3">
      <c r="H25" s="15"/>
    </row>
    <row r="26" spans="8:17" x14ac:dyDescent="0.3">
      <c r="H26" s="15"/>
    </row>
    <row r="27" spans="8:17" x14ac:dyDescent="0.3">
      <c r="H27" s="15"/>
    </row>
    <row r="28" spans="8:17" x14ac:dyDescent="0.3">
      <c r="H28" s="15"/>
    </row>
    <row r="29" spans="8:17" x14ac:dyDescent="0.3">
      <c r="H29" s="15"/>
    </row>
    <row r="30" spans="8:17" x14ac:dyDescent="0.3">
      <c r="H30" s="15"/>
    </row>
    <row r="31" spans="8:17" x14ac:dyDescent="0.3">
      <c r="H31" s="15"/>
    </row>
    <row r="32" spans="8:17" x14ac:dyDescent="0.3">
      <c r="Q32" s="16">
        <f t="shared" ref="Q3:Q32" si="1">N32-P32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Krypt Locke</cp:lastModifiedBy>
  <dcterms:created xsi:type="dcterms:W3CDTF">2021-09-05T08:27:09Z</dcterms:created>
  <dcterms:modified xsi:type="dcterms:W3CDTF">2022-02-04T18:07:34Z</dcterms:modified>
</cp:coreProperties>
</file>