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2\world\Analytics\Public\Study_SPP_Credit_Requirements\"/>
    </mc:Choice>
  </mc:AlternateContent>
  <bookViews>
    <workbookView xWindow="0" yWindow="0" windowWidth="28800" windowHeight="116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<sst xmlns="http://schemas.openxmlformats.org/spreadsheetml/2006/main" count="45" uniqueCount="23">
  <si>
    <t>OFF</t>
  </si>
  <si>
    <t>ON</t>
  </si>
  <si>
    <t>Jun_16</t>
  </si>
  <si>
    <t>Jul_16</t>
  </si>
  <si>
    <t>Aug_16</t>
  </si>
  <si>
    <t>Sep_16</t>
  </si>
  <si>
    <t>Fall_16</t>
  </si>
  <si>
    <t>Winter_16</t>
  </si>
  <si>
    <t>Spring_17</t>
  </si>
  <si>
    <t>Jun_17</t>
  </si>
  <si>
    <t>Jul_17</t>
  </si>
  <si>
    <t>Aug_17</t>
  </si>
  <si>
    <t>DaCongest &gt; CurrentRefPrice</t>
  </si>
  <si>
    <t>DaCongest &lt; CurrentRefPrice</t>
  </si>
  <si>
    <t>DaCongest &lt; ProposedRefPrice</t>
  </si>
  <si>
    <t>DaCongest &gt; ProposedRefPrice</t>
  </si>
  <si>
    <t>OKGESNRWIND -- WR.MW.GMEC.MW</t>
  </si>
  <si>
    <t>Current Reference Price</t>
  </si>
  <si>
    <t>Proposed Reference Price</t>
  </si>
  <si>
    <t>DaCongest</t>
  </si>
  <si>
    <t>DaCongest less CurrentRefPrice</t>
  </si>
  <si>
    <t>DaCongest less ProposedRefPrice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</si>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</sst>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11" sqref="E11"/>
    </sheetView>
  </sheetViews>
  <sheetFormatPr defaultRowHeight="15" x14ac:dyDescent="0.25"/>
  <cols>
    <col min="3" max="6" width="17.42578125" customWidth="1"/>
  </cols>
  <sheetData>
    <row r="1" spans="1:10" s="1" customFormat="1" ht="30" x14ac:dyDescent="0.25">
      <c r="C1" s="1" t="s">
        <v>12</v>
      </c>
      <c r="D1" s="1" t="s">
        <v>13</v>
      </c>
      <c r="E1" s="1" t="s">
        <v>12</v>
      </c>
      <c r="F1" s="1" t="s">
        <v>13</v>
      </c>
    </row>
    <row r="2" spans="1:10" s="1" customFormat="1" ht="30" x14ac:dyDescent="0.25">
      <c r="C2" s="1" t="s">
        <v>15</v>
      </c>
      <c r="D2" s="1" t="s">
        <v>14</v>
      </c>
      <c r="E2" s="1" t="s">
        <v>14</v>
      </c>
      <c r="F2" s="1" t="s">
        <v>15</v>
      </c>
    </row>
    <row r="3" spans="1:10" x14ac:dyDescent="0.25">
      <c r="A3" t="s">
        <v>2</v>
      </c>
      <c r="B3" t="s">
        <v>0</v>
      </c>
      <c r="C3" s="2">
        <v>0.48299999999999998</v>
      </c>
      <c r="D3" s="2">
        <v>0.41700000000000004</v>
      </c>
      <c r="E3" s="2">
        <v>7.0000000000000007E-2</v>
      </c>
      <c r="F3" s="2">
        <v>2.2000000000000002E-2</v>
      </c>
      <c r="H3" s="3">
        <f>SUM(C3:F3)</f>
        <v>0.99199999999999999</v>
      </c>
      <c r="J3" s="3">
        <f>SUM(C3:D3)</f>
        <v>0.9</v>
      </c>
    </row>
    <row r="4" spans="1:10" x14ac:dyDescent="0.25">
      <c r="B4" t="s">
        <v>1</v>
      </c>
      <c r="C4" s="2">
        <v>0.46200000000000002</v>
      </c>
      <c r="D4" s="2">
        <v>0.42100000000000004</v>
      </c>
      <c r="E4" s="2">
        <v>8.900000000000001E-2</v>
      </c>
      <c r="F4" s="2">
        <v>1.9E-2</v>
      </c>
      <c r="H4" s="3">
        <f t="shared" ref="H4:H22" si="0">SUM(C4:F4)</f>
        <v>0.99099999999999999</v>
      </c>
      <c r="J4" s="3">
        <f t="shared" ref="J4:J22" si="1">SUM(C4:D4)</f>
        <v>0.88300000000000001</v>
      </c>
    </row>
    <row r="5" spans="1:10" x14ac:dyDescent="0.25">
      <c r="A5" t="s">
        <v>3</v>
      </c>
      <c r="B5" t="s">
        <v>0</v>
      </c>
      <c r="C5" s="2">
        <v>0.61199999999999999</v>
      </c>
      <c r="D5" s="2">
        <v>0.29399999999999998</v>
      </c>
      <c r="E5" s="2">
        <v>7.2999999999999995E-2</v>
      </c>
      <c r="F5" s="2">
        <v>1.3000000000000001E-2</v>
      </c>
      <c r="H5" s="3">
        <f t="shared" si="0"/>
        <v>0.99199999999999988</v>
      </c>
      <c r="J5" s="3">
        <f t="shared" si="1"/>
        <v>0.90599999999999992</v>
      </c>
    </row>
    <row r="6" spans="1:10" x14ac:dyDescent="0.25">
      <c r="B6" t="s">
        <v>1</v>
      </c>
      <c r="C6" s="2">
        <v>0.59099999999999997</v>
      </c>
      <c r="D6" s="2">
        <v>0.313</v>
      </c>
      <c r="E6" s="2">
        <v>7.4999999999999997E-2</v>
      </c>
      <c r="F6" s="2">
        <v>1.3000000000000001E-2</v>
      </c>
      <c r="H6" s="3">
        <f t="shared" si="0"/>
        <v>0.99199999999999988</v>
      </c>
      <c r="J6" s="3">
        <f t="shared" si="1"/>
        <v>0.90399999999999991</v>
      </c>
    </row>
    <row r="7" spans="1:10" x14ac:dyDescent="0.25">
      <c r="A7" t="s">
        <v>4</v>
      </c>
      <c r="B7" t="s">
        <v>0</v>
      </c>
      <c r="C7" s="2">
        <v>0.46200000000000002</v>
      </c>
      <c r="D7" s="2">
        <v>0.42200000000000004</v>
      </c>
      <c r="E7" s="2">
        <v>7.9000000000000001E-2</v>
      </c>
      <c r="F7" s="2">
        <v>2.7999999999999997E-2</v>
      </c>
      <c r="H7" s="3">
        <f t="shared" si="0"/>
        <v>0.9910000000000001</v>
      </c>
      <c r="J7" s="3">
        <f t="shared" si="1"/>
        <v>0.88400000000000012</v>
      </c>
    </row>
    <row r="8" spans="1:10" x14ac:dyDescent="0.25">
      <c r="B8" t="s">
        <v>1</v>
      </c>
      <c r="C8" s="2">
        <v>0.50800000000000001</v>
      </c>
      <c r="D8" s="2">
        <v>0.41700000000000004</v>
      </c>
      <c r="E8" s="2">
        <v>4.5999999999999999E-2</v>
      </c>
      <c r="F8" s="2">
        <v>0.02</v>
      </c>
      <c r="H8" s="3">
        <f t="shared" si="0"/>
        <v>0.9910000000000001</v>
      </c>
      <c r="J8" s="3">
        <f t="shared" si="1"/>
        <v>0.92500000000000004</v>
      </c>
    </row>
    <row r="9" spans="1:10" x14ac:dyDescent="0.25">
      <c r="A9" t="s">
        <v>5</v>
      </c>
      <c r="B9" t="s">
        <v>0</v>
      </c>
      <c r="C9" s="2">
        <v>0.6</v>
      </c>
      <c r="D9" s="2">
        <v>0.312</v>
      </c>
      <c r="E9" s="2">
        <v>7.4999999999999997E-2</v>
      </c>
      <c r="F9" s="2">
        <v>5.0000000000000001E-3</v>
      </c>
      <c r="H9" s="3">
        <f t="shared" si="0"/>
        <v>0.99199999999999988</v>
      </c>
      <c r="J9" s="3">
        <f t="shared" si="1"/>
        <v>0.91199999999999992</v>
      </c>
    </row>
    <row r="10" spans="1:10" x14ac:dyDescent="0.25">
      <c r="B10" t="s">
        <v>1</v>
      </c>
      <c r="C10" s="2">
        <v>0.59799999999999998</v>
      </c>
      <c r="D10" s="2">
        <v>0.307</v>
      </c>
      <c r="E10" s="2">
        <v>7.6999999999999999E-2</v>
      </c>
      <c r="F10" s="2">
        <v>9.0000000000000011E-3</v>
      </c>
      <c r="H10" s="3">
        <f t="shared" si="0"/>
        <v>0.99099999999999999</v>
      </c>
      <c r="J10" s="3">
        <f t="shared" si="1"/>
        <v>0.90500000000000003</v>
      </c>
    </row>
    <row r="11" spans="1:10" x14ac:dyDescent="0.25">
      <c r="A11" t="s">
        <v>6</v>
      </c>
      <c r="B11" t="s">
        <v>0</v>
      </c>
      <c r="C11" s="2">
        <v>0.51800000000000002</v>
      </c>
      <c r="D11" s="2">
        <v>0.316</v>
      </c>
      <c r="E11" s="2">
        <v>0.14300000000000002</v>
      </c>
      <c r="F11" s="2">
        <v>1.4999999999999999E-2</v>
      </c>
      <c r="H11" s="3">
        <f t="shared" si="0"/>
        <v>0.9920000000000001</v>
      </c>
      <c r="J11" s="3">
        <f t="shared" si="1"/>
        <v>0.83400000000000007</v>
      </c>
    </row>
    <row r="12" spans="1:10" x14ac:dyDescent="0.25">
      <c r="B12" t="s">
        <v>1</v>
      </c>
      <c r="C12" s="2">
        <v>0.55200000000000005</v>
      </c>
      <c r="D12" s="2">
        <v>0.32600000000000001</v>
      </c>
      <c r="E12" s="2">
        <v>0.106</v>
      </c>
      <c r="F12" s="2">
        <v>6.0000000000000001E-3</v>
      </c>
      <c r="H12" s="3">
        <f t="shared" si="0"/>
        <v>0.9900000000000001</v>
      </c>
      <c r="J12" s="3">
        <f t="shared" si="1"/>
        <v>0.87800000000000011</v>
      </c>
    </row>
    <row r="13" spans="1:10" x14ac:dyDescent="0.25">
      <c r="A13" t="s">
        <v>7</v>
      </c>
      <c r="B13" t="s">
        <v>0</v>
      </c>
      <c r="C13" s="2">
        <v>0.55200000000000005</v>
      </c>
      <c r="D13" s="2">
        <v>0.35600000000000004</v>
      </c>
      <c r="E13" s="2">
        <v>8.5999999999999993E-2</v>
      </c>
      <c r="F13" s="2">
        <v>6.0000000000000001E-3</v>
      </c>
      <c r="H13" s="3">
        <f t="shared" si="0"/>
        <v>1</v>
      </c>
      <c r="J13" s="3">
        <f t="shared" si="1"/>
        <v>0.90800000000000014</v>
      </c>
    </row>
    <row r="14" spans="1:10" x14ac:dyDescent="0.25">
      <c r="B14" t="s">
        <v>1</v>
      </c>
      <c r="C14" s="2">
        <v>0.56100000000000005</v>
      </c>
      <c r="D14" s="2">
        <v>0.312</v>
      </c>
      <c r="E14" s="2">
        <v>0.11900000000000001</v>
      </c>
      <c r="F14" s="2">
        <v>8.0000000000000002E-3</v>
      </c>
      <c r="H14" s="3">
        <f t="shared" si="0"/>
        <v>1</v>
      </c>
      <c r="J14" s="3">
        <f t="shared" si="1"/>
        <v>0.873</v>
      </c>
    </row>
    <row r="15" spans="1:10" x14ac:dyDescent="0.25">
      <c r="A15" t="s">
        <v>8</v>
      </c>
      <c r="B15" t="s">
        <v>0</v>
      </c>
      <c r="C15" s="2">
        <v>0.59899999999999998</v>
      </c>
      <c r="D15" s="2">
        <v>0.28199999999999997</v>
      </c>
      <c r="E15" s="2">
        <v>0.115</v>
      </c>
      <c r="F15" s="2">
        <v>4.0000000000000001E-3</v>
      </c>
      <c r="H15" s="3">
        <f t="shared" si="0"/>
        <v>1</v>
      </c>
      <c r="J15" s="3">
        <f t="shared" si="1"/>
        <v>0.88100000000000001</v>
      </c>
    </row>
    <row r="16" spans="1:10" x14ac:dyDescent="0.25">
      <c r="B16" t="s">
        <v>1</v>
      </c>
      <c r="C16" s="2">
        <v>0.52100000000000002</v>
      </c>
      <c r="D16" s="2">
        <v>0.27899999999999997</v>
      </c>
      <c r="E16" s="2">
        <v>9.3000000000000013E-2</v>
      </c>
      <c r="F16" s="2">
        <v>6.9999999999999993E-3</v>
      </c>
      <c r="H16" s="3">
        <f t="shared" si="0"/>
        <v>0.9</v>
      </c>
      <c r="J16" s="3">
        <f t="shared" si="1"/>
        <v>0.8</v>
      </c>
    </row>
    <row r="17" spans="1:10" x14ac:dyDescent="0.25">
      <c r="A17" t="s">
        <v>9</v>
      </c>
      <c r="B17" t="s">
        <v>0</v>
      </c>
      <c r="C17" s="2">
        <v>0.67</v>
      </c>
      <c r="D17" s="2">
        <v>0.28000000000000003</v>
      </c>
      <c r="E17" s="2">
        <v>0.04</v>
      </c>
      <c r="F17" s="2">
        <v>0.01</v>
      </c>
      <c r="H17" s="3">
        <f t="shared" si="0"/>
        <v>1</v>
      </c>
      <c r="J17" s="3">
        <f t="shared" si="1"/>
        <v>0.95000000000000007</v>
      </c>
    </row>
    <row r="18" spans="1:10" x14ac:dyDescent="0.25">
      <c r="B18" t="s">
        <v>1</v>
      </c>
      <c r="C18" s="2">
        <v>0.64</v>
      </c>
      <c r="D18" s="2">
        <v>0.30299999999999999</v>
      </c>
      <c r="E18" s="2">
        <v>4.8000000000000001E-2</v>
      </c>
      <c r="F18" s="2">
        <v>0.01</v>
      </c>
      <c r="H18" s="3">
        <f t="shared" si="0"/>
        <v>1.0010000000000001</v>
      </c>
      <c r="J18" s="3">
        <f t="shared" si="1"/>
        <v>0.94300000000000006</v>
      </c>
    </row>
    <row r="19" spans="1:10" x14ac:dyDescent="0.25">
      <c r="A19" t="s">
        <v>10</v>
      </c>
      <c r="B19" t="s">
        <v>0</v>
      </c>
      <c r="C19" s="2">
        <v>0.42700000000000005</v>
      </c>
      <c r="D19" s="2">
        <v>0.505</v>
      </c>
      <c r="E19" s="2">
        <v>0.05</v>
      </c>
      <c r="F19" s="2">
        <v>1.8000000000000002E-2</v>
      </c>
      <c r="H19" s="3">
        <f t="shared" si="0"/>
        <v>1</v>
      </c>
      <c r="J19" s="3">
        <f t="shared" si="1"/>
        <v>0.93200000000000005</v>
      </c>
    </row>
    <row r="20" spans="1:10" x14ac:dyDescent="0.25">
      <c r="B20" t="s">
        <v>1</v>
      </c>
      <c r="C20" s="2">
        <v>0.58299999999999996</v>
      </c>
      <c r="D20" s="2">
        <v>0.32700000000000001</v>
      </c>
      <c r="E20" s="2">
        <v>8.1000000000000003E-2</v>
      </c>
      <c r="F20" s="2">
        <v>9.0000000000000011E-3</v>
      </c>
      <c r="H20" s="3">
        <f t="shared" si="0"/>
        <v>0.99999999999999989</v>
      </c>
      <c r="J20" s="3">
        <f t="shared" si="1"/>
        <v>0.90999999999999992</v>
      </c>
    </row>
    <row r="21" spans="1:10" x14ac:dyDescent="0.25">
      <c r="A21" t="s">
        <v>11</v>
      </c>
      <c r="B21" t="s">
        <v>0</v>
      </c>
      <c r="C21" s="2">
        <v>0.48700000000000004</v>
      </c>
      <c r="D21" s="2">
        <v>0.42</v>
      </c>
      <c r="E21" s="2">
        <v>6.9000000000000006E-2</v>
      </c>
      <c r="F21" s="2">
        <v>2.4E-2</v>
      </c>
      <c r="H21" s="3">
        <f t="shared" si="0"/>
        <v>1</v>
      </c>
      <c r="J21" s="3">
        <f t="shared" si="1"/>
        <v>0.90700000000000003</v>
      </c>
    </row>
    <row r="22" spans="1:10" x14ac:dyDescent="0.25">
      <c r="B22" t="s">
        <v>1</v>
      </c>
      <c r="C22" s="2">
        <v>0.49399999999999999</v>
      </c>
      <c r="D22" s="2">
        <v>0.433</v>
      </c>
      <c r="E22" s="2">
        <v>6.4000000000000001E-2</v>
      </c>
      <c r="F22" s="2">
        <v>9.0000000000000011E-3</v>
      </c>
      <c r="H22" s="3">
        <f t="shared" si="0"/>
        <v>1</v>
      </c>
      <c r="J22" s="3">
        <f t="shared" si="1"/>
        <v>0.92700000000000005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workbookViewId="0">
      <selection activeCell="F3" sqref="A2:F3"/>
    </sheetView>
  </sheetViews>
  <sheetFormatPr defaultRowHeight="15" x14ac:dyDescent="0.25"/>
  <cols>
    <col min="1" max="1" width="37.28515625" customWidth="1"/>
    <col min="2" max="6" width="13" style="5" customWidth="1"/>
  </cols>
  <sheetData>
    <row r="2" spans="1:6" s="1" customFormat="1" ht="60" x14ac:dyDescent="0.25">
      <c r="A2" s="7" t="s">
        <v>22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</row>
    <row r="3" spans="1:6" x14ac:dyDescent="0.25">
      <c r="A3" t="s">
        <v>16</v>
      </c>
      <c r="B3" s="4">
        <v>-76.096000000000004</v>
      </c>
      <c r="C3" s="4">
        <v>-26.777999999999999</v>
      </c>
      <c r="D3" s="4">
        <v>-33.671599999999998</v>
      </c>
      <c r="E3" s="4">
        <v>42.424399999999999</v>
      </c>
      <c r="F3" s="4">
        <v>-6.8936000000000002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 Sutjandra</dc:creator>
  <cp:lastModifiedBy>Yohan Sutjandra</cp:lastModifiedBy>
  <dcterms:created xsi:type="dcterms:W3CDTF">2017-09-07T02:51:03Z</dcterms:created>
  <dcterms:modified xsi:type="dcterms:W3CDTF">2017-09-07T13:37:25Z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{12C486FA-2174-43A3-88CF-A9B5889E5AD9}</vt:lpwstr>
  </property>
</Properties>
</file>