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51" firstSheet="0" activeTab="0" autoFilterDateGrouping="1"/>
  </bookViews>
  <sheets>
    <sheet name="ใบกำกับภาษี-ส่งสินค้า-แจ้งหนี้" sheetId="1" state="visible" r:id="rId1"/>
  </sheets>
  <definedNames>
    <definedName name="_xlnm.Print_Area" localSheetId="0">'ใบกำกับภาษี-ส่งสินค้า-แจ้งหนี้'!$B$2:$U$61,'ใบกำกับภาษี-ส่งสินค้า-แจ้งหนี้'!$W$2:$AP$61,'ใบกำกับภาษี-ส่งสินค้า-แจ้งหนี้'!$AR$2:$BK$61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_ ;[Red]\-\ #,##0.00_ ;"/>
    <numFmt numFmtId="165" formatCode="[$-1000000]0\ 0000\ 00000\ 00\ 0"/>
    <numFmt numFmtId="166" formatCode="0\ &quot;วัน&quot;"/>
    <numFmt numFmtId="167" formatCode="[$-1870000]dd/mm/yy;@"/>
    <numFmt numFmtId="168" formatCode="_-* #,##0.00_-;\-* #,##0.00_-;_-* &quot;-&quot;??_-;_-@_-"/>
    <numFmt numFmtId="169" formatCode="[$-1010000]d/m/yy;@"/>
  </numFmts>
  <fonts count="25">
    <font>
      <name val="Tahoma"/>
      <family val="2"/>
      <color indexed="8"/>
      <sz val="11"/>
    </font>
    <font>
      <name val="Tahoma"/>
      <charset val="222"/>
      <family val="2"/>
      <color indexed="8"/>
      <sz val="11"/>
    </font>
    <font>
      <name val="Tahoma"/>
      <family val="2"/>
      <color indexed="8"/>
      <sz val="11"/>
    </font>
    <font>
      <name val="Leelawadee"/>
      <family val="2"/>
      <color indexed="8"/>
      <sz val="11"/>
    </font>
    <font>
      <name val="Leelawadee"/>
      <family val="2"/>
      <color indexed="8"/>
      <sz val="10"/>
    </font>
    <font>
      <name val="Leelawadee"/>
      <family val="2"/>
      <color indexed="8"/>
      <sz val="8"/>
    </font>
    <font>
      <name val="Leelawadee"/>
      <family val="2"/>
      <b val="1"/>
      <color indexed="8"/>
      <sz val="15"/>
    </font>
    <font>
      <name val="Leelawadee"/>
      <family val="2"/>
      <b val="1"/>
      <color indexed="8"/>
      <sz val="20"/>
    </font>
    <font>
      <name val="Leelawadee"/>
      <family val="2"/>
      <b val="1"/>
      <color indexed="8"/>
      <sz val="11"/>
    </font>
    <font>
      <name val="Leelawadee"/>
      <family val="2"/>
      <color indexed="8"/>
      <sz val="7"/>
    </font>
    <font>
      <name val="Leelawadee"/>
      <family val="2"/>
      <sz val="12"/>
    </font>
    <font>
      <name val="Leelawadee"/>
      <charset val="222"/>
      <family val="2"/>
      <sz val="8"/>
    </font>
    <font>
      <name val="Leelawadee"/>
      <family val="2"/>
      <sz val="11"/>
    </font>
    <font>
      <name val="Leelawadee"/>
      <family val="2"/>
      <sz val="8"/>
    </font>
    <font>
      <name val="Tahoma"/>
      <family val="2"/>
      <sz val="8"/>
    </font>
    <font>
      <name val="Leelawadee"/>
      <family val="2"/>
      <b val="1"/>
      <sz val="12"/>
    </font>
    <font>
      <name val="Calibri"/>
      <charset val="222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Leelawadee"/>
      <family val="2"/>
      <color theme="5" tint="-0.249977111117893"/>
      <sz val="11"/>
    </font>
    <font>
      <name val="Leelawadee"/>
      <family val="2"/>
      <color rgb="FFFF0000"/>
      <sz val="11"/>
    </font>
    <font>
      <name val="Leelawadee"/>
      <family val="2"/>
      <color rgb="FF0070C0"/>
      <sz val="12"/>
    </font>
    <font>
      <name val="Leelawadee"/>
      <family val="2"/>
      <color theme="0"/>
      <sz val="8"/>
    </font>
    <font>
      <name val="Leelawadee"/>
      <family val="2"/>
      <color theme="0"/>
      <sz val="11"/>
    </font>
    <font>
      <name val="Leelawadee"/>
      <family val="2"/>
      <color theme="5" tint="-0.249977111117893"/>
      <sz val="8"/>
    </font>
    <font>
      <name val="Leelawadee"/>
      <family val="2"/>
      <color rgb="FF0070C0"/>
      <sz val="11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15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/>
      <right/>
      <top/>
      <bottom style="hair">
        <color theme="0" tint="-0.499984740745262"/>
      </bottom>
      <diagonal/>
    </border>
    <border>
      <left style="thin">
        <color theme="5" tint="-0.249946592608417"/>
      </left>
      <right/>
      <top/>
      <bottom style="thin">
        <color theme="5" tint="-0.249946592608417"/>
      </bottom>
      <diagonal/>
    </border>
    <border>
      <left/>
      <right/>
      <top/>
      <bottom style="thin">
        <color theme="5" tint="-0.249946592608417"/>
      </bottom>
      <diagonal/>
    </border>
    <border>
      <left/>
      <right style="thin">
        <color theme="5" tint="-0.249946592608417"/>
      </right>
      <top/>
      <bottom style="thin">
        <color theme="5" tint="-0.249946592608417"/>
      </bottom>
      <diagonal/>
    </border>
    <border>
      <left style="thin">
        <color theme="5" tint="-0.249946592608417"/>
      </left>
      <right/>
      <top/>
      <bottom/>
      <diagonal/>
    </border>
    <border>
      <left/>
      <right style="thin">
        <color theme="5" tint="-0.249946592608417"/>
      </right>
      <top/>
      <bottom/>
      <diagonal/>
    </border>
    <border>
      <left style="thin">
        <color theme="5" tint="-0.249946592608417"/>
      </left>
      <right/>
      <top style="thin">
        <color theme="5" tint="-0.249946592608417"/>
      </top>
      <bottom/>
      <diagonal/>
    </border>
    <border>
      <left/>
      <right/>
      <top style="thin">
        <color theme="5" tint="-0.249946592608417"/>
      </top>
      <bottom/>
      <diagonal/>
    </border>
    <border>
      <left/>
      <right style="thin">
        <color theme="5" tint="-0.249946592608417"/>
      </right>
      <top style="thin">
        <color theme="5" tint="-0.249946592608417"/>
      </top>
      <bottom/>
      <diagonal/>
    </border>
    <border>
      <left/>
      <right/>
      <top/>
      <bottom style="hair">
        <color theme="0" tint="-0.3499862666707358"/>
      </bottom>
      <diagonal/>
    </border>
    <border>
      <left/>
      <right style="thin">
        <color theme="5" tint="-0.249946592608417"/>
      </right>
      <top/>
      <bottom style="hair">
        <color theme="0" tint="-0.3499862666707358"/>
      </bottom>
      <diagonal/>
    </border>
    <border>
      <left style="thin">
        <color theme="5" tint="-0.249946592608417"/>
      </left>
      <right/>
      <top style="hair">
        <color theme="0" tint="-0.3499862666707358"/>
      </top>
      <bottom style="hair">
        <color theme="0" tint="-0.3499862666707358"/>
      </bottom>
      <diagonal/>
    </border>
    <border>
      <left/>
      <right style="thin">
        <color theme="5" tint="-0.249946592608417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5" tint="-0.249946592608417"/>
      </left>
      <right/>
      <top style="hair">
        <color theme="0" tint="-0.3499862666707358"/>
      </top>
      <bottom style="thin">
        <color theme="5" tint="-0.249946592608417"/>
      </bottom>
      <diagonal/>
    </border>
    <border>
      <left/>
      <right style="thin">
        <color theme="5" tint="-0.249946592608417"/>
      </right>
      <top style="hair">
        <color theme="0" tint="-0.3499862666707358"/>
      </top>
      <bottom style="thin">
        <color theme="5" tint="-0.249946592608417"/>
      </bottom>
      <diagonal/>
    </border>
    <border>
      <left/>
      <right/>
      <top style="hair">
        <color theme="0" tint="-0.3499862666707358"/>
      </top>
      <bottom style="thin">
        <color theme="5" tint="-0.249946592608417"/>
      </bottom>
      <diagonal/>
    </border>
    <border>
      <left/>
      <right/>
      <top/>
      <bottom style="thin">
        <color theme="5" tint="-0.249977111117893"/>
      </bottom>
      <diagonal/>
    </border>
    <border>
      <left style="thin">
        <color theme="5" tint="-0.249946592608417"/>
      </left>
      <right/>
      <top/>
      <bottom style="hair">
        <color theme="0" tint="-0.3499862666707358"/>
      </bottom>
      <diagonal/>
    </border>
    <border>
      <left style="thin">
        <color theme="0"/>
      </left>
      <right style="thin">
        <color theme="0"/>
      </right>
      <top/>
      <bottom style="thin">
        <color theme="5" tint="-0.249977111117893"/>
      </bottom>
      <diagonal/>
    </border>
    <border>
      <left style="thin">
        <color theme="0"/>
      </left>
      <right style="thin">
        <color theme="0"/>
      </right>
      <top style="thin">
        <color theme="5" tint="-0.249977111117893"/>
      </top>
      <bottom/>
      <diagonal/>
    </border>
    <border>
      <left style="thin">
        <color theme="5" tint="-0.249977111117893"/>
      </left>
      <right style="thin">
        <color theme="0"/>
      </right>
      <top style="thin">
        <color theme="5" tint="-0.249977111117893"/>
      </top>
      <bottom/>
      <diagonal/>
    </border>
    <border>
      <left style="thin">
        <color theme="0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0"/>
      </left>
      <right/>
      <top/>
      <bottom style="thin">
        <color theme="5" tint="-0.249977111117893"/>
      </bottom>
      <diagonal/>
    </border>
    <border>
      <left style="thin">
        <color theme="9" tint="-0.249946592608417"/>
      </left>
      <right style="thin">
        <color theme="0"/>
      </right>
      <top style="thin">
        <color theme="9" tint="-0.249946592608417"/>
      </top>
      <bottom/>
      <diagonal/>
    </border>
    <border>
      <left style="thin">
        <color theme="0"/>
      </left>
      <right style="thin">
        <color theme="0"/>
      </right>
      <top style="thin">
        <color theme="9" tint="-0.249946592608417"/>
      </top>
      <bottom/>
      <diagonal/>
    </border>
    <border>
      <left style="thin">
        <color theme="0"/>
      </left>
      <right style="thin">
        <color theme="9" tint="-0.249946592608417"/>
      </right>
      <top style="thin">
        <color theme="9" tint="-0.249946592608417"/>
      </top>
      <bottom/>
      <diagonal/>
    </border>
    <border>
      <left style="thin">
        <color theme="9" tint="-0.249946592608417"/>
      </left>
      <right style="thin">
        <color theme="0"/>
      </right>
      <top/>
      <bottom style="thin">
        <color theme="9" tint="-0.249946592608417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0"/>
      </left>
      <right style="thin">
        <color theme="9" tint="-0.249946592608417"/>
      </right>
      <top/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/>
      <right style="thin">
        <color theme="9" tint="-0.249977111117893"/>
      </right>
      <top/>
      <bottom/>
      <diagonal/>
    </border>
    <border>
      <left/>
      <right/>
      <top style="thin">
        <color theme="9" tint="-0.249977111117893"/>
      </top>
      <bottom/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46592608417"/>
      </left>
      <right/>
      <top style="thin">
        <color theme="9" tint="-0.249946592608417"/>
      </top>
      <bottom style="hair">
        <color theme="0" tint="-0.3499862666707358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hair">
        <color theme="0" tint="-0.3499862666707358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hair">
        <color theme="0" tint="-0.3499862666707358"/>
      </bottom>
      <diagonal/>
    </border>
    <border>
      <left/>
      <right/>
      <top style="thin">
        <color theme="9" tint="-0.249977111117893"/>
      </top>
      <bottom style="hair">
        <color theme="0" tint="-0.3499862666707358"/>
      </bottom>
      <diagonal/>
    </border>
    <border>
      <left/>
      <right/>
      <top style="thin">
        <color theme="9" tint="-0.249946592608417"/>
      </top>
      <bottom style="hair">
        <color theme="0" tint="-0.3499862666707358"/>
      </bottom>
      <diagonal/>
    </border>
    <border>
      <left/>
      <right style="thin">
        <color theme="9" tint="-0.249977111117893"/>
      </right>
      <top style="thin">
        <color theme="9" tint="-0.249946592608417"/>
      </top>
      <bottom style="hair">
        <color theme="0" tint="-0.3499862666707358"/>
      </bottom>
      <diagonal/>
    </border>
    <border>
      <left style="thin">
        <color theme="9" tint="-0.249946592608417"/>
      </left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9" tint="-0.249977111117893"/>
      </left>
      <right/>
      <top style="hair">
        <color theme="0" tint="-0.3499862666707358"/>
      </top>
      <bottom style="hair">
        <color theme="0" tint="-0.3499862666707358"/>
      </bottom>
      <diagonal/>
    </border>
    <border>
      <left/>
      <right style="thin">
        <color theme="9" tint="-0.249977111117893"/>
      </right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9" tint="-0.249946592608417"/>
      </left>
      <right/>
      <top style="hair">
        <color theme="0" tint="-0.3499862666707358"/>
      </top>
      <bottom style="thin">
        <color theme="9" tint="-0.249946592608417"/>
      </bottom>
      <diagonal/>
    </border>
    <border>
      <left style="thin">
        <color theme="9" tint="-0.249977111117893"/>
      </left>
      <right/>
      <top style="hair">
        <color theme="0" tint="-0.3499862666707358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hair">
        <color theme="0" tint="-0.3499862666707358"/>
      </top>
      <bottom style="thin">
        <color theme="9" tint="-0.249977111117893"/>
      </bottom>
      <diagonal/>
    </border>
    <border>
      <left/>
      <right/>
      <top style="hair">
        <color theme="0" tint="-0.3499862666707358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hair">
        <color theme="0" tint="-0.3499862666707358"/>
      </top>
      <bottom/>
      <diagonal/>
    </border>
    <border>
      <left/>
      <right style="thin">
        <color theme="9" tint="-0.249977111117893"/>
      </right>
      <top style="hair">
        <color theme="0" tint="-0.3499862666707358"/>
      </top>
      <bottom/>
      <diagonal/>
    </border>
    <border>
      <left style="thin">
        <color theme="8" tint="-0.249977111117893"/>
      </left>
      <right style="thin">
        <color theme="0"/>
      </right>
      <top style="thin">
        <color theme="8" tint="-0.249977111117893"/>
      </top>
      <bottom/>
      <diagonal/>
    </border>
    <border>
      <left style="thin">
        <color theme="0"/>
      </left>
      <right style="thin">
        <color theme="0"/>
      </right>
      <top style="thin">
        <color theme="8" tint="-0.249977111117893"/>
      </top>
      <bottom/>
      <diagonal/>
    </border>
    <border>
      <left style="thin">
        <color theme="0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0"/>
      </right>
      <top/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hair">
        <color theme="0" tint="-0.3499862666707358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hair">
        <color theme="0" tint="-0.3499862666707358"/>
      </bottom>
      <diagonal/>
    </border>
    <border>
      <left/>
      <right style="thin">
        <color theme="8" tint="-0.249977111117893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/>
      <top style="hair">
        <color theme="0" tint="-0.3499862666707358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hair">
        <color theme="0" tint="-0.3499862666707358"/>
      </top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hair">
        <color theme="0" tint="-0.3499862666707358"/>
      </bottom>
      <diagonal/>
    </border>
    <border>
      <left style="thin">
        <color theme="8" tint="-0.249977111117893"/>
      </left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8" tint="-0.249977111117893"/>
      </left>
      <right/>
      <top style="hair">
        <color theme="0" tint="-0.3499862666707358"/>
      </top>
      <bottom style="thin">
        <color theme="8" tint="-0.249977111117893"/>
      </bottom>
      <diagonal/>
    </border>
    <border>
      <left style="thin">
        <color theme="0"/>
      </left>
      <right style="thin">
        <color theme="8" tint="-0.249977111117893"/>
      </right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5" tint="-0.249977111117893"/>
      </left>
      <right style="thin">
        <color theme="0"/>
      </right>
      <top/>
      <bottom style="thin">
        <color theme="5" tint="-0.249977111117893"/>
      </bottom>
      <diagonal/>
    </border>
    <border>
      <left style="thin">
        <color theme="5" tint="-0.249977111117893"/>
      </left>
      <right/>
      <top/>
      <bottom style="hair">
        <color theme="0" tint="-0.3499862666707358"/>
      </bottom>
      <diagonal/>
    </border>
    <border>
      <left style="thin">
        <color theme="5" tint="-0.249977111117893"/>
      </left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/>
      <top style="hair">
        <color theme="0" tint="-0.3499862666707358"/>
      </top>
      <bottom/>
      <diagonal/>
    </border>
    <border>
      <left/>
      <right/>
      <top style="thin">
        <color theme="5" tint="-0.249977111117893"/>
      </top>
      <bottom/>
      <diagonal/>
    </border>
    <border>
      <left/>
      <right style="thin">
        <color theme="0"/>
      </right>
      <top style="thin">
        <color theme="5" tint="-0.249977111117893"/>
      </top>
      <bottom/>
      <diagonal/>
    </border>
    <border>
      <left/>
      <right style="thin">
        <color theme="0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 style="thin">
        <color theme="8" tint="-0.249977111117893"/>
      </right>
      <top style="hair">
        <color theme="0" tint="-0.3499862666707358"/>
      </top>
      <bottom/>
      <diagonal/>
    </border>
    <border>
      <left/>
      <right/>
      <top style="thin">
        <color theme="9" tint="-0.249946592608417"/>
      </top>
      <bottom/>
      <diagonal/>
    </border>
    <border>
      <left/>
      <right style="thin">
        <color theme="0"/>
      </right>
      <top style="thin">
        <color theme="9" tint="-0.249946592608417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hair">
        <color theme="0" tint="-0.3499862666707358"/>
      </bottom>
      <diagonal/>
    </border>
    <border>
      <left style="thin">
        <color theme="9" tint="-0.249977111117893"/>
      </left>
      <right style="thin">
        <color theme="9" tint="-0.249977111117893"/>
      </right>
      <top style="hair">
        <color theme="0" tint="-0.3499862666707358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hair">
        <color theme="0" tint="-0.3499862666707358"/>
      </top>
      <bottom/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5" tint="-0.249946592608417"/>
      </left>
      <right style="thin">
        <color theme="5" tint="-0.249946592608417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 style="thin">
        <color theme="5" tint="-0.249946592608417"/>
      </right>
      <top style="hair">
        <color theme="0" tint="-0.3499862666707358"/>
      </top>
      <bottom/>
      <diagonal/>
    </border>
    <border>
      <left style="thin">
        <color theme="5" tint="-0.249946592608417"/>
      </left>
      <right style="thin">
        <color theme="5" tint="-0.249946592608417"/>
      </right>
      <top/>
      <bottom style="thin">
        <color theme="5" tint="-0.249946592608417"/>
      </bottom>
      <diagonal/>
    </border>
    <border>
      <left style="thin">
        <color theme="5" tint="-0.249946592608417"/>
      </left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/>
      <top style="thin">
        <color theme="5" tint="-0.249946592608417"/>
      </top>
      <bottom style="thin">
        <color theme="5" tint="-0.249946592608417"/>
      </bottom>
      <diagonal/>
    </border>
    <border>
      <left/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 style="thin">
        <color theme="5" tint="-0.249946592608417"/>
      </right>
      <top/>
      <bottom/>
      <diagonal/>
    </border>
    <border>
      <left style="thin">
        <color theme="5" tint="-0.249946592608417"/>
      </left>
      <right style="thin">
        <color theme="5" tint="-0.249946592608417"/>
      </right>
      <top style="hair">
        <color theme="0" tint="-0.3499862666707358"/>
      </top>
      <bottom style="thin">
        <color theme="5" tint="-0.249946592608417"/>
      </bottom>
      <diagonal/>
    </border>
    <border>
      <left style="thin">
        <color theme="5" tint="-0.249946592608417"/>
      </left>
      <right style="thin">
        <color theme="5" tint="-0.249946592608417"/>
      </right>
      <top/>
      <bottom style="hair">
        <color theme="0" tint="-0.3499862666707358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5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46592608417"/>
      </left>
      <right style="thin">
        <color theme="9" tint="-0.249977111117893"/>
      </right>
      <top style="thin">
        <color theme="9" tint="-0.249946592608417"/>
      </top>
      <bottom style="hair">
        <color theme="0" tint="-0.3499862666707358"/>
      </bottom>
      <diagonal/>
    </border>
    <border>
      <left/>
      <right style="thin">
        <color theme="9" tint="-0.249977111117893"/>
      </right>
      <top style="thin">
        <color theme="9" tint="-0.249946592608417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hair">
        <color theme="0" tint="-0.3499862666707358"/>
      </bottom>
      <diagonal/>
    </border>
    <border>
      <left style="thin">
        <color theme="8" tint="-0.249977111117893"/>
      </left>
      <right style="thin">
        <color theme="8" tint="-0.249977111117893"/>
      </right>
      <top style="hair">
        <color theme="0" tint="-0.3499862666707358"/>
      </top>
      <bottom style="thin">
        <color theme="8" tint="-0.249977111117893"/>
      </bottom>
      <diagonal/>
    </border>
    <border>
      <left style="thin">
        <color theme="8" tint="-0.249977111117893"/>
      </left>
      <right/>
      <top/>
      <bottom/>
      <diagonal/>
    </border>
    <border>
      <left/>
      <right style="thin">
        <color theme="8" tint="-0.249977111117893"/>
      </right>
      <top/>
      <bottom/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thin">
        <color theme="8" tint="-0.249977111117893"/>
      </bottom>
      <diagonal/>
    </border>
  </borders>
  <cellStyleXfs count="6">
    <xf numFmtId="0" fontId="2" fillId="0" borderId="0"/>
    <xf numFmtId="168" fontId="1" fillId="0" borderId="0"/>
    <xf numFmtId="0" fontId="17" fillId="0" borderId="0"/>
    <xf numFmtId="0" fontId="16" fillId="0" borderId="0"/>
    <xf numFmtId="168" fontId="2" fillId="0" borderId="0"/>
    <xf numFmtId="9" fontId="2" fillId="0" borderId="0"/>
  </cellStyleXfs>
  <cellXfs count="436">
    <xf numFmtId="0" fontId="0" fillId="0" borderId="0" pivotButton="0" quotePrefix="0" xfId="0"/>
    <xf numFmtId="0" fontId="3" fillId="2" borderId="0" applyAlignment="1" pivotButton="0" quotePrefix="0" xfId="0">
      <alignment vertical="center"/>
    </xf>
    <xf numFmtId="0" fontId="7" fillId="2" borderId="0" applyAlignment="1" pivotButton="0" quotePrefix="0" xfId="0">
      <alignment vertical="center"/>
    </xf>
    <xf numFmtId="0" fontId="5" fillId="2" borderId="0" applyAlignment="1" pivotButton="0" quotePrefix="0" xfId="0">
      <alignment vertical="center"/>
    </xf>
    <xf numFmtId="0" fontId="3" fillId="2" borderId="0" applyAlignment="1" pivotButton="0" quotePrefix="0" xfId="0">
      <alignment horizontal="left" vertical="center" indent="1"/>
    </xf>
    <xf numFmtId="0" fontId="3" fillId="2" borderId="0" applyAlignment="1" pivotButton="0" quotePrefix="0" xfId="0">
      <alignment horizontal="center" vertical="center"/>
    </xf>
    <xf numFmtId="0" fontId="3" fillId="2" borderId="0" pivotButton="0" quotePrefix="0" xfId="0"/>
    <xf numFmtId="0" fontId="3" fillId="2" borderId="0" applyAlignment="1" pivotButton="0" quotePrefix="0" xfId="0">
      <alignment vertical="top"/>
    </xf>
    <xf numFmtId="0" fontId="6" fillId="2" borderId="0" applyAlignment="1" pivotButton="0" quotePrefix="0" xfId="0">
      <alignment horizontal="center" vertical="top"/>
    </xf>
    <xf numFmtId="0" fontId="4" fillId="2" borderId="0" applyAlignment="1" pivotButton="0" quotePrefix="0" xfId="0">
      <alignment horizontal="center" vertical="center"/>
    </xf>
    <xf numFmtId="0" fontId="18" fillId="3" borderId="0" applyAlignment="1" pivotButton="0" quotePrefix="0" xfId="0">
      <alignment vertical="center"/>
    </xf>
    <xf numFmtId="0" fontId="3" fillId="3" borderId="0" applyAlignment="1" pivotButton="0" quotePrefix="0" xfId="0">
      <alignment vertical="center"/>
    </xf>
    <xf numFmtId="0" fontId="18" fillId="3" borderId="0" pivotButton="0" quotePrefix="0" xfId="0"/>
    <xf numFmtId="0" fontId="18" fillId="3" borderId="0" applyAlignment="1" pivotButton="0" quotePrefix="0" xfId="0">
      <alignment vertical="top"/>
    </xf>
    <xf numFmtId="0" fontId="3" fillId="3" borderId="0" pivotButton="0" quotePrefix="0" xfId="0"/>
    <xf numFmtId="0" fontId="3" fillId="3" borderId="0" applyAlignment="1" pivotButton="0" quotePrefix="0" xfId="0">
      <alignment vertical="top"/>
    </xf>
    <xf numFmtId="0" fontId="3" fillId="2" borderId="0" applyAlignment="1" pivotButton="0" quotePrefix="0" xfId="0">
      <alignment horizontal="center"/>
    </xf>
    <xf numFmtId="0" fontId="5" fillId="2" borderId="0" applyAlignment="1" pivotButton="0" quotePrefix="0" xfId="0">
      <alignment wrapText="1"/>
    </xf>
    <xf numFmtId="0" fontId="5" fillId="2" borderId="0" applyAlignment="1" pivotButton="0" quotePrefix="0" xfId="0">
      <alignment vertical="top" wrapText="1"/>
    </xf>
    <xf numFmtId="0" fontId="5" fillId="2" borderId="0" applyAlignment="1" pivotButton="0" quotePrefix="0" xfId="0">
      <alignment horizontal="left" indent="1"/>
    </xf>
    <xf numFmtId="0" fontId="19" fillId="2" borderId="0" applyAlignment="1" pivotButton="0" quotePrefix="0" xfId="0">
      <alignment horizontal="left" vertical="center" indent="1"/>
    </xf>
    <xf numFmtId="0" fontId="7" fillId="2" borderId="0" applyAlignment="1" applyProtection="1" pivotButton="0" quotePrefix="0" xfId="0">
      <alignment vertical="center"/>
      <protection locked="0" hidden="0"/>
    </xf>
    <xf numFmtId="0" fontId="5" fillId="2" borderId="0" applyAlignment="1" applyProtection="1" pivotButton="0" quotePrefix="0" xfId="0">
      <alignment vertical="center"/>
      <protection locked="0" hidden="0"/>
    </xf>
    <xf numFmtId="0" fontId="3" fillId="2" borderId="1" applyAlignment="1" applyProtection="1" pivotButton="0" quotePrefix="0" xfId="0">
      <alignment horizontal="center" vertical="top"/>
      <protection locked="0" hidden="0"/>
    </xf>
    <xf numFmtId="0" fontId="20" fillId="2" borderId="2" applyAlignment="1" applyProtection="1" pivotButton="0" quotePrefix="0" xfId="0">
      <alignment horizontal="center" vertical="center"/>
      <protection locked="0" hidden="0"/>
    </xf>
    <xf numFmtId="0" fontId="3" fillId="4" borderId="0" applyAlignment="1" pivotButton="0" quotePrefix="0" xfId="0">
      <alignment horizontal="left" vertical="center" indent="1"/>
    </xf>
    <xf numFmtId="0" fontId="3" fillId="2" borderId="5" applyAlignment="1" pivotButton="0" quotePrefix="0" xfId="0">
      <alignment horizontal="left" vertical="center"/>
    </xf>
    <xf numFmtId="0" fontId="3" fillId="2" borderId="7" applyAlignment="1" pivotButton="0" quotePrefix="0" xfId="0">
      <alignment horizontal="left" vertical="center" wrapText="1"/>
    </xf>
    <xf numFmtId="9" fontId="3" fillId="2" borderId="7" applyAlignment="1" pivotButton="0" quotePrefix="0" xfId="5">
      <alignment horizontal="left" vertical="center"/>
    </xf>
    <xf numFmtId="0" fontId="3" fillId="2" borderId="6" applyAlignment="1" pivotButton="0" quotePrefix="0" xfId="0">
      <alignment horizontal="center" vertical="center"/>
    </xf>
    <xf numFmtId="0" fontId="3" fillId="2" borderId="7" applyAlignment="1" pivotButton="0" quotePrefix="0" xfId="0">
      <alignment vertical="center"/>
    </xf>
    <xf numFmtId="164" fontId="3" fillId="2" borderId="6" applyAlignment="1" pivotButton="0" quotePrefix="0" xfId="0">
      <alignment vertical="center"/>
    </xf>
    <xf numFmtId="164" fontId="3" fillId="2" borderId="7" applyAlignment="1" pivotButton="0" quotePrefix="0" xfId="0">
      <alignment vertical="center"/>
    </xf>
    <xf numFmtId="0" fontId="3" fillId="2" borderId="13" applyAlignment="1" applyProtection="1" pivotButton="0" quotePrefix="0" xfId="0">
      <alignment horizontal="center" vertical="center"/>
      <protection locked="0" hidden="0"/>
    </xf>
    <xf numFmtId="164" fontId="3" fillId="2" borderId="15" applyAlignment="1" applyProtection="1" pivotButton="0" quotePrefix="0" xfId="4">
      <alignment vertical="center"/>
      <protection locked="0" hidden="0"/>
    </xf>
    <xf numFmtId="164" fontId="3" fillId="2" borderId="14" applyAlignment="1" applyProtection="1" pivotButton="0" quotePrefix="0" xfId="4">
      <alignment vertical="center"/>
      <protection locked="0" hidden="0"/>
    </xf>
    <xf numFmtId="0" fontId="3" fillId="2" borderId="15" applyAlignment="1" applyProtection="1" pivotButton="0" quotePrefix="0" xfId="0">
      <alignment horizontal="center" vertical="center"/>
      <protection locked="0" hidden="0"/>
    </xf>
    <xf numFmtId="0" fontId="3" fillId="2" borderId="15" applyAlignment="1" applyProtection="1" pivotButton="0" quotePrefix="0" xfId="0">
      <alignment vertical="center"/>
      <protection locked="0" hidden="0"/>
    </xf>
    <xf numFmtId="164" fontId="3" fillId="2" borderId="13" applyAlignment="1" applyProtection="1" pivotButton="0" quotePrefix="0" xfId="4">
      <alignment vertical="center"/>
      <protection locked="0" hidden="0"/>
    </xf>
    <xf numFmtId="0" fontId="3" fillId="2" borderId="16" applyAlignment="1" applyProtection="1" pivotButton="0" quotePrefix="0" xfId="0">
      <alignment horizontal="center" vertical="center"/>
      <protection locked="0" hidden="0"/>
    </xf>
    <xf numFmtId="0" fontId="3" fillId="2" borderId="19" pivotButton="0" quotePrefix="0" xfId="0"/>
    <xf numFmtId="0" fontId="18" fillId="3" borderId="0" applyAlignment="1" pivotButton="0" quotePrefix="0" xfId="0">
      <alignment horizontal="center"/>
    </xf>
    <xf numFmtId="0" fontId="22" fillId="5" borderId="23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23" fillId="3" borderId="0" applyAlignment="1" pivotButton="0" quotePrefix="0" xfId="0">
      <alignment horizontal="center" vertical="top"/>
    </xf>
    <xf numFmtId="0" fontId="5" fillId="3" borderId="0" applyAlignment="1" pivotButton="0" quotePrefix="0" xfId="0">
      <alignment horizontal="center" vertical="top"/>
    </xf>
    <xf numFmtId="0" fontId="5" fillId="2" borderId="0" applyAlignment="1" pivotButton="0" quotePrefix="0" xfId="0">
      <alignment horizontal="center" vertical="top"/>
    </xf>
    <xf numFmtId="0" fontId="22" fillId="6" borderId="26" applyAlignment="1" pivotButton="0" quotePrefix="0" xfId="0">
      <alignment horizontal="center"/>
    </xf>
    <xf numFmtId="0" fontId="21" fillId="6" borderId="29" applyAlignment="1" pivotButton="0" quotePrefix="0" xfId="0">
      <alignment horizontal="center" vertical="top"/>
    </xf>
    <xf numFmtId="164" fontId="3" fillId="2" borderId="31" applyAlignment="1" pivotButton="0" quotePrefix="0" xfId="0">
      <alignment vertical="center"/>
    </xf>
    <xf numFmtId="0" fontId="3" fillId="2" borderId="33" applyAlignment="1" pivotButton="0" quotePrefix="0" xfId="0">
      <alignment horizontal="left" vertical="center"/>
    </xf>
    <xf numFmtId="0" fontId="3" fillId="2" borderId="36" applyAlignment="1" pivotButton="0" quotePrefix="0" xfId="0">
      <alignment horizontal="center" vertical="center"/>
    </xf>
    <xf numFmtId="164" fontId="3" fillId="2" borderId="37" applyAlignment="1" pivotButton="0" quotePrefix="0" xfId="0">
      <alignment vertical="center"/>
    </xf>
    <xf numFmtId="0" fontId="3" fillId="2" borderId="0" applyAlignment="1" pivotButton="0" quotePrefix="0" xfId="0">
      <alignment horizontal="left" vertical="center" wrapText="1"/>
    </xf>
    <xf numFmtId="9" fontId="3" fillId="2" borderId="0" applyAlignment="1" pivotButton="0" quotePrefix="0" xfId="5">
      <alignment horizontal="left" vertical="center"/>
    </xf>
    <xf numFmtId="0" fontId="3" fillId="2" borderId="33" pivotButton="0" quotePrefix="0" xfId="0"/>
    <xf numFmtId="0" fontId="22" fillId="5" borderId="0" applyAlignment="1" pivotButton="0" quotePrefix="0" xfId="0">
      <alignment horizontal="center" vertical="center" wrapText="1"/>
    </xf>
    <xf numFmtId="0" fontId="22" fillId="6" borderId="0" applyAlignment="1" pivotButton="0" quotePrefix="0" xfId="0">
      <alignment horizontal="center" vertical="center" wrapText="1"/>
    </xf>
    <xf numFmtId="0" fontId="22" fillId="7" borderId="0" applyAlignment="1" pivotButton="0" quotePrefix="0" xfId="0">
      <alignment horizontal="center" vertical="center" wrapText="1"/>
    </xf>
    <xf numFmtId="0" fontId="3" fillId="2" borderId="41" applyAlignment="1" pivotButton="0" quotePrefix="0" xfId="0">
      <alignment horizontal="center" vertical="center"/>
    </xf>
    <xf numFmtId="0" fontId="3" fillId="2" borderId="47" applyAlignment="1" pivotButton="0" quotePrefix="0" xfId="0">
      <alignment horizontal="center" vertical="center"/>
    </xf>
    <xf numFmtId="0" fontId="3" fillId="2" borderId="50" applyAlignment="1" pivotButton="0" quotePrefix="0" xfId="0">
      <alignment horizontal="center" vertical="center"/>
    </xf>
    <xf numFmtId="0" fontId="22" fillId="7" borderId="56" applyAlignment="1" pivotButton="0" quotePrefix="0" xfId="0">
      <alignment horizontal="center"/>
    </xf>
    <xf numFmtId="0" fontId="21" fillId="7" borderId="59" applyAlignment="1" pivotButton="0" quotePrefix="0" xfId="0">
      <alignment horizontal="center" vertical="top"/>
    </xf>
    <xf numFmtId="0" fontId="3" fillId="2" borderId="65" applyAlignment="1" pivotButton="0" quotePrefix="0" xfId="0">
      <alignment horizontal="center" vertical="center"/>
    </xf>
    <xf numFmtId="0" fontId="3" fillId="2" borderId="66" applyAlignment="1" pivotButton="0" quotePrefix="0" xfId="0">
      <alignment horizontal="center" vertical="center"/>
    </xf>
    <xf numFmtId="0" fontId="3" fillId="2" borderId="67" applyAlignment="1" pivotButton="0" quotePrefix="0" xfId="0">
      <alignment horizontal="center" vertical="center"/>
    </xf>
    <xf numFmtId="9" fontId="3" fillId="2" borderId="70" applyAlignment="1" pivotButton="0" quotePrefix="0" xfId="5">
      <alignment horizontal="left" vertical="center"/>
    </xf>
    <xf numFmtId="0" fontId="3" fillId="2" borderId="73" applyAlignment="1" pivotButton="0" quotePrefix="0" xfId="0">
      <alignment horizontal="left" vertical="center"/>
    </xf>
    <xf numFmtId="0" fontId="3" fillId="2" borderId="69" applyAlignment="1" pivotButton="0" quotePrefix="0" xfId="0">
      <alignment horizontal="center" vertical="center"/>
    </xf>
    <xf numFmtId="0" fontId="3" fillId="2" borderId="70" applyAlignment="1" pivotButton="0" quotePrefix="0" xfId="0">
      <alignment horizontal="center" vertical="center"/>
    </xf>
    <xf numFmtId="0" fontId="3" fillId="2" borderId="70" applyAlignment="1" pivotButton="0" quotePrefix="0" xfId="0">
      <alignment vertical="center"/>
    </xf>
    <xf numFmtId="164" fontId="3" fillId="2" borderId="71" applyAlignment="1" pivotButton="0" quotePrefix="0" xfId="0">
      <alignment vertical="center"/>
    </xf>
    <xf numFmtId="0" fontId="3" fillId="2" borderId="73" applyAlignment="1" pivotButton="0" quotePrefix="0" xfId="0">
      <alignment horizontal="left" vertical="center" wrapText="1"/>
    </xf>
    <xf numFmtId="164" fontId="3" fillId="2" borderId="69" applyAlignment="1" pivotButton="0" quotePrefix="0" xfId="0">
      <alignment vertical="center"/>
    </xf>
    <xf numFmtId="0" fontId="3" fillId="2" borderId="73" pivotButton="0" quotePrefix="0" xfId="0"/>
    <xf numFmtId="0" fontId="21" fillId="5" borderId="75" applyAlignment="1" pivotButton="0" quotePrefix="0" xfId="0">
      <alignment horizontal="center" vertical="top"/>
    </xf>
    <xf numFmtId="0" fontId="3" fillId="2" borderId="76" applyAlignment="1" applyProtection="1" pivotButton="0" quotePrefix="0" xfId="0">
      <alignment horizontal="center" vertical="center"/>
      <protection locked="0" hidden="0"/>
    </xf>
    <xf numFmtId="0" fontId="3" fillId="2" borderId="77" applyAlignment="1" applyProtection="1" pivotButton="0" quotePrefix="0" xfId="0">
      <alignment horizontal="center" vertical="center"/>
      <protection locked="0" hidden="0"/>
    </xf>
    <xf numFmtId="0" fontId="12" fillId="2" borderId="0" applyAlignment="1" pivotButton="0" quotePrefix="0" xfId="0">
      <alignment vertical="center"/>
    </xf>
    <xf numFmtId="0" fontId="3" fillId="2" borderId="0" applyAlignment="1" pivotButton="0" quotePrefix="0" xfId="0">
      <alignment horizontal="left" vertical="center"/>
    </xf>
    <xf numFmtId="0" fontId="12" fillId="2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top" indent="1"/>
    </xf>
    <xf numFmtId="0" fontId="5" fillId="2" borderId="0" applyAlignment="1" pivotButton="0" quotePrefix="0" xfId="0">
      <alignment horizontal="left" vertical="center"/>
    </xf>
    <xf numFmtId="0" fontId="13" fillId="2" borderId="0" applyAlignment="1" pivotButton="0" quotePrefix="0" xfId="0">
      <alignment horizontal="left" vertical="center"/>
    </xf>
    <xf numFmtId="165" fontId="24" fillId="2" borderId="0" applyAlignment="1" pivotButton="0" quotePrefix="0" xfId="0">
      <alignment vertical="center"/>
    </xf>
    <xf numFmtId="165" fontId="12" fillId="2" borderId="0" applyAlignment="1" pivotButton="0" quotePrefix="0" xfId="0">
      <alignment vertical="center"/>
    </xf>
    <xf numFmtId="0" fontId="12" fillId="2" borderId="78" applyAlignment="1" pivotButton="0" quotePrefix="0" xfId="0">
      <alignment horizontal="center" vertical="top"/>
    </xf>
    <xf numFmtId="0" fontId="10" fillId="2" borderId="2" applyAlignment="1" pivotButton="0" quotePrefix="0" xfId="0">
      <alignment horizontal="center" vertical="center"/>
    </xf>
    <xf numFmtId="0" fontId="12" fillId="2" borderId="79" applyAlignment="1" pivotButton="0" quotePrefix="0" xfId="0">
      <alignment horizontal="center" vertical="top"/>
    </xf>
    <xf numFmtId="164" fontId="3" fillId="2" borderId="15" applyAlignment="1" pivotButton="0" quotePrefix="0" xfId="4">
      <alignment vertical="center"/>
    </xf>
    <xf numFmtId="164" fontId="3" fillId="2" borderId="14" applyAlignment="1" pivotButton="0" quotePrefix="0" xfId="4">
      <alignment vertical="center"/>
    </xf>
    <xf numFmtId="0" fontId="4" fillId="2" borderId="0" applyAlignment="1" pivotButton="0" quotePrefix="0" xfId="0">
      <alignment vertical="center"/>
    </xf>
    <xf numFmtId="0" fontId="4" fillId="2" borderId="0" applyAlignment="1" pivotButton="0" quotePrefix="0" xfId="0">
      <alignment vertical="top"/>
    </xf>
    <xf numFmtId="166" fontId="10" fillId="2" borderId="0" applyAlignment="1" applyProtection="1" pivotButton="0" quotePrefix="0" xfId="0">
      <alignment vertical="center"/>
      <protection locked="0" hidden="0"/>
    </xf>
    <xf numFmtId="0" fontId="21" fillId="7" borderId="30" applyAlignment="1" pivotButton="0" quotePrefix="0" xfId="0">
      <alignment horizontal="center" vertical="top"/>
    </xf>
    <xf numFmtId="0" fontId="21" fillId="7" borderId="68" applyAlignment="1" pivotButton="0" quotePrefix="0" xfId="0">
      <alignment horizontal="center" vertical="top"/>
    </xf>
    <xf numFmtId="0" fontId="21" fillId="6" borderId="30" applyAlignment="1" pivotButton="0" quotePrefix="0" xfId="0">
      <alignment horizontal="center" vertical="top"/>
    </xf>
    <xf numFmtId="0" fontId="21" fillId="6" borderId="35" applyAlignment="1" pivotButton="0" quotePrefix="0" xfId="0">
      <alignment horizontal="center" vertical="top"/>
    </xf>
    <xf numFmtId="165" fontId="10" fillId="2" borderId="0" applyAlignment="1" pivotButton="0" quotePrefix="0" xfId="0">
      <alignment horizontal="center" vertical="center"/>
    </xf>
    <xf numFmtId="167" fontId="10" fillId="2" borderId="0" applyAlignment="1" applyProtection="1" pivotButton="0" quotePrefix="0" xfId="0">
      <alignment horizontal="center" vertical="center"/>
      <protection locked="0" hidden="0"/>
    </xf>
    <xf numFmtId="0" fontId="3" fillId="2" borderId="73" pivotButton="0" quotePrefix="0" xfId="0"/>
    <xf numFmtId="0" fontId="3" fillId="2" borderId="0" applyAlignment="1" pivotButton="0" quotePrefix="0" xfId="0">
      <alignment horizontal="center" vertical="top"/>
    </xf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 shrinkToFit="1"/>
    </xf>
    <xf numFmtId="0" fontId="3" fillId="2" borderId="69" applyAlignment="1" pivotButton="0" quotePrefix="0" xfId="0">
      <alignment horizontal="left" vertical="center" wrapText="1" indent="1"/>
    </xf>
    <xf numFmtId="0" fontId="3" fillId="2" borderId="70" applyAlignment="1" pivotButton="0" quotePrefix="0" xfId="0">
      <alignment horizontal="left" vertical="center" wrapText="1" indent="1"/>
    </xf>
    <xf numFmtId="0" fontId="3" fillId="2" borderId="72" applyAlignment="1" pivotButton="0" quotePrefix="0" xfId="0">
      <alignment horizontal="left" vertical="center" wrapText="1" indent="1"/>
    </xf>
    <xf numFmtId="0" fontId="3" fillId="2" borderId="73" applyAlignment="1" pivotButton="0" quotePrefix="0" xfId="0">
      <alignment horizontal="left" vertical="center" wrapText="1" indent="1"/>
    </xf>
    <xf numFmtId="0" fontId="15" fillId="2" borderId="0" applyAlignment="1" applyProtection="1" pivotButton="0" quotePrefix="0" xfId="0">
      <alignment horizontal="left" indent="1"/>
      <protection locked="0" hidden="0"/>
    </xf>
    <xf numFmtId="0" fontId="10" fillId="2" borderId="0" applyAlignment="1" applyProtection="1" pivotButton="0" quotePrefix="0" xfId="0">
      <alignment horizontal="center" vertical="center"/>
      <protection locked="0" hidden="0"/>
    </xf>
    <xf numFmtId="0" fontId="10" fillId="2" borderId="0" applyAlignment="1" applyProtection="1" pivotButton="0" quotePrefix="0" xfId="0">
      <alignment horizontal="left"/>
      <protection locked="0" hidden="0"/>
    </xf>
    <xf numFmtId="0" fontId="15" fillId="2" borderId="0" applyAlignment="1" pivotButton="0" quotePrefix="0" xfId="0">
      <alignment horizontal="left" indent="1"/>
    </xf>
    <xf numFmtId="0" fontId="10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left" indent="1"/>
    </xf>
    <xf numFmtId="167" fontId="10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left" vertical="center" indent="1"/>
    </xf>
    <xf numFmtId="0" fontId="21" fillId="5" borderId="21" applyAlignment="1" pivotButton="0" quotePrefix="0" xfId="0">
      <alignment horizontal="center" vertical="top"/>
    </xf>
    <xf numFmtId="164" fontId="3" fillId="2" borderId="66" applyAlignment="1" pivotButton="0" quotePrefix="0" xfId="4">
      <alignment vertical="center"/>
    </xf>
    <xf numFmtId="164" fontId="3" fillId="2" borderId="62" applyAlignment="1" pivotButton="0" quotePrefix="0" xfId="4">
      <alignment vertical="center"/>
    </xf>
    <xf numFmtId="0" fontId="3" fillId="2" borderId="67" applyAlignment="1" pivotButton="0" quotePrefix="0" xfId="0">
      <alignment horizontal="center" vertical="center"/>
    </xf>
    <xf numFmtId="0" fontId="3" fillId="2" borderId="64" applyAlignment="1" pivotButton="0" quotePrefix="0" xfId="0">
      <alignment horizontal="center" vertical="center"/>
    </xf>
    <xf numFmtId="0" fontId="3" fillId="2" borderId="67" applyAlignment="1" pivotButton="0" quotePrefix="0" xfId="0">
      <alignment vertical="center"/>
    </xf>
    <xf numFmtId="0" fontId="3" fillId="2" borderId="63" applyAlignment="1" pivotButton="0" quotePrefix="0" xfId="0">
      <alignment vertical="center"/>
    </xf>
    <xf numFmtId="0" fontId="3" fillId="2" borderId="64" applyAlignment="1" pivotButton="0" quotePrefix="0" xfId="0">
      <alignment vertical="center"/>
    </xf>
    <xf numFmtId="164" fontId="3" fillId="2" borderId="67" applyAlignment="1" pivotButton="0" quotePrefix="0" xfId="4">
      <alignment vertical="center"/>
    </xf>
    <xf numFmtId="164" fontId="3" fillId="2" borderId="63" applyAlignment="1" pivotButton="0" quotePrefix="0" xfId="4">
      <alignment vertical="center"/>
    </xf>
    <xf numFmtId="164" fontId="3" fillId="2" borderId="64" applyAlignment="1" pivotButton="0" quotePrefix="0" xfId="4">
      <alignment vertical="center"/>
    </xf>
    <xf numFmtId="0" fontId="3" fillId="2" borderId="63" applyAlignment="1" pivotButton="0" quotePrefix="0" xfId="0">
      <alignment horizontal="center" vertical="center"/>
    </xf>
    <xf numFmtId="164" fontId="3" fillId="2" borderId="67" applyAlignment="1" pivotButton="0" quotePrefix="0" xfId="4">
      <alignment horizontal="right" vertical="center" indent="1"/>
    </xf>
    <xf numFmtId="164" fontId="3" fillId="2" borderId="63" applyAlignment="1" pivotButton="0" quotePrefix="0" xfId="4">
      <alignment horizontal="right" vertical="center" indent="1"/>
    </xf>
    <xf numFmtId="164" fontId="3" fillId="2" borderId="64" applyAlignment="1" pivotButton="0" quotePrefix="0" xfId="4">
      <alignment horizontal="right" vertical="center" indent="1"/>
    </xf>
    <xf numFmtId="164" fontId="3" fillId="2" borderId="69" applyAlignment="1" pivotButton="0" quotePrefix="0" xfId="0">
      <alignment horizontal="right" vertical="center"/>
    </xf>
    <xf numFmtId="164" fontId="3" fillId="2" borderId="71" applyAlignment="1" pivotButton="0" quotePrefix="0" xfId="0">
      <alignment horizontal="right" vertical="center"/>
    </xf>
    <xf numFmtId="164" fontId="3" fillId="2" borderId="72" applyAlignment="1" pivotButton="0" quotePrefix="0" xfId="0">
      <alignment horizontal="right" vertical="center"/>
    </xf>
    <xf numFmtId="164" fontId="3" fillId="2" borderId="74" applyAlignment="1" pivotButton="0" quotePrefix="0" xfId="0">
      <alignment horizontal="right" vertical="center"/>
    </xf>
    <xf numFmtId="0" fontId="3" fillId="4" borderId="0" applyAlignment="1" pivotButton="0" quotePrefix="0" xfId="0">
      <alignment horizontal="left" vertical="center" indent="1"/>
    </xf>
    <xf numFmtId="164" fontId="3" fillId="2" borderId="72" applyAlignment="1" pivotButton="0" quotePrefix="0" xfId="0">
      <alignment vertical="center"/>
    </xf>
    <xf numFmtId="164" fontId="3" fillId="2" borderId="74" applyAlignment="1" pivotButton="0" quotePrefix="0" xfId="0">
      <alignment vertical="center"/>
    </xf>
    <xf numFmtId="9" fontId="3" fillId="2" borderId="70" applyAlignment="1" pivotButton="0" quotePrefix="0" xfId="5">
      <alignment horizontal="left" vertical="center" wrapText="1"/>
    </xf>
    <xf numFmtId="9" fontId="3" fillId="2" borderId="73" applyAlignment="1" pivotButton="0" quotePrefix="0" xfId="5">
      <alignment horizontal="left" vertical="center" wrapText="1"/>
    </xf>
    <xf numFmtId="164" fontId="3" fillId="2" borderId="69" applyAlignment="1" pivotButton="0" quotePrefix="0" xfId="0">
      <alignment vertical="center"/>
    </xf>
    <xf numFmtId="164" fontId="3" fillId="2" borderId="71" applyAlignment="1" pivotButton="0" quotePrefix="0" xfId="0">
      <alignment vertical="center"/>
    </xf>
    <xf numFmtId="168" fontId="3" fillId="2" borderId="69" applyAlignment="1" pivotButton="0" quotePrefix="0" xfId="4">
      <alignment horizontal="right" vertical="center"/>
    </xf>
    <xf numFmtId="168" fontId="3" fillId="2" borderId="71" applyAlignment="1" pivotButton="0" quotePrefix="0" xfId="4">
      <alignment horizontal="right" vertical="center"/>
    </xf>
    <xf numFmtId="168" fontId="3" fillId="2" borderId="72" applyAlignment="1" pivotButton="0" quotePrefix="0" xfId="4">
      <alignment horizontal="right" vertical="center"/>
    </xf>
    <xf numFmtId="168" fontId="3" fillId="2" borderId="74" applyAlignment="1" pivotButton="0" quotePrefix="0" xfId="4">
      <alignment horizontal="right" vertical="center"/>
    </xf>
    <xf numFmtId="9" fontId="3" fillId="2" borderId="70" applyAlignment="1" pivotButton="0" quotePrefix="0" xfId="5">
      <alignment horizontal="center" vertical="center" wrapText="1"/>
    </xf>
    <xf numFmtId="9" fontId="3" fillId="2" borderId="73" applyAlignment="1" pivotButton="0" quotePrefix="0" xfId="5">
      <alignment horizontal="center" vertical="center" wrapText="1"/>
    </xf>
    <xf numFmtId="0" fontId="3" fillId="2" borderId="66" applyAlignment="1" pivotButton="0" quotePrefix="0" xfId="0">
      <alignment horizontal="center" vertical="center"/>
    </xf>
    <xf numFmtId="0" fontId="3" fillId="2" borderId="15" applyAlignment="1" pivotButton="0" quotePrefix="0" xfId="0">
      <alignment horizontal="center" vertical="center"/>
    </xf>
    <xf numFmtId="0" fontId="3" fillId="2" borderId="62" applyAlignment="1" pivotButton="0" quotePrefix="0" xfId="0">
      <alignment horizontal="center" vertical="center"/>
    </xf>
    <xf numFmtId="164" fontId="3" fillId="2" borderId="66" applyAlignment="1" pivotButton="0" quotePrefix="0" xfId="4">
      <alignment horizontal="right" vertical="center" indent="1"/>
    </xf>
    <xf numFmtId="164" fontId="3" fillId="2" borderId="15" applyAlignment="1" pivotButton="0" quotePrefix="0" xfId="4">
      <alignment horizontal="right" vertical="center" indent="1"/>
    </xf>
    <xf numFmtId="164" fontId="3" fillId="2" borderId="62" applyAlignment="1" pivotButton="0" quotePrefix="0" xfId="4">
      <alignment horizontal="right" vertical="center" indent="1"/>
    </xf>
    <xf numFmtId="0" fontId="3" fillId="2" borderId="66" applyAlignment="1" pivotButton="0" quotePrefix="0" xfId="0">
      <alignment vertical="center"/>
    </xf>
    <xf numFmtId="0" fontId="3" fillId="2" borderId="15" applyAlignment="1" pivotButton="0" quotePrefix="0" xfId="0">
      <alignment vertical="center"/>
    </xf>
    <xf numFmtId="0" fontId="3" fillId="2" borderId="62" applyAlignment="1" pivotButton="0" quotePrefix="0" xfId="0">
      <alignment vertical="center"/>
    </xf>
    <xf numFmtId="164" fontId="3" fillId="2" borderId="15" applyAlignment="1" pivotButton="0" quotePrefix="0" xfId="4">
      <alignment vertical="center"/>
    </xf>
    <xf numFmtId="0" fontId="6" fillId="2" borderId="0" applyAlignment="1" pivotButton="0" quotePrefix="0" xfId="0">
      <alignment horizontal="center"/>
    </xf>
    <xf numFmtId="0" fontId="8" fillId="2" borderId="0" applyAlignment="1" pivotButton="0" quotePrefix="0" xfId="0">
      <alignment horizontal="center" vertical="top"/>
    </xf>
    <xf numFmtId="0" fontId="3" fillId="2" borderId="33" pivotButton="0" quotePrefix="0" xfId="0"/>
    <xf numFmtId="164" fontId="3" fillId="2" borderId="36" applyAlignment="1" pivotButton="0" quotePrefix="0" xfId="0">
      <alignment horizontal="right" vertical="center"/>
    </xf>
    <xf numFmtId="164" fontId="3" fillId="2" borderId="38" applyAlignment="1" pivotButton="0" quotePrefix="0" xfId="0">
      <alignment horizontal="right" vertical="center"/>
    </xf>
    <xf numFmtId="164" fontId="3" fillId="2" borderId="32" applyAlignment="1" pivotButton="0" quotePrefix="0" xfId="0">
      <alignment horizontal="right" vertical="center"/>
    </xf>
    <xf numFmtId="164" fontId="3" fillId="2" borderId="34" applyAlignment="1" pivotButton="0" quotePrefix="0" xfId="0">
      <alignment horizontal="right" vertical="center"/>
    </xf>
    <xf numFmtId="0" fontId="3" fillId="2" borderId="40" pivotButton="0" quotePrefix="0" xfId="0"/>
    <xf numFmtId="164" fontId="3" fillId="2" borderId="48" applyAlignment="1" pivotButton="0" quotePrefix="0" xfId="4">
      <alignment horizontal="right" vertical="center" indent="1"/>
    </xf>
    <xf numFmtId="164" fontId="3" fillId="2" borderId="49" applyAlignment="1" pivotButton="0" quotePrefix="0" xfId="4">
      <alignment horizontal="right" vertical="center" indent="1"/>
    </xf>
    <xf numFmtId="164" fontId="3" fillId="2" borderId="48" applyAlignment="1" pivotButton="0" quotePrefix="0" xfId="4">
      <alignment vertical="center"/>
    </xf>
    <xf numFmtId="164" fontId="3" fillId="2" borderId="49" applyAlignment="1" pivotButton="0" quotePrefix="0" xfId="4">
      <alignment vertical="center"/>
    </xf>
    <xf numFmtId="164" fontId="3" fillId="2" borderId="41" applyAlignment="1" pivotButton="0" quotePrefix="0" xfId="4">
      <alignment horizontal="right" vertical="center" indent="1"/>
    </xf>
    <xf numFmtId="164" fontId="3" fillId="2" borderId="45" applyAlignment="1" pivotButton="0" quotePrefix="0" xfId="4">
      <alignment horizontal="right" vertical="center" indent="1"/>
    </xf>
    <xf numFmtId="164" fontId="3" fillId="2" borderId="46" applyAlignment="1" pivotButton="0" quotePrefix="0" xfId="4">
      <alignment horizontal="right" vertical="center" indent="1"/>
    </xf>
    <xf numFmtId="164" fontId="3" fillId="2" borderId="42" applyAlignment="1" pivotButton="0" quotePrefix="0" xfId="4">
      <alignment vertical="center"/>
    </xf>
    <xf numFmtId="164" fontId="3" fillId="2" borderId="43" applyAlignment="1" pivotButton="0" quotePrefix="0" xfId="4">
      <alignment vertical="center"/>
    </xf>
    <xf numFmtId="0" fontId="22" fillId="7" borderId="57" applyAlignment="1" pivotButton="0" quotePrefix="0" xfId="0">
      <alignment horizontal="center"/>
    </xf>
    <xf numFmtId="0" fontId="22" fillId="7" borderId="58" applyAlignment="1" pivotButton="0" quotePrefix="0" xfId="0">
      <alignment horizontal="center"/>
    </xf>
    <xf numFmtId="0" fontId="3" fillId="2" borderId="65" applyAlignment="1" pivotButton="0" quotePrefix="0" xfId="0">
      <alignment horizontal="center" vertical="center"/>
    </xf>
    <xf numFmtId="0" fontId="3" fillId="2" borderId="61" applyAlignment="1" pivotButton="0" quotePrefix="0" xfId="0">
      <alignment horizontal="center" vertical="center"/>
    </xf>
    <xf numFmtId="0" fontId="3" fillId="2" borderId="65" applyAlignment="1" pivotButton="0" quotePrefix="0" xfId="0">
      <alignment vertical="center"/>
    </xf>
    <xf numFmtId="0" fontId="3" fillId="2" borderId="60" applyAlignment="1" pivotButton="0" quotePrefix="0" xfId="0">
      <alignment vertical="center"/>
    </xf>
    <xf numFmtId="0" fontId="3" fillId="2" borderId="61" applyAlignment="1" pivotButton="0" quotePrefix="0" xfId="0">
      <alignment vertical="center"/>
    </xf>
    <xf numFmtId="164" fontId="3" fillId="2" borderId="65" applyAlignment="1" pivotButton="0" quotePrefix="0" xfId="4">
      <alignment vertical="center"/>
    </xf>
    <xf numFmtId="164" fontId="3" fillId="2" borderId="60" applyAlignment="1" pivotButton="0" quotePrefix="0" xfId="4">
      <alignment vertical="center"/>
    </xf>
    <xf numFmtId="164" fontId="3" fillId="2" borderId="61" applyAlignment="1" pivotButton="0" quotePrefix="0" xfId="4">
      <alignment vertical="center"/>
    </xf>
    <xf numFmtId="0" fontId="3" fillId="2" borderId="60" applyAlignment="1" pivotButton="0" quotePrefix="0" xfId="0">
      <alignment horizontal="center" vertical="center"/>
    </xf>
    <xf numFmtId="164" fontId="3" fillId="2" borderId="65" applyAlignment="1" pivotButton="0" quotePrefix="0" xfId="4">
      <alignment horizontal="right" vertical="center" indent="1"/>
    </xf>
    <xf numFmtId="164" fontId="3" fillId="2" borderId="60" applyAlignment="1" pivotButton="0" quotePrefix="0" xfId="4">
      <alignment horizontal="right" vertical="center" indent="1"/>
    </xf>
    <xf numFmtId="164" fontId="3" fillId="2" borderId="61" applyAlignment="1" pivotButton="0" quotePrefix="0" xfId="4">
      <alignment horizontal="right" vertical="center" indent="1"/>
    </xf>
    <xf numFmtId="0" fontId="3" fillId="2" borderId="37" applyAlignment="1" pivotButton="0" quotePrefix="0" xfId="0">
      <alignment horizontal="left" vertical="center" wrapText="1" indent="1"/>
    </xf>
    <xf numFmtId="0" fontId="3" fillId="2" borderId="39" applyAlignment="1" pivotButton="0" quotePrefix="0" xfId="0">
      <alignment horizontal="left" vertical="center" wrapText="1" indent="1"/>
    </xf>
    <xf numFmtId="0" fontId="3" fillId="2" borderId="32" applyAlignment="1" pivotButton="0" quotePrefix="0" xfId="0">
      <alignment horizontal="left" vertical="center" wrapText="1" indent="1"/>
    </xf>
    <xf numFmtId="0" fontId="3" fillId="2" borderId="33" applyAlignment="1" pivotButton="0" quotePrefix="0" xfId="0">
      <alignment horizontal="left" vertical="center" wrapText="1" indent="1"/>
    </xf>
    <xf numFmtId="0" fontId="3" fillId="2" borderId="36" applyAlignment="1" pivotButton="0" quotePrefix="0" xfId="0">
      <alignment horizontal="left" vertical="center" wrapText="1" indent="1"/>
    </xf>
    <xf numFmtId="0" fontId="3" fillId="2" borderId="0" applyAlignment="1" pivotButton="0" quotePrefix="0" xfId="0">
      <alignment horizontal="left" vertical="center" wrapText="1" indent="1"/>
    </xf>
    <xf numFmtId="164" fontId="3" fillId="2" borderId="36" applyAlignment="1" pivotButton="0" quotePrefix="0" xfId="0">
      <alignment vertical="center"/>
    </xf>
    <xf numFmtId="164" fontId="3" fillId="2" borderId="38" applyAlignment="1" pivotButton="0" quotePrefix="0" xfId="0">
      <alignment vertical="center"/>
    </xf>
    <xf numFmtId="164" fontId="3" fillId="2" borderId="37" applyAlignment="1" pivotButton="0" quotePrefix="0" xfId="0">
      <alignment vertical="center"/>
    </xf>
    <xf numFmtId="164" fontId="3" fillId="2" borderId="31" applyAlignment="1" pivotButton="0" quotePrefix="0" xfId="0">
      <alignment vertical="center"/>
    </xf>
    <xf numFmtId="164" fontId="3" fillId="2" borderId="32" applyAlignment="1" pivotButton="0" quotePrefix="0" xfId="0">
      <alignment vertical="center"/>
    </xf>
    <xf numFmtId="164" fontId="3" fillId="2" borderId="34" applyAlignment="1" pivotButton="0" quotePrefix="0" xfId="0">
      <alignment vertical="center"/>
    </xf>
    <xf numFmtId="0" fontId="3" fillId="2" borderId="48" applyAlignment="1" pivotButton="0" quotePrefix="0" xfId="0">
      <alignment horizontal="center" vertical="center"/>
    </xf>
    <xf numFmtId="0" fontId="3" fillId="2" borderId="49" applyAlignment="1" pivotButton="0" quotePrefix="0" xfId="0">
      <alignment horizontal="center" vertical="center"/>
    </xf>
    <xf numFmtId="0" fontId="3" fillId="2" borderId="48" applyAlignment="1" pivotButton="0" quotePrefix="0" xfId="0">
      <alignment vertical="center"/>
    </xf>
    <xf numFmtId="0" fontId="3" fillId="2" borderId="49" applyAlignment="1" pivotButton="0" quotePrefix="0" xfId="0">
      <alignment vertical="center"/>
    </xf>
    <xf numFmtId="0" fontId="21" fillId="5" borderId="25" applyAlignment="1" pivotButton="0" quotePrefix="0" xfId="0">
      <alignment horizontal="center" vertical="top"/>
    </xf>
    <xf numFmtId="0" fontId="22" fillId="6" borderId="27" applyAlignment="1" pivotButton="0" quotePrefix="0" xfId="0">
      <alignment horizontal="center"/>
    </xf>
    <xf numFmtId="0" fontId="3" fillId="2" borderId="13" applyAlignment="1" applyProtection="1" pivotButton="0" quotePrefix="0" xfId="0">
      <alignment horizontal="center" vertical="center"/>
      <protection locked="0" hidden="0"/>
    </xf>
    <xf numFmtId="0" fontId="3" fillId="2" borderId="14" applyAlignment="1" applyProtection="1" pivotButton="0" quotePrefix="0" xfId="0">
      <alignment horizontal="center" vertical="center"/>
      <protection locked="0" hidden="0"/>
    </xf>
    <xf numFmtId="0" fontId="3" fillId="2" borderId="16" applyAlignment="1" applyProtection="1" pivotButton="0" quotePrefix="0" xfId="0">
      <alignment horizontal="center" vertical="center"/>
      <protection locked="0" hidden="0"/>
    </xf>
    <xf numFmtId="0" fontId="3" fillId="2" borderId="17" applyAlignment="1" applyProtection="1" pivotButton="0" quotePrefix="0" xfId="0">
      <alignment horizontal="center" vertical="center"/>
      <protection locked="0" hidden="0"/>
    </xf>
    <xf numFmtId="0" fontId="22" fillId="5" borderId="22" applyAlignment="1" pivotButton="0" quotePrefix="0" xfId="0">
      <alignment horizontal="center"/>
    </xf>
    <xf numFmtId="164" fontId="3" fillId="2" borderId="20" applyAlignment="1" applyProtection="1" pivotButton="0" quotePrefix="0" xfId="4">
      <alignment vertical="center"/>
      <protection locked="0" hidden="0"/>
    </xf>
    <xf numFmtId="164" fontId="3" fillId="2" borderId="11" applyAlignment="1" applyProtection="1" pivotButton="0" quotePrefix="0" xfId="4">
      <alignment vertical="center"/>
      <protection locked="0" hidden="0"/>
    </xf>
    <xf numFmtId="164" fontId="3" fillId="2" borderId="12" applyAlignment="1" applyProtection="1" pivotButton="0" quotePrefix="0" xfId="4">
      <alignment vertical="center"/>
      <protection locked="0" hidden="0"/>
    </xf>
    <xf numFmtId="164" fontId="3" fillId="2" borderId="13" applyAlignment="1" applyProtection="1" pivotButton="0" quotePrefix="0" xfId="4">
      <alignment vertical="center"/>
      <protection locked="0" hidden="0"/>
    </xf>
    <xf numFmtId="164" fontId="3" fillId="2" borderId="15" applyAlignment="1" applyProtection="1" pivotButton="0" quotePrefix="0" xfId="4">
      <alignment vertical="center"/>
      <protection locked="0" hidden="0"/>
    </xf>
    <xf numFmtId="164" fontId="3" fillId="2" borderId="14" applyAlignment="1" applyProtection="1" pivotButton="0" quotePrefix="0" xfId="4">
      <alignment vertical="center"/>
      <protection locked="0" hidden="0"/>
    </xf>
    <xf numFmtId="0" fontId="3" fillId="2" borderId="15" applyAlignment="1" applyProtection="1" pivotButton="0" quotePrefix="0" xfId="0">
      <alignment vertical="center"/>
      <protection locked="0" hidden="0"/>
    </xf>
    <xf numFmtId="0" fontId="3" fillId="2" borderId="15" applyAlignment="1" applyProtection="1" pivotButton="0" quotePrefix="0" xfId="0">
      <alignment horizontal="center" vertical="center"/>
      <protection locked="0" hidden="0"/>
    </xf>
    <xf numFmtId="164" fontId="3" fillId="2" borderId="20" applyAlignment="1" applyProtection="1" pivotButton="0" quotePrefix="0" xfId="4">
      <alignment horizontal="right" vertical="center" indent="1"/>
      <protection locked="0" hidden="0"/>
    </xf>
    <xf numFmtId="164" fontId="3" fillId="2" borderId="11" applyAlignment="1" applyProtection="1" pivotButton="0" quotePrefix="0" xfId="4">
      <alignment horizontal="right" vertical="center" indent="1"/>
      <protection locked="0" hidden="0"/>
    </xf>
    <xf numFmtId="164" fontId="3" fillId="2" borderId="12" applyAlignment="1" applyProtection="1" pivotButton="0" quotePrefix="0" xfId="4">
      <alignment horizontal="right" vertical="center" indent="1"/>
      <protection locked="0" hidden="0"/>
    </xf>
    <xf numFmtId="0" fontId="3" fillId="2" borderId="11" applyAlignment="1" applyProtection="1" pivotButton="0" quotePrefix="0" xfId="0">
      <alignment horizontal="center" vertical="center"/>
      <protection locked="0" hidden="0"/>
    </xf>
    <xf numFmtId="164" fontId="3" fillId="2" borderId="16" applyAlignment="1" applyProtection="1" pivotButton="0" quotePrefix="0" xfId="4">
      <alignment horizontal="right" vertical="center" indent="1"/>
      <protection locked="0" hidden="0"/>
    </xf>
    <xf numFmtId="164" fontId="3" fillId="2" borderId="18" applyAlignment="1" applyProtection="1" pivotButton="0" quotePrefix="0" xfId="4">
      <alignment horizontal="right" vertical="center" indent="1"/>
      <protection locked="0" hidden="0"/>
    </xf>
    <xf numFmtId="164" fontId="3" fillId="2" borderId="17" applyAlignment="1" applyProtection="1" pivotButton="0" quotePrefix="0" xfId="4">
      <alignment horizontal="right" vertical="center" indent="1"/>
      <protection locked="0" hidden="0"/>
    </xf>
    <xf numFmtId="0" fontId="3" fillId="2" borderId="20" applyAlignment="1" applyProtection="1" pivotButton="0" quotePrefix="0" xfId="0">
      <alignment horizontal="center" vertical="center"/>
      <protection locked="0" hidden="0"/>
    </xf>
    <xf numFmtId="0" fontId="3" fillId="2" borderId="12" applyAlignment="1" applyProtection="1" pivotButton="0" quotePrefix="0" xfId="0">
      <alignment horizontal="center" vertical="center"/>
      <protection locked="0" hidden="0"/>
    </xf>
    <xf numFmtId="164" fontId="3" fillId="2" borderId="13" applyAlignment="1" applyProtection="1" pivotButton="0" quotePrefix="0" xfId="4">
      <alignment horizontal="right" vertical="center" indent="1"/>
      <protection locked="0" hidden="0"/>
    </xf>
    <xf numFmtId="164" fontId="3" fillId="2" borderId="15" applyAlignment="1" applyProtection="1" pivotButton="0" quotePrefix="0" xfId="4">
      <alignment horizontal="right" vertical="center" indent="1"/>
      <protection locked="0" hidden="0"/>
    </xf>
    <xf numFmtId="164" fontId="3" fillId="2" borderId="14" applyAlignment="1" applyProtection="1" pivotButton="0" quotePrefix="0" xfId="4">
      <alignment horizontal="right" vertical="center" indent="1"/>
      <protection locked="0" hidden="0"/>
    </xf>
    <xf numFmtId="0" fontId="3" fillId="2" borderId="18" applyAlignment="1" applyProtection="1" pivotButton="0" quotePrefix="0" xfId="0">
      <alignment vertical="center"/>
      <protection locked="0" hidden="0"/>
    </xf>
    <xf numFmtId="164" fontId="3" fillId="2" borderId="14" applyAlignment="1" pivotButton="0" quotePrefix="0" xfId="4">
      <alignment vertical="center"/>
    </xf>
    <xf numFmtId="0" fontId="3" fillId="2" borderId="42" applyAlignment="1" pivotButton="0" quotePrefix="0" xfId="0">
      <alignment vertical="center"/>
    </xf>
    <xf numFmtId="0" fontId="3" fillId="2" borderId="44" applyAlignment="1" pivotButton="0" quotePrefix="0" xfId="0">
      <alignment vertical="center"/>
    </xf>
    <xf numFmtId="0" fontId="3" fillId="2" borderId="43" applyAlignment="1" pivotButton="0" quotePrefix="0" xfId="0">
      <alignment vertical="center"/>
    </xf>
    <xf numFmtId="164" fontId="3" fillId="2" borderId="44" applyAlignment="1" pivotButton="0" quotePrefix="0" xfId="4">
      <alignment vertical="center"/>
    </xf>
    <xf numFmtId="0" fontId="3" fillId="2" borderId="42" applyAlignment="1" pivotButton="0" quotePrefix="0" xfId="0">
      <alignment horizontal="center" vertical="center"/>
    </xf>
    <xf numFmtId="0" fontId="3" fillId="2" borderId="44" applyAlignment="1" pivotButton="0" quotePrefix="0" xfId="0">
      <alignment horizontal="center" vertical="center"/>
    </xf>
    <xf numFmtId="0" fontId="3" fillId="2" borderId="11" applyAlignment="1" applyProtection="1" pivotButton="0" quotePrefix="0" xfId="0">
      <alignment vertical="center"/>
      <protection locked="0" hidden="0"/>
    </xf>
    <xf numFmtId="0" fontId="10" fillId="2" borderId="0" applyAlignment="1" applyProtection="1" pivotButton="0" quotePrefix="0" xfId="0">
      <alignment horizontal="left" vertical="center"/>
      <protection locked="0" hidden="0"/>
    </xf>
    <xf numFmtId="165" fontId="10" fillId="2" borderId="0" applyAlignment="1" applyProtection="1" pivotButton="0" quotePrefix="0" xfId="0">
      <alignment horizontal="center" vertical="center"/>
      <protection locked="0" hidden="0"/>
    </xf>
    <xf numFmtId="0" fontId="3" fillId="2" borderId="19" pivotButton="0" quotePrefix="0" xfId="0"/>
    <xf numFmtId="164" fontId="3" fillId="2" borderId="16" applyAlignment="1" applyProtection="1" pivotButton="0" quotePrefix="0" xfId="4">
      <alignment vertical="center"/>
      <protection locked="0" hidden="0"/>
    </xf>
    <xf numFmtId="164" fontId="3" fillId="2" borderId="18" applyAlignment="1" applyProtection="1" pivotButton="0" quotePrefix="0" xfId="4">
      <alignment vertical="center"/>
      <protection locked="0" hidden="0"/>
    </xf>
    <xf numFmtId="164" fontId="3" fillId="2" borderId="17" applyAlignment="1" applyProtection="1" pivotButton="0" quotePrefix="0" xfId="4">
      <alignment vertical="center"/>
      <protection locked="0" hidden="0"/>
    </xf>
    <xf numFmtId="164" fontId="3" fillId="2" borderId="18" applyAlignment="1" pivotButton="0" quotePrefix="0" xfId="4">
      <alignment vertical="center"/>
    </xf>
    <xf numFmtId="164" fontId="3" fillId="2" borderId="17" applyAlignment="1" pivotButton="0" quotePrefix="0" xfId="4">
      <alignment vertical="center"/>
    </xf>
    <xf numFmtId="168" fontId="3" fillId="2" borderId="6" applyAlignment="1" pivotButton="0" quotePrefix="0" xfId="4">
      <alignment horizontal="right" vertical="center"/>
    </xf>
    <xf numFmtId="168" fontId="3" fillId="2" borderId="7" applyAlignment="1" pivotButton="0" quotePrefix="0" xfId="4">
      <alignment horizontal="right" vertical="center"/>
    </xf>
    <xf numFmtId="168" fontId="3" fillId="2" borderId="3" applyAlignment="1" pivotButton="0" quotePrefix="0" xfId="4">
      <alignment horizontal="right" vertical="center"/>
    </xf>
    <xf numFmtId="168" fontId="3" fillId="2" borderId="5" applyAlignment="1" pivotButton="0" quotePrefix="0" xfId="4">
      <alignment horizontal="right" vertical="center"/>
    </xf>
    <xf numFmtId="168" fontId="3" fillId="2" borderId="8" applyAlignment="1" pivotButton="0" quotePrefix="0" xfId="4">
      <alignment vertical="center"/>
    </xf>
    <xf numFmtId="168" fontId="3" fillId="2" borderId="10" applyAlignment="1" pivotButton="0" quotePrefix="0" xfId="4">
      <alignment vertical="center"/>
    </xf>
    <xf numFmtId="168" fontId="3" fillId="2" borderId="3" applyAlignment="1" pivotButton="0" quotePrefix="0" xfId="4">
      <alignment vertical="center"/>
    </xf>
    <xf numFmtId="168" fontId="3" fillId="2" borderId="5" applyAlignment="1" pivotButton="0" quotePrefix="0" xfId="4">
      <alignment vertical="center"/>
    </xf>
    <xf numFmtId="0" fontId="3" fillId="2" borderId="6" applyAlignment="1" pivotButton="0" quotePrefix="0" xfId="0">
      <alignment horizontal="left" vertical="center" wrapText="1" indent="1"/>
    </xf>
    <xf numFmtId="0" fontId="3" fillId="2" borderId="3" applyAlignment="1" pivotButton="0" quotePrefix="0" xfId="0">
      <alignment horizontal="left" vertical="center" wrapText="1" indent="1"/>
    </xf>
    <xf numFmtId="0" fontId="3" fillId="2" borderId="4" applyAlignment="1" pivotButton="0" quotePrefix="0" xfId="0">
      <alignment horizontal="left" vertical="center" wrapText="1" indent="1"/>
    </xf>
    <xf numFmtId="0" fontId="3" fillId="2" borderId="8" applyAlignment="1" pivotButton="0" quotePrefix="0" xfId="0">
      <alignment horizontal="left" vertical="center" wrapText="1" indent="1"/>
    </xf>
    <xf numFmtId="0" fontId="3" fillId="2" borderId="9" applyAlignment="1" pivotButton="0" quotePrefix="0" xfId="0">
      <alignment horizontal="left" vertical="center" wrapText="1" indent="1"/>
    </xf>
    <xf numFmtId="9" fontId="3" fillId="2" borderId="10" applyAlignment="1" applyProtection="1" pivotButton="0" quotePrefix="0" xfId="5">
      <alignment horizontal="left" vertical="center" wrapText="1"/>
      <protection locked="0" hidden="0"/>
    </xf>
    <xf numFmtId="9" fontId="3" fillId="2" borderId="5" applyAlignment="1" applyProtection="1" pivotButton="0" quotePrefix="0" xfId="5">
      <alignment horizontal="left" vertical="center" wrapText="1"/>
      <protection locked="0" hidden="0"/>
    </xf>
    <xf numFmtId="168" fontId="3" fillId="2" borderId="6" applyAlignment="1" pivotButton="0" quotePrefix="0" xfId="4">
      <alignment vertical="center"/>
    </xf>
    <xf numFmtId="168" fontId="3" fillId="2" borderId="7" applyAlignment="1" pivotButton="0" quotePrefix="0" xfId="4">
      <alignment vertical="center"/>
    </xf>
    <xf numFmtId="0" fontId="3" fillId="2" borderId="18" applyAlignment="1" applyProtection="1" pivotButton="0" quotePrefix="0" xfId="0">
      <alignment horizontal="center" vertical="center"/>
      <protection locked="0" hidden="0"/>
    </xf>
    <xf numFmtId="0" fontId="3" fillId="2" borderId="7" applyAlignment="1" pivotButton="0" quotePrefix="0" xfId="0">
      <alignment horizontal="left" vertical="center" wrapText="1" indent="1"/>
    </xf>
    <xf numFmtId="168" fontId="3" fillId="2" borderId="8" applyAlignment="1" applyProtection="1" pivotButton="0" quotePrefix="0" xfId="4">
      <alignment horizontal="right" vertical="center"/>
      <protection locked="0" hidden="0"/>
    </xf>
    <xf numFmtId="168" fontId="3" fillId="2" borderId="10" applyAlignment="1" applyProtection="1" pivotButton="0" quotePrefix="0" xfId="4">
      <alignment horizontal="right" vertical="center"/>
      <protection locked="0" hidden="0"/>
    </xf>
    <xf numFmtId="168" fontId="3" fillId="2" borderId="3" applyAlignment="1" applyProtection="1" pivotButton="0" quotePrefix="0" xfId="4">
      <alignment horizontal="right" vertical="center"/>
      <protection locked="0" hidden="0"/>
    </xf>
    <xf numFmtId="168" fontId="3" fillId="2" borderId="5" applyAlignment="1" applyProtection="1" pivotButton="0" quotePrefix="0" xfId="4">
      <alignment horizontal="right" vertical="center"/>
      <protection locked="0" hidden="0"/>
    </xf>
    <xf numFmtId="9" fontId="3" fillId="2" borderId="10" applyAlignment="1" applyProtection="1" pivotButton="0" quotePrefix="0" xfId="5">
      <alignment horizontal="center" vertical="center" wrapText="1"/>
      <protection locked="0" hidden="0"/>
    </xf>
    <xf numFmtId="9" fontId="3" fillId="2" borderId="5" applyAlignment="1" applyProtection="1" pivotButton="0" quotePrefix="0" xfId="5">
      <alignment horizontal="center" vertical="center" wrapText="1"/>
      <protection locked="0" hidden="0"/>
    </xf>
    <xf numFmtId="0" fontId="3" fillId="2" borderId="51" applyAlignment="1" pivotButton="0" quotePrefix="0" xfId="0">
      <alignment horizontal="center" vertical="center"/>
    </xf>
    <xf numFmtId="0" fontId="3" fillId="2" borderId="52" applyAlignment="1" pivotButton="0" quotePrefix="0" xfId="0">
      <alignment horizontal="center" vertical="center"/>
    </xf>
    <xf numFmtId="0" fontId="3" fillId="2" borderId="51" applyAlignment="1" pivotButton="0" quotePrefix="0" xfId="0">
      <alignment vertical="center"/>
    </xf>
    <xf numFmtId="0" fontId="3" fillId="2" borderId="53" applyAlignment="1" pivotButton="0" quotePrefix="0" xfId="0">
      <alignment vertical="center"/>
    </xf>
    <xf numFmtId="0" fontId="3" fillId="2" borderId="52" applyAlignment="1" pivotButton="0" quotePrefix="0" xfId="0">
      <alignment vertical="center"/>
    </xf>
    <xf numFmtId="164" fontId="3" fillId="2" borderId="51" applyAlignment="1" pivotButton="0" quotePrefix="0" xfId="4">
      <alignment vertical="center"/>
    </xf>
    <xf numFmtId="164" fontId="3" fillId="2" borderId="53" applyAlignment="1" pivotButton="0" quotePrefix="0" xfId="4">
      <alignment vertical="center"/>
    </xf>
    <xf numFmtId="164" fontId="3" fillId="2" borderId="52" applyAlignment="1" pivotButton="0" quotePrefix="0" xfId="4">
      <alignment vertical="center"/>
    </xf>
    <xf numFmtId="0" fontId="3" fillId="2" borderId="53" applyAlignment="1" pivotButton="0" quotePrefix="0" xfId="0">
      <alignment horizontal="center" vertical="center"/>
    </xf>
    <xf numFmtId="164" fontId="3" fillId="2" borderId="51" applyAlignment="1" pivotButton="0" quotePrefix="0" xfId="4">
      <alignment horizontal="right" vertical="center" indent="1"/>
    </xf>
    <xf numFmtId="164" fontId="3" fillId="2" borderId="53" applyAlignment="1" pivotButton="0" quotePrefix="0" xfId="4">
      <alignment horizontal="right" vertical="center" indent="1"/>
    </xf>
    <xf numFmtId="164" fontId="3" fillId="2" borderId="52" applyAlignment="1" pivotButton="0" quotePrefix="0" xfId="4">
      <alignment horizontal="right" vertical="center" indent="1"/>
    </xf>
    <xf numFmtId="164" fontId="3" fillId="2" borderId="54" applyAlignment="1" pivotButton="0" quotePrefix="0" xfId="4">
      <alignment vertical="center"/>
    </xf>
    <xf numFmtId="164" fontId="3" fillId="2" borderId="55" applyAlignment="1" pivotButton="0" quotePrefix="0" xfId="4">
      <alignment vertical="center"/>
    </xf>
    <xf numFmtId="9" fontId="3" fillId="2" borderId="39" applyAlignment="1" pivotButton="0" quotePrefix="0" xfId="5">
      <alignment horizontal="left" vertical="center" wrapText="1"/>
    </xf>
    <xf numFmtId="9" fontId="3" fillId="2" borderId="33" applyAlignment="1" pivotButton="0" quotePrefix="0" xfId="5">
      <alignment horizontal="left" vertical="center" wrapText="1"/>
    </xf>
    <xf numFmtId="9" fontId="3" fillId="2" borderId="39" applyAlignment="1" pivotButton="0" quotePrefix="0" xfId="5">
      <alignment horizontal="center" vertical="center" wrapText="1"/>
    </xf>
    <xf numFmtId="9" fontId="3" fillId="2" borderId="33" applyAlignment="1" pivotButton="0" quotePrefix="0" xfId="5">
      <alignment horizontal="center" vertical="center" wrapText="1"/>
    </xf>
    <xf numFmtId="168" fontId="3" fillId="2" borderId="37" applyAlignment="1" pivotButton="0" quotePrefix="0" xfId="4">
      <alignment horizontal="right" vertical="center"/>
    </xf>
    <xf numFmtId="168" fontId="3" fillId="2" borderId="31" applyAlignment="1" pivotButton="0" quotePrefix="0" xfId="4">
      <alignment horizontal="right" vertical="center"/>
    </xf>
    <xf numFmtId="168" fontId="3" fillId="2" borderId="32" applyAlignment="1" pivotButton="0" quotePrefix="0" xfId="4">
      <alignment horizontal="right" vertical="center"/>
    </xf>
    <xf numFmtId="168" fontId="3" fillId="2" borderId="34" applyAlignment="1" pivotButton="0" quotePrefix="0" xfId="4">
      <alignment horizontal="right" vertical="center"/>
    </xf>
    <xf numFmtId="169" fontId="3" fillId="2" borderId="0" applyAlignment="1" pivotButton="0" quotePrefix="0" xfId="0">
      <alignment horizontal="center" vertical="center"/>
    </xf>
    <xf numFmtId="166" fontId="10" fillId="2" borderId="0" applyAlignment="1" applyProtection="1" pivotButton="0" quotePrefix="0" xfId="0">
      <alignment horizontal="center" vertical="center"/>
      <protection locked="0" hidden="0"/>
    </xf>
    <xf numFmtId="0" fontId="22" fillId="5" borderId="24" applyAlignment="1" pivotButton="0" quotePrefix="0" xfId="0">
      <alignment horizontal="center"/>
    </xf>
    <xf numFmtId="164" fontId="3" fillId="2" borderId="11" applyAlignment="1" pivotButton="0" quotePrefix="0" xfId="4">
      <alignment vertical="center"/>
    </xf>
    <xf numFmtId="164" fontId="3" fillId="2" borderId="12" applyAlignment="1" pivotButton="0" quotePrefix="0" xfId="4">
      <alignment vertical="center"/>
    </xf>
    <xf numFmtId="0" fontId="22" fillId="6" borderId="28" applyAlignment="1" pivotButton="0" quotePrefix="0" xfId="0">
      <alignment horizontal="center"/>
    </xf>
    <xf numFmtId="0" fontId="3" fillId="2" borderId="43" applyAlignment="1" pivotButton="0" quotePrefix="0" xfId="0">
      <alignment horizontal="center" vertical="center"/>
    </xf>
    <xf numFmtId="0" fontId="0" fillId="0" borderId="0" applyProtection="1" pivotButton="0" quotePrefix="0" xfId="0">
      <protection locked="0" hidden="0"/>
    </xf>
    <xf numFmtId="167" fontId="10" fillId="2" borderId="0" applyAlignment="1" applyProtection="1" pivotButton="0" quotePrefix="0" xfId="0">
      <alignment horizontal="center" vertical="center"/>
      <protection locked="0" hidden="0"/>
    </xf>
    <xf numFmtId="167" fontId="10" fillId="2" borderId="0" applyAlignment="1" pivotButton="0" quotePrefix="0" xfId="0">
      <alignment horizontal="center" vertical="center"/>
    </xf>
    <xf numFmtId="166" fontId="10" fillId="2" borderId="0" applyAlignment="1" applyProtection="1" pivotButton="0" quotePrefix="0" xfId="0">
      <alignment vertical="center"/>
      <protection locked="0" hidden="0"/>
    </xf>
    <xf numFmtId="166" fontId="10" fillId="2" borderId="0" applyAlignment="1" applyProtection="1" pivotButton="0" quotePrefix="0" xfId="0">
      <alignment horizontal="center" vertical="center"/>
      <protection locked="0" hidden="0"/>
    </xf>
    <xf numFmtId="165" fontId="10" fillId="2" borderId="0" applyAlignment="1" applyProtection="1" pivotButton="0" quotePrefix="0" xfId="0">
      <alignment horizontal="center" vertical="center"/>
      <protection locked="0" hidden="0"/>
    </xf>
    <xf numFmtId="165" fontId="24" fillId="2" borderId="0" applyAlignment="1" pivotButton="0" quotePrefix="0" xfId="0">
      <alignment vertical="center"/>
    </xf>
    <xf numFmtId="169" fontId="3" fillId="2" borderId="0" applyAlignment="1" pivotButton="0" quotePrefix="0" xfId="0">
      <alignment horizontal="center" vertical="center"/>
    </xf>
    <xf numFmtId="165" fontId="10" fillId="2" borderId="0" applyAlignment="1" pivotButton="0" quotePrefix="0" xfId="0">
      <alignment horizontal="center" vertical="center"/>
    </xf>
    <xf numFmtId="165" fontId="12" fillId="2" borderId="0" applyAlignment="1" pivotButton="0" quotePrefix="0" xfId="0">
      <alignment vertical="center"/>
    </xf>
    <xf numFmtId="0" fontId="0" fillId="0" borderId="83" pivotButton="0" quotePrefix="0" xfId="0"/>
    <xf numFmtId="0" fontId="0" fillId="0" borderId="82" pivotButton="0" quotePrefix="0" xfId="0"/>
    <xf numFmtId="0" fontId="0" fillId="0" borderId="88" pivotButton="0" quotePrefix="0" xfId="0"/>
    <xf numFmtId="0" fontId="0" fillId="0" borderId="87" pivotButton="0" quotePrefix="0" xfId="0"/>
    <xf numFmtId="0" fontId="0" fillId="0" borderId="84" pivotButton="0" quotePrefix="0" xfId="0"/>
    <xf numFmtId="0" fontId="0" fillId="0" borderId="70" pivotButton="0" quotePrefix="0" xfId="0"/>
    <xf numFmtId="0" fontId="0" fillId="0" borderId="104" pivotButton="0" quotePrefix="0" xfId="0"/>
    <xf numFmtId="0" fontId="0" fillId="0" borderId="19" pivotButton="0" quotePrefix="0" xfId="0"/>
    <xf numFmtId="0" fontId="0" fillId="0" borderId="103" pivotButton="0" quotePrefix="0" xfId="0"/>
    <xf numFmtId="0" fontId="3" fillId="2" borderId="101" applyAlignment="1" applyProtection="1" pivotButton="0" quotePrefix="0" xfId="0">
      <alignment horizontal="center" vertical="center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164" fontId="3" fillId="2" borderId="101" applyAlignment="1" applyProtection="1" pivotButton="0" quotePrefix="0" xfId="4">
      <alignment vertical="center"/>
      <protection locked="0" hidden="0"/>
    </xf>
    <xf numFmtId="164" fontId="3" fillId="2" borderId="101" applyAlignment="1" applyProtection="1" pivotButton="0" quotePrefix="0" xfId="4">
      <alignment horizontal="right" vertical="center" indent="1"/>
      <protection locked="0" hidden="0"/>
    </xf>
    <xf numFmtId="164" fontId="3" fillId="2" borderId="12" applyAlignment="1" pivotButton="0" quotePrefix="0" xfId="4">
      <alignment vertical="center"/>
    </xf>
    <xf numFmtId="0" fontId="0" fillId="0" borderId="12" pivotButton="0" quotePrefix="0" xfId="0"/>
    <xf numFmtId="0" fontId="3" fillId="2" borderId="89" applyAlignment="1" pivotButton="0" quotePrefix="0" xfId="0">
      <alignment horizontal="center" vertical="center"/>
    </xf>
    <xf numFmtId="0" fontId="0" fillId="0" borderId="43" pivotButton="0" quotePrefix="0" xfId="0"/>
    <xf numFmtId="0" fontId="3" fillId="2" borderId="89" applyAlignment="1" pivotButton="0" quotePrefix="0" xfId="0">
      <alignment vertical="center"/>
    </xf>
    <xf numFmtId="0" fontId="0" fillId="0" borderId="44" pivotButton="0" quotePrefix="0" xfId="0"/>
    <xf numFmtId="164" fontId="3" fillId="2" borderId="89" applyAlignment="1" pivotButton="0" quotePrefix="0" xfId="4">
      <alignment vertical="center"/>
    </xf>
    <xf numFmtId="164" fontId="3" fillId="2" borderId="106" applyAlignment="1" pivotButton="0" quotePrefix="0" xfId="4">
      <alignment horizontal="right" vertical="center" indent="1"/>
    </xf>
    <xf numFmtId="0" fontId="0" fillId="0" borderId="45" pivotButton="0" quotePrefix="0" xfId="0"/>
    <xf numFmtId="0" fontId="0" fillId="0" borderId="46" pivotButton="0" quotePrefix="0" xfId="0"/>
    <xf numFmtId="0" fontId="3" fillId="2" borderId="108" applyAlignment="1" pivotButton="0" quotePrefix="0" xfId="0">
      <alignment horizontal="center" vertical="center"/>
    </xf>
    <xf numFmtId="0" fontId="0" fillId="0" borderId="61" pivotButton="0" quotePrefix="0" xfId="0"/>
    <xf numFmtId="0" fontId="3" fillId="2" borderId="108" applyAlignment="1" pivotButton="0" quotePrefix="0" xfId="0">
      <alignment vertical="center"/>
    </xf>
    <xf numFmtId="0" fontId="0" fillId="0" borderId="60" pivotButton="0" quotePrefix="0" xfId="0"/>
    <xf numFmtId="164" fontId="3" fillId="2" borderId="108" applyAlignment="1" pivotButton="0" quotePrefix="0" xfId="4">
      <alignment vertical="center"/>
    </xf>
    <xf numFmtId="164" fontId="3" fillId="2" borderId="108" applyAlignment="1" pivotButton="0" quotePrefix="0" xfId="4">
      <alignment horizontal="right" vertical="center" indent="1"/>
    </xf>
    <xf numFmtId="0" fontId="3" fillId="2" borderId="93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164" fontId="3" fillId="2" borderId="93" applyAlignment="1" applyProtection="1" pivotButton="0" quotePrefix="0" xfId="4">
      <alignment vertical="center"/>
      <protection locked="0" hidden="0"/>
    </xf>
    <xf numFmtId="164" fontId="3" fillId="2" borderId="93" applyAlignment="1" applyProtection="1" pivotButton="0" quotePrefix="0" xfId="4">
      <alignment horizontal="right" vertical="center" indent="1"/>
      <protection locked="0" hidden="0"/>
    </xf>
    <xf numFmtId="0" fontId="3" fillId="2" borderId="80" applyAlignment="1" pivotButton="0" quotePrefix="0" xfId="0">
      <alignment horizontal="center" vertical="center"/>
    </xf>
    <xf numFmtId="0" fontId="0" fillId="0" borderId="49" pivotButton="0" quotePrefix="0" xfId="0"/>
    <xf numFmtId="0" fontId="3" fillId="2" borderId="80" applyAlignment="1" pivotButton="0" quotePrefix="0" xfId="0">
      <alignment vertical="center"/>
    </xf>
    <xf numFmtId="0" fontId="0" fillId="0" borderId="15" pivotButton="0" quotePrefix="0" xfId="0"/>
    <xf numFmtId="164" fontId="3" fillId="2" borderId="80" applyAlignment="1" pivotButton="0" quotePrefix="0" xfId="4">
      <alignment vertical="center"/>
    </xf>
    <xf numFmtId="164" fontId="3" fillId="2" borderId="80" applyAlignment="1" pivotButton="0" quotePrefix="0" xfId="4">
      <alignment horizontal="right" vertical="center" indent="1"/>
    </xf>
    <xf numFmtId="0" fontId="3" fillId="2" borderId="85" applyAlignment="1" pivotButton="0" quotePrefix="0" xfId="0">
      <alignment horizontal="center" vertical="center"/>
    </xf>
    <xf numFmtId="0" fontId="0" fillId="0" borderId="62" pivotButton="0" quotePrefix="0" xfId="0"/>
    <xf numFmtId="0" fontId="3" fillId="2" borderId="85" applyAlignment="1" pivotButton="0" quotePrefix="0" xfId="0">
      <alignment vertical="center"/>
    </xf>
    <xf numFmtId="164" fontId="3" fillId="2" borderId="85" applyAlignment="1" pivotButton="0" quotePrefix="0" xfId="4">
      <alignment vertical="center"/>
    </xf>
    <xf numFmtId="164" fontId="3" fillId="2" borderId="85" applyAlignment="1" pivotButton="0" quotePrefix="0" xfId="4">
      <alignment horizontal="right" vertical="center" indent="1"/>
    </xf>
    <xf numFmtId="164" fontId="3" fillId="2" borderId="14" applyAlignment="1" pivotButton="0" quotePrefix="0" xfId="4">
      <alignment vertical="center"/>
    </xf>
    <xf numFmtId="0" fontId="0" fillId="0" borderId="14" pivotButton="0" quotePrefix="0" xfId="0"/>
    <xf numFmtId="164" fontId="3" fillId="2" borderId="15" applyAlignment="1" pivotButton="0" quotePrefix="0" xfId="4">
      <alignment vertical="center"/>
    </xf>
    <xf numFmtId="164" fontId="3" fillId="2" borderId="13" applyAlignment="1" applyProtection="1" pivotButton="0" quotePrefix="0" xfId="4">
      <alignment vertical="center"/>
      <protection locked="0" hidden="0"/>
    </xf>
    <xf numFmtId="164" fontId="3" fillId="2" borderId="15" applyAlignment="1" applyProtection="1" pivotButton="0" quotePrefix="0" xfId="4">
      <alignment vertical="center"/>
      <protection locked="0" hidden="0"/>
    </xf>
    <xf numFmtId="164" fontId="3" fillId="2" borderId="14" applyAlignment="1" applyProtection="1" pivotButton="0" quotePrefix="0" xfId="4">
      <alignment vertical="center"/>
      <protection locked="0" hidden="0"/>
    </xf>
    <xf numFmtId="0" fontId="3" fillId="2" borderId="100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164" fontId="3" fillId="2" borderId="100" applyAlignment="1" applyProtection="1" pivotButton="0" quotePrefix="0" xfId="4">
      <alignment vertical="center"/>
      <protection locked="0" hidden="0"/>
    </xf>
    <xf numFmtId="164" fontId="3" fillId="2" borderId="100" applyAlignment="1" applyProtection="1" pivotButton="0" quotePrefix="0" xfId="4">
      <alignment horizontal="right" vertical="center" indent="1"/>
      <protection locked="0" hidden="0"/>
    </xf>
    <xf numFmtId="164" fontId="3" fillId="2" borderId="17" applyAlignment="1" pivotButton="0" quotePrefix="0" xfId="4">
      <alignment vertical="center"/>
    </xf>
    <xf numFmtId="0" fontId="0" fillId="0" borderId="17" pivotButton="0" quotePrefix="0" xfId="0"/>
    <xf numFmtId="0" fontId="3" fillId="2" borderId="90" applyAlignment="1" pivotButton="0" quotePrefix="0" xfId="0">
      <alignment horizontal="center" vertical="center"/>
    </xf>
    <xf numFmtId="0" fontId="0" fillId="0" borderId="52" pivotButton="0" quotePrefix="0" xfId="0"/>
    <xf numFmtId="0" fontId="3" fillId="2" borderId="90" applyAlignment="1" pivotButton="0" quotePrefix="0" xfId="0">
      <alignment vertical="center"/>
    </xf>
    <xf numFmtId="0" fontId="0" fillId="0" borderId="53" pivotButton="0" quotePrefix="0" xfId="0"/>
    <xf numFmtId="164" fontId="3" fillId="2" borderId="90" applyAlignment="1" pivotButton="0" quotePrefix="0" xfId="4">
      <alignment vertical="center"/>
    </xf>
    <xf numFmtId="164" fontId="3" fillId="2" borderId="90" applyAlignment="1" pivotButton="0" quotePrefix="0" xfId="4">
      <alignment horizontal="right" vertical="center" indent="1"/>
    </xf>
    <xf numFmtId="164" fontId="3" fillId="2" borderId="91" applyAlignment="1" pivotButton="0" quotePrefix="0" xfId="4">
      <alignment vertical="center"/>
    </xf>
    <xf numFmtId="0" fontId="0" fillId="0" borderId="55" pivotButton="0" quotePrefix="0" xfId="0"/>
    <xf numFmtId="0" fontId="3" fillId="2" borderId="109" applyAlignment="1" pivotButton="0" quotePrefix="0" xfId="0">
      <alignment horizontal="center" vertical="center"/>
    </xf>
    <xf numFmtId="0" fontId="0" fillId="0" borderId="64" pivotButton="0" quotePrefix="0" xfId="0"/>
    <xf numFmtId="0" fontId="3" fillId="2" borderId="109" applyAlignment="1" pivotButton="0" quotePrefix="0" xfId="0">
      <alignment vertical="center"/>
    </xf>
    <xf numFmtId="0" fontId="0" fillId="0" borderId="63" pivotButton="0" quotePrefix="0" xfId="0"/>
    <xf numFmtId="164" fontId="3" fillId="2" borderId="109" applyAlignment="1" pivotButton="0" quotePrefix="0" xfId="4">
      <alignment vertical="center"/>
    </xf>
    <xf numFmtId="164" fontId="3" fillId="2" borderId="109" applyAlignment="1" pivotButton="0" quotePrefix="0" xfId="4">
      <alignment horizontal="right" vertical="center" indent="1"/>
    </xf>
    <xf numFmtId="164" fontId="3" fillId="2" borderId="6" applyAlignment="1" pivotButton="0" quotePrefix="0" xfId="0">
      <alignment vertical="center"/>
    </xf>
    <xf numFmtId="164" fontId="3" fillId="2" borderId="7" applyAlignment="1" pivotButton="0" quotePrefix="0" xfId="0">
      <alignment vertical="center"/>
    </xf>
    <xf numFmtId="164" fontId="3" fillId="2" borderId="37" applyAlignment="1" pivotButton="0" quotePrefix="0" xfId="0">
      <alignment vertical="center"/>
    </xf>
    <xf numFmtId="164" fontId="3" fillId="2" borderId="31" applyAlignment="1" pivotButton="0" quotePrefix="0" xfId="0">
      <alignment vertical="center"/>
    </xf>
    <xf numFmtId="164" fontId="3" fillId="2" borderId="69" applyAlignment="1" pivotButton="0" quotePrefix="0" xfId="0">
      <alignment vertical="center"/>
    </xf>
    <xf numFmtId="164" fontId="3" fillId="2" borderId="71" applyAlignment="1" pivotButton="0" quotePrefix="0" xfId="0">
      <alignment vertical="center"/>
    </xf>
    <xf numFmtId="168" fontId="3" fillId="2" borderId="99" applyAlignment="1" pivotButton="0" quotePrefix="0" xfId="4">
      <alignment vertical="center"/>
    </xf>
    <xf numFmtId="0" fontId="0" fillId="0" borderId="7" pivotButton="0" quotePrefix="0" xfId="0"/>
    <xf numFmtId="164" fontId="3" fillId="2" borderId="102" applyAlignment="1" pivotButton="0" quotePrefix="0" xfId="0">
      <alignment vertical="center"/>
    </xf>
    <xf numFmtId="0" fontId="0" fillId="0" borderId="38" pivotButton="0" quotePrefix="0" xfId="0"/>
    <xf numFmtId="0" fontId="0" fillId="0" borderId="73" pivotButton="0" quotePrefix="0" xfId="0"/>
    <xf numFmtId="164" fontId="3" fillId="2" borderId="112" applyAlignment="1" pivotButton="0" quotePrefix="0" xfId="0">
      <alignment vertical="center"/>
    </xf>
    <xf numFmtId="0" fontId="0" fillId="0" borderId="74" pivotButton="0" quotePrefix="0" xfId="0"/>
    <xf numFmtId="0" fontId="3" fillId="2" borderId="97" applyAlignment="1" pivotButton="0" quotePrefix="0" xfId="0">
      <alignment horizontal="left" vertical="center" wrapText="1" indent="1"/>
    </xf>
    <xf numFmtId="0" fontId="0" fillId="0" borderId="9" pivotButton="0" quotePrefix="0" xfId="0"/>
    <xf numFmtId="9" fontId="3" fillId="2" borderId="98" applyAlignment="1" applyProtection="1" pivotButton="0" quotePrefix="0" xfId="5">
      <alignment horizontal="center" vertical="center" wrapText="1"/>
      <protection locked="0" hidden="0"/>
    </xf>
    <xf numFmtId="168" fontId="3" fillId="2" borderId="96" applyAlignment="1" applyProtection="1" pivotButton="0" quotePrefix="0" xfId="4">
      <alignment horizontal="right" vertical="center"/>
      <protection locked="0" hidden="0"/>
    </xf>
    <xf numFmtId="0" fontId="0" fillId="0" borderId="10" applyProtection="1" pivotButton="0" quotePrefix="0" xfId="0">
      <protection locked="0" hidden="0"/>
    </xf>
    <xf numFmtId="0" fontId="3" fillId="2" borderId="92" applyAlignment="1" pivotButton="0" quotePrefix="0" xfId="0">
      <alignment horizontal="left" vertical="center" wrapText="1" indent="1"/>
    </xf>
    <xf numFmtId="0" fontId="0" fillId="0" borderId="39" pivotButton="0" quotePrefix="0" xfId="0"/>
    <xf numFmtId="9" fontId="3" fillId="2" borderId="40" applyAlignment="1" pivotButton="0" quotePrefix="0" xfId="5">
      <alignment horizontal="center" vertical="center" wrapText="1"/>
    </xf>
    <xf numFmtId="168" fontId="3" fillId="2" borderId="78" applyAlignment="1" pivotButton="0" quotePrefix="0" xfId="4">
      <alignment horizontal="right" vertical="center"/>
    </xf>
    <xf numFmtId="0" fontId="0" fillId="0" borderId="31" pivotButton="0" quotePrefix="0" xfId="0"/>
    <xf numFmtId="0" fontId="3" fillId="2" borderId="113" applyAlignment="1" pivotButton="0" quotePrefix="0" xfId="0">
      <alignment horizontal="left" vertical="center" wrapText="1" indent="1"/>
    </xf>
    <xf numFmtId="9" fontId="3" fillId="2" borderId="114" applyAlignment="1" pivotButton="0" quotePrefix="0" xfId="5">
      <alignment horizontal="center" vertical="center" wrapText="1"/>
    </xf>
    <xf numFmtId="168" fontId="3" fillId="2" borderId="79" applyAlignment="1" pivotButton="0" quotePrefix="0" xfId="4">
      <alignment horizontal="right" vertical="center"/>
    </xf>
    <xf numFmtId="0" fontId="0" fillId="0" borderId="71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72" pivotButton="0" quotePrefix="0" xfId="0"/>
    <xf numFmtId="0" fontId="3" fillId="2" borderId="99" applyAlignment="1" pivotButton="0" quotePrefix="0" xfId="0">
      <alignment horizontal="left" vertical="center" wrapText="1" indent="1"/>
    </xf>
    <xf numFmtId="164" fontId="3" fillId="2" borderId="78" applyAlignment="1" pivotButton="0" quotePrefix="0" xfId="0">
      <alignment vertical="center"/>
    </xf>
    <xf numFmtId="164" fontId="3" fillId="2" borderId="79" applyAlignment="1" pivotButton="0" quotePrefix="0" xfId="0">
      <alignment vertical="center"/>
    </xf>
    <xf numFmtId="0" fontId="0" fillId="0" borderId="6" pivotButton="0" quotePrefix="0" xfId="0"/>
    <xf numFmtId="9" fontId="3" fillId="2" borderId="98" applyAlignment="1" applyProtection="1" pivotButton="0" quotePrefix="0" xfId="5">
      <alignment horizontal="left" vertical="center" wrapText="1"/>
      <protection locked="0" hidden="0"/>
    </xf>
    <xf numFmtId="168" fontId="3" fillId="2" borderId="96" applyAlignment="1" pivotButton="0" quotePrefix="0" xfId="4">
      <alignment vertical="center"/>
    </xf>
    <xf numFmtId="0" fontId="0" fillId="0" borderId="10" pivotButton="0" quotePrefix="0" xfId="0"/>
    <xf numFmtId="9" fontId="3" fillId="2" borderId="40" applyAlignment="1" pivotButton="0" quotePrefix="0" xfId="5">
      <alignment horizontal="left" vertical="center" wrapText="1"/>
    </xf>
    <xf numFmtId="9" fontId="3" fillId="2" borderId="114" applyAlignment="1" pivotButton="0" quotePrefix="0" xfId="5">
      <alignment horizontal="left" vertical="center" wrapText="1"/>
    </xf>
    <xf numFmtId="0" fontId="0" fillId="0" borderId="5" pivotButton="0" quotePrefix="0" xfId="0"/>
    <xf numFmtId="168" fontId="3" fillId="2" borderId="95" applyAlignment="1" pivotButton="0" quotePrefix="0" xfId="4">
      <alignment horizontal="right" vertical="center"/>
    </xf>
    <xf numFmtId="164" fontId="3" fillId="2" borderId="105" applyAlignment="1" pivotButton="0" quotePrefix="0" xfId="0">
      <alignment horizontal="right" vertical="center"/>
    </xf>
    <xf numFmtId="164" fontId="3" fillId="2" borderId="79" applyAlignment="1" pivotButton="0" quotePrefix="0" xfId="0">
      <alignment horizontal="right" vertical="center"/>
    </xf>
    <xf numFmtId="0" fontId="0" fillId="0" borderId="40" pivotButton="0" quotePrefix="0" xfId="0"/>
  </cellXfs>
  <cellStyles count="6">
    <cellStyle name="Normal" xfId="0" builtinId="0"/>
    <cellStyle name="Comma 2" xfId="1"/>
    <cellStyle name="Normal 2" xfId="2"/>
    <cellStyle name="Normal 3" xfId="3"/>
    <cellStyle name="Comma" xfId="4" builtinId="3"/>
    <cellStyle name="Percent" xfId="5" builtinId="5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>
  <sheetPr>
    <tabColor rgb="FFC00000"/>
    <outlinePr summaryBelow="1" summaryRight="1"/>
    <pageSetUpPr fitToPage="1"/>
  </sheetPr>
  <dimension ref="A1:BL62"/>
  <sheetViews>
    <sheetView showGridLines="0" tabSelected="1" topLeftCell="A10" zoomScaleNormal="100" workbookViewId="0">
      <selection activeCell="T32" sqref="T32"/>
    </sheetView>
  </sheetViews>
  <sheetFormatPr baseColWidth="8" defaultRowHeight="15"/>
  <cols>
    <col width="5" customWidth="1" style="1" min="1" max="1"/>
    <col width="9.5" customWidth="1" style="1" min="2" max="2"/>
    <col width="9.25" customWidth="1" style="1" min="3" max="3"/>
    <col width="5.25" customWidth="1" style="1" min="4" max="4"/>
    <col width="15.125" customWidth="1" style="1" min="5" max="5"/>
    <col width="1.375" customWidth="1" style="1" min="6" max="6"/>
    <col width="0.875" customWidth="1" style="1" min="7" max="7"/>
    <col width="2.5" customWidth="1" style="1" min="8" max="8"/>
    <col width="6.625" customWidth="1" style="1" min="9" max="9"/>
    <col width="6.5" customWidth="1" style="1" min="10" max="10"/>
    <col width="2.5" customWidth="1" style="1" min="11" max="11"/>
    <col width="6.125" customWidth="1" style="1" min="12" max="12"/>
    <col width="1" customWidth="1" style="1" min="13" max="13"/>
    <col width="6.25" customWidth="1" style="1" min="14" max="14"/>
    <col width="1.5" customWidth="1" style="1" min="15" max="15"/>
    <col width="0.875" customWidth="1" style="1" min="16" max="16"/>
    <col width="1.5" customWidth="1" style="1" min="17" max="17"/>
    <col width="7.125" customWidth="1" style="1" min="18" max="18"/>
    <col width="4.625" customWidth="1" style="1" min="19" max="19"/>
    <col width="16.875" customWidth="1" style="1" min="20" max="20"/>
    <col width="2" customWidth="1" style="1" min="21" max="21"/>
    <col width="5.625" customWidth="1" style="1" min="22" max="22"/>
    <col width="9.5" customWidth="1" style="1" min="23" max="23"/>
    <col width="9.25" customWidth="1" style="1" min="24" max="24"/>
    <col width="5.25" customWidth="1" style="1" min="25" max="25"/>
    <col width="15.125" customWidth="1" style="1" min="26" max="26"/>
    <col width="1.375" customWidth="1" style="1" min="27" max="27"/>
    <col width="0.875" customWidth="1" style="1" min="28" max="28"/>
    <col width="2.5" customWidth="1" style="1" min="29" max="29"/>
    <col width="6.625" customWidth="1" style="1" min="30" max="30"/>
    <col width="6.5" customWidth="1" style="1" min="31" max="31"/>
    <col width="2.5" customWidth="1" style="1" min="32" max="32"/>
    <col width="6.125" customWidth="1" style="1" min="33" max="33"/>
    <col width="1" customWidth="1" style="1" min="34" max="34"/>
    <col width="6.25" customWidth="1" style="1" min="35" max="35"/>
    <col width="1.5" customWidth="1" style="1" min="36" max="36"/>
    <col width="0.875" customWidth="1" style="1" min="37" max="37"/>
    <col width="1.5" customWidth="1" style="1" min="38" max="38"/>
    <col width="7.125" customWidth="1" style="1" min="39" max="39"/>
    <col width="4.625" customWidth="1" style="1" min="40" max="40"/>
    <col width="16.875" customWidth="1" style="1" min="41" max="41"/>
    <col width="2" customWidth="1" style="1" min="42" max="42"/>
    <col width="5.625" customWidth="1" style="1" min="43" max="43"/>
    <col width="9.5" customWidth="1" style="1" min="44" max="44"/>
    <col width="9.25" customWidth="1" style="1" min="45" max="45"/>
    <col width="5.25" customWidth="1" style="1" min="46" max="46"/>
    <col width="15.125" customWidth="1" style="1" min="47" max="47"/>
    <col width="1.375" customWidth="1" style="1" min="48" max="48"/>
    <col width="0.875" customWidth="1" style="1" min="49" max="49"/>
    <col width="2.5" customWidth="1" style="1" min="50" max="50"/>
    <col width="6.625" customWidth="1" style="1" min="51" max="51"/>
    <col width="6.5" customWidth="1" style="1" min="52" max="52"/>
    <col width="2.5" customWidth="1" style="1" min="53" max="53"/>
    <col width="6.125" customWidth="1" style="1" min="54" max="54"/>
    <col width="1" customWidth="1" style="1" min="55" max="55"/>
    <col width="6.25" customWidth="1" style="1" min="56" max="56"/>
    <col width="1.5" customWidth="1" style="1" min="57" max="57"/>
    <col width="0.875" customWidth="1" style="1" min="58" max="58"/>
    <col width="1.5" customWidth="1" style="1" min="59" max="59"/>
    <col width="7.125" customWidth="1" style="1" min="60" max="60"/>
    <col width="4.625" customWidth="1" style="1" min="61" max="61"/>
    <col width="16.875" customWidth="1" style="1" min="62" max="62"/>
    <col width="2" customWidth="1" style="1" min="63" max="63"/>
    <col width="5.625" customWidth="1" style="1" min="64" max="64"/>
    <col width="9" customWidth="1" style="1" min="65" max="16384"/>
  </cols>
  <sheetData>
    <row r="1" ht="26.25" customHeight="1">
      <c r="A1" s="10" t="n"/>
      <c r="B1" s="11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  <c r="AB1" s="11" t="n"/>
      <c r="AC1" s="11" t="n"/>
      <c r="AD1" s="11" t="n"/>
      <c r="AE1" s="11" t="n"/>
      <c r="AF1" s="11" t="n"/>
      <c r="AG1" s="11" t="n"/>
      <c r="AH1" s="11" t="n"/>
      <c r="AI1" s="11" t="n"/>
      <c r="AJ1" s="11" t="n"/>
      <c r="AK1" s="11" t="n"/>
      <c r="AL1" s="11" t="n"/>
      <c r="AM1" s="11" t="n"/>
      <c r="AN1" s="11" t="n"/>
      <c r="AO1" s="11" t="n"/>
      <c r="AP1" s="11" t="n"/>
      <c r="AQ1" s="11" t="n"/>
      <c r="AR1" s="11" t="n"/>
      <c r="AS1" s="11" t="n"/>
      <c r="AT1" s="11" t="n"/>
      <c r="AU1" s="11" t="n"/>
      <c r="AV1" s="11" t="n"/>
      <c r="AW1" s="11" t="n"/>
      <c r="AX1" s="11" t="n"/>
      <c r="AY1" s="11" t="n"/>
      <c r="AZ1" s="11" t="n"/>
      <c r="BA1" s="11" t="n"/>
      <c r="BB1" s="11" t="n"/>
      <c r="BC1" s="11" t="n"/>
      <c r="BD1" s="11" t="n"/>
      <c r="BE1" s="11" t="n"/>
      <c r="BF1" s="11" t="n"/>
      <c r="BG1" s="11" t="n"/>
      <c r="BH1" s="11" t="n"/>
      <c r="BI1" s="11" t="n"/>
      <c r="BJ1" s="11" t="n"/>
      <c r="BK1" s="11" t="n"/>
      <c r="BL1" s="11" t="n"/>
    </row>
    <row r="2">
      <c r="A2" s="10" t="n"/>
      <c r="V2" s="11" t="n"/>
      <c r="AQ2" s="11" t="n"/>
      <c r="BL2" s="11" t="n"/>
    </row>
    <row r="3" ht="25.5" customHeight="1">
      <c r="A3" s="10" t="n"/>
      <c r="E3" s="21" t="inlineStr">
        <is>
          <t>บริษัท ลุงขายของ จำกัด</t>
        </is>
      </c>
      <c r="T3" s="56" t="inlineStr">
        <is>
          <t>สำหรับลูกค้า</t>
        </is>
      </c>
      <c r="V3" s="11" t="n"/>
      <c r="Z3" s="2">
        <f>IF(E3=0,"",E3)</f>
        <v/>
      </c>
      <c r="AO3" s="57" t="inlineStr">
        <is>
          <t>สำหรับบริษัท</t>
        </is>
      </c>
      <c r="AQ3" s="11" t="n"/>
      <c r="AU3" s="2">
        <f>IF(Z3=0,"",Z3)</f>
        <v/>
      </c>
      <c r="BJ3" s="58" t="inlineStr">
        <is>
          <t>สำหรับบัญชี</t>
        </is>
      </c>
      <c r="BL3" s="11" t="n"/>
    </row>
    <row r="4" ht="25.5" customHeight="1">
      <c r="A4" s="10" t="n"/>
      <c r="E4" s="21" t="inlineStr">
        <is>
          <t>Loong Khai Khong CO.,LTD.</t>
        </is>
      </c>
      <c r="T4" s="9" t="n"/>
      <c r="V4" s="11" t="n"/>
      <c r="Z4" s="2">
        <f>IF(E4=0,"",E4)</f>
        <v/>
      </c>
      <c r="AO4" s="9" t="n"/>
      <c r="AQ4" s="11" t="n"/>
      <c r="AU4" s="2">
        <f>IF(Z4=0,"",Z4)</f>
        <v/>
      </c>
      <c r="BJ4" s="9" t="n"/>
      <c r="BL4" s="11" t="n"/>
    </row>
    <row r="5">
      <c r="A5" s="10" t="n"/>
      <c r="E5" s="22" t="n"/>
      <c r="V5" s="11" t="n"/>
      <c r="Z5" s="3">
        <f>IF(E5=0,"",E5)</f>
        <v/>
      </c>
      <c r="AQ5" s="11" t="n"/>
      <c r="AU5" s="3">
        <f>IF(Z5=0,"",Z5)</f>
        <v/>
      </c>
      <c r="BL5" s="11" t="n"/>
    </row>
    <row r="6">
      <c r="A6" s="10" t="n"/>
      <c r="E6" s="22" t="n"/>
      <c r="V6" s="11" t="n"/>
      <c r="Z6" s="3">
        <f>IF(E6=0,"",E6)</f>
        <v/>
      </c>
      <c r="AQ6" s="11" t="n"/>
      <c r="AU6" s="3">
        <f>IF(Z6=0,"",Z6)</f>
        <v/>
      </c>
      <c r="BL6" s="11" t="n"/>
    </row>
    <row r="7">
      <c r="A7" s="10" t="n"/>
      <c r="E7" s="22" t="n"/>
      <c r="V7" s="11" t="n"/>
      <c r="Z7" s="3">
        <f>IF(E7=0,"",E7)</f>
        <v/>
      </c>
      <c r="AQ7" s="11" t="n"/>
      <c r="AU7" s="3">
        <f>IF(Z7=0,"",Z7)</f>
        <v/>
      </c>
      <c r="BL7" s="11" t="n"/>
    </row>
    <row r="8">
      <c r="A8" s="10" t="n"/>
      <c r="V8" s="11" t="n"/>
      <c r="AQ8" s="11" t="n"/>
      <c r="BL8" s="11" t="n"/>
    </row>
    <row r="9">
      <c r="A9" s="10" t="n"/>
      <c r="V9" s="11" t="n"/>
      <c r="AQ9" s="11" t="n"/>
      <c r="BL9" s="11" t="n"/>
    </row>
    <row r="10" ht="19.5" customFormat="1" customHeight="1" s="6">
      <c r="A10" s="12" t="n"/>
      <c r="B10" s="159" t="n"/>
      <c r="V10" s="14" t="n"/>
      <c r="W10" s="159" t="n"/>
      <c r="AQ10" s="14" t="n"/>
      <c r="AR10" s="159" t="n"/>
      <c r="BL10" s="14" t="n"/>
    </row>
    <row r="11" ht="19.5" customFormat="1" customHeight="1" s="7">
      <c r="A11" s="13" t="n"/>
      <c r="B11" s="160" t="n"/>
      <c r="U11" s="8" t="n"/>
      <c r="V11" s="15" t="n"/>
      <c r="W11" s="160" t="n"/>
      <c r="AP11" s="8" t="n"/>
      <c r="AQ11" s="15" t="n"/>
      <c r="AR11" s="160" t="n"/>
      <c r="BK11" s="8" t="n"/>
      <c r="BL11" s="15" t="n"/>
    </row>
    <row r="12" ht="15.75" customHeight="1">
      <c r="A12" s="10" t="n"/>
      <c r="V12" s="11" t="n"/>
      <c r="AQ12" s="11" t="n"/>
      <c r="BL12" s="11" t="n"/>
    </row>
    <row r="13" ht="12" customHeight="1">
      <c r="A13" s="10" t="n"/>
      <c r="C13" s="109" t="inlineStr">
        <is>
          <t>บริษัท จอห์น แอนด์ โรเบิร์ต จำกัด</t>
        </is>
      </c>
      <c r="D13" s="304" t="n"/>
      <c r="E13" s="304" t="n"/>
      <c r="F13" s="304" t="n"/>
      <c r="G13" s="304" t="n"/>
      <c r="H13" s="304" t="n"/>
      <c r="I13" s="304" t="n"/>
      <c r="J13" s="304" t="n"/>
      <c r="K13" s="304" t="n"/>
      <c r="L13" s="304" t="n"/>
      <c r="M13" s="304" t="n"/>
      <c r="V13" s="11" t="n"/>
      <c r="X13" s="112">
        <f>IF(C13="","",C13)</f>
        <v/>
      </c>
      <c r="AI13" s="79" t="n"/>
      <c r="AJ13" s="79" t="n"/>
      <c r="AK13" s="79" t="n"/>
      <c r="AL13" s="79" t="n"/>
      <c r="AM13" s="79" t="n"/>
      <c r="AN13" s="79" t="n"/>
      <c r="AO13" s="79" t="n"/>
      <c r="AQ13" s="10" t="n"/>
      <c r="AS13" s="112">
        <f>IF(X13="","",X13)</f>
        <v/>
      </c>
      <c r="BD13" s="79" t="n"/>
      <c r="BE13" s="79" t="n"/>
      <c r="BF13" s="79" t="n"/>
      <c r="BG13" s="79" t="n"/>
      <c r="BH13" s="79" t="n"/>
      <c r="BI13" s="79" t="n"/>
      <c r="BJ13" s="79" t="n"/>
      <c r="BL13" s="11" t="n"/>
    </row>
    <row r="14" ht="15" customHeight="1">
      <c r="A14" s="10" t="n"/>
      <c r="B14" s="4" t="inlineStr">
        <is>
          <t>นามลูกค้า</t>
        </is>
      </c>
      <c r="C14" s="304" t="n"/>
      <c r="D14" s="304" t="n"/>
      <c r="E14" s="304" t="n"/>
      <c r="F14" s="304" t="n"/>
      <c r="G14" s="304" t="n"/>
      <c r="H14" s="304" t="n"/>
      <c r="I14" s="304" t="n"/>
      <c r="J14" s="304" t="n"/>
      <c r="K14" s="304" t="n"/>
      <c r="L14" s="304" t="n"/>
      <c r="M14" s="304" t="n"/>
      <c r="R14" s="80" t="inlineStr">
        <is>
          <t>เลขที่</t>
        </is>
      </c>
      <c r="S14" s="110" t="inlineStr">
        <is>
          <t>IV-6307022</t>
        </is>
      </c>
      <c r="T14" s="304" t="n"/>
      <c r="V14" s="11" t="n"/>
      <c r="W14" s="4" t="inlineStr">
        <is>
          <t>นามลูกค้า</t>
        </is>
      </c>
      <c r="AI14" s="79" t="n"/>
      <c r="AJ14" s="79" t="n"/>
      <c r="AK14" s="79" t="n"/>
      <c r="AL14" s="79" t="n"/>
      <c r="AM14" s="81" t="inlineStr">
        <is>
          <t>เลขที่</t>
        </is>
      </c>
      <c r="AN14" s="113">
        <f>IF(S14="","",S14)</f>
        <v/>
      </c>
      <c r="AQ14" s="10" t="n"/>
      <c r="AR14" s="4" t="inlineStr">
        <is>
          <t>นามลูกค้า</t>
        </is>
      </c>
      <c r="BD14" s="79" t="n"/>
      <c r="BE14" s="79" t="n"/>
      <c r="BF14" s="79" t="n"/>
      <c r="BG14" s="79" t="n"/>
      <c r="BH14" s="81" t="inlineStr">
        <is>
          <t>เลขที่</t>
        </is>
      </c>
      <c r="BI14" s="113">
        <f>IF(AN14="","",AN14)</f>
        <v/>
      </c>
      <c r="BL14" s="11" t="n"/>
    </row>
    <row r="15" ht="11.1" customHeight="1">
      <c r="A15" s="10" t="n"/>
      <c r="B15" s="82" t="inlineStr">
        <is>
          <t>Name</t>
        </is>
      </c>
      <c r="C15" s="111" t="inlineStr">
        <is>
          <t xml:space="preserve">225 พหลโยธิน สามเสนใน </t>
        </is>
      </c>
      <c r="D15" s="304" t="n"/>
      <c r="E15" s="304" t="n"/>
      <c r="F15" s="304" t="n"/>
      <c r="G15" s="304" t="n"/>
      <c r="H15" s="304" t="n"/>
      <c r="I15" s="304" t="n"/>
      <c r="J15" s="304" t="n"/>
      <c r="K15" s="304" t="n"/>
      <c r="L15" s="304" t="n"/>
      <c r="M15" s="304" t="n"/>
      <c r="R15" s="83" t="inlineStr">
        <is>
          <t>No.</t>
        </is>
      </c>
      <c r="S15" s="304" t="n"/>
      <c r="T15" s="304" t="n"/>
      <c r="V15" s="11" t="n"/>
      <c r="W15" s="82" t="inlineStr">
        <is>
          <t>Name</t>
        </is>
      </c>
      <c r="X15" s="114">
        <f>IF(C15="","",C15)</f>
        <v/>
      </c>
      <c r="AI15" s="79" t="n"/>
      <c r="AJ15" s="79" t="n"/>
      <c r="AK15" s="79" t="n"/>
      <c r="AL15" s="79" t="n"/>
      <c r="AM15" s="84" t="inlineStr">
        <is>
          <t>No.</t>
        </is>
      </c>
      <c r="AQ15" s="10" t="n"/>
      <c r="AR15" s="82" t="inlineStr">
        <is>
          <t>Name</t>
        </is>
      </c>
      <c r="AS15" s="114">
        <f>IF(X15="","",X15)</f>
        <v/>
      </c>
      <c r="BD15" s="79" t="n"/>
      <c r="BE15" s="79" t="n"/>
      <c r="BF15" s="79" t="n"/>
      <c r="BG15" s="79" t="n"/>
      <c r="BH15" s="84" t="inlineStr">
        <is>
          <t>No.</t>
        </is>
      </c>
      <c r="BL15" s="11" t="n"/>
    </row>
    <row r="16" ht="15" customHeight="1">
      <c r="A16" s="10" t="n"/>
      <c r="B16" s="4" t="inlineStr">
        <is>
          <t>ที่อยู่</t>
        </is>
      </c>
      <c r="C16" s="304" t="n"/>
      <c r="D16" s="304" t="n"/>
      <c r="E16" s="304" t="n"/>
      <c r="F16" s="304" t="n"/>
      <c r="G16" s="304" t="n"/>
      <c r="H16" s="304" t="n"/>
      <c r="I16" s="304" t="n"/>
      <c r="J16" s="304" t="n"/>
      <c r="K16" s="304" t="n"/>
      <c r="L16" s="304" t="n"/>
      <c r="M16" s="304" t="n"/>
      <c r="R16" s="80" t="inlineStr">
        <is>
          <t>วันที่</t>
        </is>
      </c>
      <c r="S16" s="305" t="inlineStr">
        <is>
          <t>30/07/64</t>
        </is>
      </c>
      <c r="T16" s="304" t="n"/>
      <c r="V16" s="11" t="n"/>
      <c r="W16" s="4" t="inlineStr">
        <is>
          <t>ที่อยู่</t>
        </is>
      </c>
      <c r="AI16" s="79" t="n"/>
      <c r="AJ16" s="79" t="n"/>
      <c r="AK16" s="79" t="n"/>
      <c r="AL16" s="79" t="n"/>
      <c r="AM16" s="81" t="inlineStr">
        <is>
          <t>วันที่</t>
        </is>
      </c>
      <c r="AN16" s="306">
        <f>IF(S16="","",S16)</f>
        <v/>
      </c>
      <c r="AQ16" s="10" t="n"/>
      <c r="AR16" s="4" t="inlineStr">
        <is>
          <t>ที่อยู่</t>
        </is>
      </c>
      <c r="BD16" s="79" t="n"/>
      <c r="BE16" s="79" t="n"/>
      <c r="BF16" s="79" t="n"/>
      <c r="BG16" s="79" t="n"/>
      <c r="BH16" s="81" t="inlineStr">
        <is>
          <t>วันที่</t>
        </is>
      </c>
      <c r="BI16" s="306">
        <f>IF(AN16="","",AN16)</f>
        <v/>
      </c>
      <c r="BL16" s="11" t="n"/>
    </row>
    <row r="17" ht="11.1" customHeight="1">
      <c r="A17" s="10" t="n"/>
      <c r="B17" s="82" t="inlineStr">
        <is>
          <t>Address</t>
        </is>
      </c>
      <c r="C17" s="242" t="inlineStr">
        <is>
          <t>พญาไท กรุงเทพมหานคร 10403</t>
        </is>
      </c>
      <c r="D17" s="304" t="n"/>
      <c r="E17" s="304" t="n"/>
      <c r="F17" s="304" t="n"/>
      <c r="G17" s="304" t="n"/>
      <c r="H17" s="304" t="n"/>
      <c r="I17" s="304" t="n"/>
      <c r="J17" s="304" t="n"/>
      <c r="K17" s="304" t="n"/>
      <c r="L17" s="304" t="n"/>
      <c r="M17" s="304" t="n"/>
      <c r="R17" s="83" t="inlineStr">
        <is>
          <t>Date</t>
        </is>
      </c>
      <c r="S17" s="304" t="n"/>
      <c r="T17" s="304" t="n"/>
      <c r="V17" s="11" t="n"/>
      <c r="W17" s="82" t="inlineStr">
        <is>
          <t>Address</t>
        </is>
      </c>
      <c r="X17" s="116">
        <f>IF(C17="","",C17)</f>
        <v/>
      </c>
      <c r="AI17" s="79" t="n"/>
      <c r="AJ17" s="79" t="n"/>
      <c r="AK17" s="79" t="n"/>
      <c r="AL17" s="79" t="n"/>
      <c r="AM17" s="84" t="inlineStr">
        <is>
          <t>Date</t>
        </is>
      </c>
      <c r="AQ17" s="10" t="n"/>
      <c r="AR17" s="82" t="inlineStr">
        <is>
          <t>Address</t>
        </is>
      </c>
      <c r="AS17" s="116">
        <f>IF(X17="","",X17)</f>
        <v/>
      </c>
      <c r="BD17" s="79" t="n"/>
      <c r="BE17" s="79" t="n"/>
      <c r="BF17" s="79" t="n"/>
      <c r="BG17" s="79" t="n"/>
      <c r="BH17" s="84" t="inlineStr">
        <is>
          <t>Date</t>
        </is>
      </c>
      <c r="BL17" s="11" t="n"/>
    </row>
    <row r="18" ht="15" customHeight="1">
      <c r="A18" s="10" t="n"/>
      <c r="C18" s="304" t="n"/>
      <c r="D18" s="304" t="n"/>
      <c r="E18" s="304" t="n"/>
      <c r="F18" s="304" t="n"/>
      <c r="G18" s="304" t="n"/>
      <c r="H18" s="304" t="n"/>
      <c r="I18" s="304" t="n"/>
      <c r="J18" s="304" t="n"/>
      <c r="K18" s="304" t="n"/>
      <c r="L18" s="304" t="n"/>
      <c r="M18" s="304" t="n"/>
      <c r="R18" s="92" t="inlineStr">
        <is>
          <t>เครดิต</t>
        </is>
      </c>
      <c r="S18" s="307" t="n"/>
      <c r="T18" s="308" t="n"/>
      <c r="V18" s="11" t="n"/>
      <c r="AI18" s="79" t="n"/>
      <c r="AJ18" s="79" t="n"/>
      <c r="AK18" s="79" t="n"/>
      <c r="AL18" s="79" t="n"/>
      <c r="AM18" s="92" t="inlineStr">
        <is>
          <t>เครดิต</t>
        </is>
      </c>
      <c r="AN18" s="307" t="n"/>
      <c r="AO18" s="308" t="n"/>
      <c r="AQ18" s="10" t="n"/>
      <c r="BD18" s="79" t="n"/>
      <c r="BE18" s="79" t="n"/>
      <c r="BF18" s="79" t="n"/>
      <c r="BG18" s="79" t="n"/>
      <c r="BH18" s="92" t="inlineStr">
        <is>
          <t>เครดิต</t>
        </is>
      </c>
      <c r="BI18" s="307" t="n"/>
      <c r="BJ18" s="308" t="n"/>
      <c r="BL18" s="11" t="n"/>
    </row>
    <row r="19" ht="11.25" customHeight="1">
      <c r="A19" s="10" t="n"/>
      <c r="B19" s="4" t="n"/>
      <c r="R19" s="93" t="inlineStr">
        <is>
          <t>Credit</t>
        </is>
      </c>
      <c r="S19" s="307" t="n"/>
      <c r="T19" s="304" t="n"/>
      <c r="V19" s="11" t="n"/>
      <c r="W19" s="4" t="n"/>
      <c r="X19" s="79" t="n"/>
      <c r="Y19" s="79" t="n"/>
      <c r="Z19" s="79" t="n"/>
      <c r="AA19" s="79" t="n"/>
      <c r="AB19" s="79" t="n"/>
      <c r="AC19" s="79" t="n"/>
      <c r="AD19" s="79" t="n"/>
      <c r="AE19" s="79" t="n"/>
      <c r="AF19" s="79" t="n"/>
      <c r="AG19" s="79" t="n"/>
      <c r="AH19" s="79" t="n"/>
      <c r="AI19" s="79" t="n"/>
      <c r="AJ19" s="79" t="n"/>
      <c r="AK19" s="79" t="n"/>
      <c r="AL19" s="79" t="n"/>
      <c r="AM19" s="93" t="inlineStr">
        <is>
          <t>Credit</t>
        </is>
      </c>
      <c r="AN19" s="307" t="n"/>
      <c r="AO19" s="304" t="n"/>
      <c r="AQ19" s="10" t="n"/>
      <c r="AR19" s="4" t="n"/>
      <c r="AS19" s="79" t="n"/>
      <c r="AT19" s="79" t="n"/>
      <c r="AU19" s="79" t="n"/>
      <c r="AV19" s="79" t="n"/>
      <c r="AW19" s="79" t="n"/>
      <c r="AX19" s="79" t="n"/>
      <c r="AY19" s="79" t="n"/>
      <c r="AZ19" s="79" t="n"/>
      <c r="BA19" s="79" t="n"/>
      <c r="BB19" s="79" t="n"/>
      <c r="BC19" s="79" t="n"/>
      <c r="BD19" s="79" t="n"/>
      <c r="BE19" s="79" t="n"/>
      <c r="BF19" s="79" t="n"/>
      <c r="BG19" s="79" t="n"/>
      <c r="BH19" s="93" t="inlineStr">
        <is>
          <t>Credit</t>
        </is>
      </c>
      <c r="BI19" s="307" t="n"/>
      <c r="BJ19" s="304" t="n"/>
      <c r="BL19" s="11" t="n"/>
    </row>
    <row r="20" ht="15.75" customHeight="1">
      <c r="A20" s="10" t="n"/>
      <c r="B20" s="4" t="inlineStr">
        <is>
          <t>เลขประจำตัวผู้เสียภาษี</t>
        </is>
      </c>
      <c r="D20" s="309" t="inlineStr">
        <is>
          <t>108885006666</t>
        </is>
      </c>
      <c r="E20" s="304" t="n"/>
      <c r="F20" s="310" t="n"/>
      <c r="H20" s="23" t="inlineStr">
        <is>
          <t>x</t>
        </is>
      </c>
      <c r="I20" s="1" t="inlineStr">
        <is>
          <t xml:space="preserve"> สำนักงานใหญ่</t>
        </is>
      </c>
      <c r="K20" s="23" t="n"/>
      <c r="L20" s="1" t="inlineStr">
        <is>
          <t xml:space="preserve"> สาขาที่</t>
        </is>
      </c>
      <c r="N20" s="24" t="n"/>
      <c r="R20" s="92" t="inlineStr">
        <is>
          <t>วันครบกำหนด</t>
        </is>
      </c>
      <c r="T20" s="311" t="n"/>
      <c r="V20" s="11" t="n"/>
      <c r="W20" s="4" t="inlineStr">
        <is>
          <t>เลขประจำตัวผู้เสียภาษี</t>
        </is>
      </c>
      <c r="X20" s="79" t="n"/>
      <c r="Y20" s="312">
        <f>IF(D20="","",D20)</f>
        <v/>
      </c>
      <c r="AA20" s="313" t="n"/>
      <c r="AB20" s="79" t="n"/>
      <c r="AC20" s="87">
        <f>IF(H20="","",H20)</f>
        <v/>
      </c>
      <c r="AD20" s="79" t="inlineStr">
        <is>
          <t xml:space="preserve"> สำนักงานใหญ่</t>
        </is>
      </c>
      <c r="AE20" s="79" t="n"/>
      <c r="AF20" s="87">
        <f>IF(K20="","",K20)</f>
        <v/>
      </c>
      <c r="AG20" s="79" t="inlineStr">
        <is>
          <t xml:space="preserve"> สาขาที่</t>
        </is>
      </c>
      <c r="AH20" s="79" t="n"/>
      <c r="AI20" s="88">
        <f>IF(N20="","",N20)</f>
        <v/>
      </c>
      <c r="AJ20" s="79" t="n"/>
      <c r="AK20" s="79" t="n"/>
      <c r="AL20" s="79" t="n"/>
      <c r="AM20" s="92" t="inlineStr">
        <is>
          <t>วันครบกำหนด</t>
        </is>
      </c>
      <c r="AO20" s="311" t="n"/>
      <c r="AQ20" s="10" t="n"/>
      <c r="AR20" s="4" t="inlineStr">
        <is>
          <t>เลขประจำตัวผู้เสียภาษี</t>
        </is>
      </c>
      <c r="AS20" s="79" t="n"/>
      <c r="AT20" s="312">
        <f>IF(Y20="","",Y20)</f>
        <v/>
      </c>
      <c r="AV20" s="313" t="n"/>
      <c r="AW20" s="79" t="n"/>
      <c r="AX20" s="89">
        <f>IF(AC20="","",AC20)</f>
        <v/>
      </c>
      <c r="AY20" s="79" t="inlineStr">
        <is>
          <t xml:space="preserve"> สำนักงานใหญ่</t>
        </is>
      </c>
      <c r="AZ20" s="79" t="n"/>
      <c r="BA20" s="89">
        <f>IF(AF20="","",AF20)</f>
        <v/>
      </c>
      <c r="BB20" s="79" t="inlineStr">
        <is>
          <t xml:space="preserve"> สาขาที่</t>
        </is>
      </c>
      <c r="BC20" s="79" t="n"/>
      <c r="BD20" s="88">
        <f>IF(AI20="","",AI20)</f>
        <v/>
      </c>
      <c r="BE20" s="79" t="n"/>
      <c r="BF20" s="79" t="n"/>
      <c r="BG20" s="79" t="n"/>
      <c r="BH20" s="92" t="inlineStr">
        <is>
          <t>วันครบกำหนด</t>
        </is>
      </c>
      <c r="BJ20" s="311" t="n"/>
      <c r="BL20" s="11" t="n"/>
    </row>
    <row r="21" ht="12.75" customHeight="1">
      <c r="A21" s="10" t="n"/>
      <c r="B21" s="82" t="inlineStr">
        <is>
          <t>Tax ID.</t>
        </is>
      </c>
      <c r="R21" s="92" t="inlineStr">
        <is>
          <t>Due date</t>
        </is>
      </c>
      <c r="V21" s="11" t="n"/>
      <c r="W21" s="82" t="inlineStr">
        <is>
          <t>Tax ID.</t>
        </is>
      </c>
      <c r="AM21" s="92" t="inlineStr">
        <is>
          <t>Due date</t>
        </is>
      </c>
      <c r="AQ21" s="10" t="n"/>
      <c r="AR21" s="82" t="inlineStr">
        <is>
          <t>Tax ID.</t>
        </is>
      </c>
      <c r="BH21" s="92" t="inlineStr">
        <is>
          <t>Due date</t>
        </is>
      </c>
      <c r="BL21" s="11" t="n"/>
    </row>
    <row r="22" ht="8.25" customHeight="1">
      <c r="A22" s="10" t="n"/>
      <c r="V22" s="11" t="n"/>
      <c r="AQ22" s="10" t="n"/>
      <c r="BL22" s="11" t="n"/>
    </row>
    <row r="23" ht="15" customFormat="1" customHeight="1" s="16">
      <c r="A23" s="41" t="n"/>
      <c r="B23" s="42" t="inlineStr">
        <is>
          <t>ลำดับ</t>
        </is>
      </c>
      <c r="C23" s="212" t="inlineStr">
        <is>
          <t>รหัสสินค้า</t>
        </is>
      </c>
      <c r="D23" s="314" t="n"/>
      <c r="E23" s="212" t="inlineStr">
        <is>
          <t>รายละเอียด</t>
        </is>
      </c>
      <c r="F23" s="315" t="n"/>
      <c r="G23" s="315" t="n"/>
      <c r="H23" s="315" t="n"/>
      <c r="I23" s="315" t="n"/>
      <c r="J23" s="314" t="n"/>
      <c r="K23" s="212" t="inlineStr">
        <is>
          <t>จำนวน</t>
        </is>
      </c>
      <c r="L23" s="315" t="n"/>
      <c r="M23" s="314" t="n"/>
      <c r="N23" s="212" t="inlineStr">
        <is>
          <t>หน่วย</t>
        </is>
      </c>
      <c r="O23" s="315" t="n"/>
      <c r="P23" s="314" t="n"/>
      <c r="Q23" s="212" t="inlineStr">
        <is>
          <t>ราคา/หน่วย</t>
        </is>
      </c>
      <c r="R23" s="315" t="n"/>
      <c r="S23" s="314" t="n"/>
      <c r="T23" s="212" t="inlineStr">
        <is>
          <t>จำนวนเงิน</t>
        </is>
      </c>
      <c r="U23" s="314" t="n"/>
      <c r="V23" s="43" t="n"/>
      <c r="W23" s="47" t="inlineStr">
        <is>
          <t>ลำดับ</t>
        </is>
      </c>
      <c r="X23" s="207" t="inlineStr">
        <is>
          <t>รหัสสินค้า</t>
        </is>
      </c>
      <c r="Y23" s="316" t="n"/>
      <c r="Z23" s="207" t="inlineStr">
        <is>
          <t>รายละเอียด</t>
        </is>
      </c>
      <c r="AA23" s="317" t="n"/>
      <c r="AB23" s="317" t="n"/>
      <c r="AC23" s="317" t="n"/>
      <c r="AD23" s="317" t="n"/>
      <c r="AE23" s="316" t="n"/>
      <c r="AF23" s="207" t="inlineStr">
        <is>
          <t>จำนวน</t>
        </is>
      </c>
      <c r="AG23" s="317" t="n"/>
      <c r="AH23" s="316" t="n"/>
      <c r="AI23" s="207" t="inlineStr">
        <is>
          <t>หน่วย</t>
        </is>
      </c>
      <c r="AJ23" s="317" t="n"/>
      <c r="AK23" s="316" t="n"/>
      <c r="AL23" s="207" t="inlineStr">
        <is>
          <t>ราคา/หน่วย</t>
        </is>
      </c>
      <c r="AM23" s="317" t="n"/>
      <c r="AN23" s="316" t="n"/>
      <c r="AO23" s="207" t="inlineStr">
        <is>
          <t>จำนวนเงิน</t>
        </is>
      </c>
      <c r="AP23" s="316" t="n"/>
      <c r="AQ23" s="43" t="n"/>
      <c r="AR23" s="62" t="inlineStr">
        <is>
          <t>ลำดับ</t>
        </is>
      </c>
      <c r="AS23" s="176" t="inlineStr">
        <is>
          <t>รหัสสินค้า</t>
        </is>
      </c>
      <c r="AT23" s="318" t="n"/>
      <c r="AU23" s="176" t="inlineStr">
        <is>
          <t>รายละเอียด</t>
        </is>
      </c>
      <c r="AV23" s="319" t="n"/>
      <c r="AW23" s="319" t="n"/>
      <c r="AX23" s="319" t="n"/>
      <c r="AY23" s="319" t="n"/>
      <c r="AZ23" s="318" t="n"/>
      <c r="BA23" s="176" t="inlineStr">
        <is>
          <t>จำนวน</t>
        </is>
      </c>
      <c r="BB23" s="319" t="n"/>
      <c r="BC23" s="318" t="n"/>
      <c r="BD23" s="176" t="inlineStr">
        <is>
          <t>หน่วย</t>
        </is>
      </c>
      <c r="BE23" s="319" t="n"/>
      <c r="BF23" s="318" t="n"/>
      <c r="BG23" s="176" t="inlineStr">
        <is>
          <t>ราคา/หน่วย</t>
        </is>
      </c>
      <c r="BH23" s="319" t="n"/>
      <c r="BI23" s="318" t="n"/>
      <c r="BJ23" s="176" t="inlineStr">
        <is>
          <t>จำนวนเงิน</t>
        </is>
      </c>
      <c r="BK23" s="318" t="n"/>
      <c r="BL23" s="43" t="n"/>
    </row>
    <row r="24" ht="15" customFormat="1" customHeight="1" s="46">
      <c r="A24" s="44" t="n"/>
      <c r="B24" s="76" t="inlineStr">
        <is>
          <t>NO.</t>
        </is>
      </c>
      <c r="C24" s="117" t="inlineStr">
        <is>
          <t>CODE</t>
        </is>
      </c>
      <c r="D24" s="320" t="n"/>
      <c r="E24" s="117" t="inlineStr">
        <is>
          <t>DESCRIPTION</t>
        </is>
      </c>
      <c r="F24" s="321" t="n"/>
      <c r="G24" s="321" t="n"/>
      <c r="H24" s="321" t="n"/>
      <c r="I24" s="321" t="n"/>
      <c r="J24" s="320" t="n"/>
      <c r="K24" s="117" t="inlineStr">
        <is>
          <t>QUANTITY</t>
        </is>
      </c>
      <c r="L24" s="321" t="n"/>
      <c r="M24" s="320" t="n"/>
      <c r="N24" s="117" t="inlineStr">
        <is>
          <t>UNIT</t>
        </is>
      </c>
      <c r="O24" s="321" t="n"/>
      <c r="P24" s="320" t="n"/>
      <c r="Q24" s="117" t="inlineStr">
        <is>
          <t>UNIT PRICE</t>
        </is>
      </c>
      <c r="R24" s="321" t="n"/>
      <c r="S24" s="320" t="n"/>
      <c r="T24" s="117" t="inlineStr">
        <is>
          <t>AMOUNT</t>
        </is>
      </c>
      <c r="U24" s="320" t="n"/>
      <c r="V24" s="45" t="n"/>
      <c r="W24" s="48" t="inlineStr">
        <is>
          <t>NO.</t>
        </is>
      </c>
      <c r="X24" s="97" t="inlineStr">
        <is>
          <t>CODE</t>
        </is>
      </c>
      <c r="Y24" s="322" t="n"/>
      <c r="Z24" s="97" t="inlineStr">
        <is>
          <t>DESCRIPTION</t>
        </is>
      </c>
      <c r="AE24" s="322" t="n"/>
      <c r="AF24" s="97" t="inlineStr">
        <is>
          <t>QUANTITY</t>
        </is>
      </c>
      <c r="AH24" s="322" t="n"/>
      <c r="AI24" s="97" t="inlineStr">
        <is>
          <t>UNIT</t>
        </is>
      </c>
      <c r="AK24" s="322" t="n"/>
      <c r="AL24" s="97" t="inlineStr">
        <is>
          <t>UNIT PRICE</t>
        </is>
      </c>
      <c r="AN24" s="322" t="n"/>
      <c r="AO24" s="97" t="inlineStr">
        <is>
          <t>AMOUNT</t>
        </is>
      </c>
      <c r="AP24" s="322" t="n"/>
      <c r="AQ24" s="45" t="n"/>
      <c r="AR24" s="63" t="inlineStr">
        <is>
          <t>NO.</t>
        </is>
      </c>
      <c r="AS24" s="95" t="inlineStr">
        <is>
          <t>CODE</t>
        </is>
      </c>
      <c r="AT24" s="322" t="n"/>
      <c r="AU24" s="95" t="inlineStr">
        <is>
          <t>DESCRIPTION</t>
        </is>
      </c>
      <c r="AZ24" s="322" t="n"/>
      <c r="BA24" s="95" t="inlineStr">
        <is>
          <t>QUANTITY</t>
        </is>
      </c>
      <c r="BC24" s="322" t="n"/>
      <c r="BD24" s="95" t="inlineStr">
        <is>
          <t>UNIT</t>
        </is>
      </c>
      <c r="BF24" s="322" t="n"/>
      <c r="BG24" s="95" t="inlineStr">
        <is>
          <t>UNIT PRICE</t>
        </is>
      </c>
      <c r="BI24" s="322" t="n"/>
      <c r="BJ24" s="95" t="inlineStr">
        <is>
          <t>AMOUNT</t>
        </is>
      </c>
      <c r="BK24" s="322" t="n"/>
      <c r="BL24" s="45" t="n"/>
    </row>
    <row r="25">
      <c r="A25" s="10" t="n"/>
      <c r="B25" s="77" t="n">
        <v>1</v>
      </c>
      <c r="C25" s="323" t="inlineStr">
        <is>
          <t>UA103-990-4</t>
        </is>
      </c>
      <c r="D25" s="324" t="n"/>
      <c r="E25" s="241" t="inlineStr">
        <is>
          <t>ดินสอ</t>
        </is>
      </c>
      <c r="F25" s="325" t="n"/>
      <c r="G25" s="325" t="n"/>
      <c r="H25" s="325" t="n"/>
      <c r="I25" s="325" t="n"/>
      <c r="J25" s="325" t="n"/>
      <c r="K25" s="326" t="n">
        <v>600</v>
      </c>
      <c r="L25" s="325" t="n"/>
      <c r="M25" s="324" t="n"/>
      <c r="N25" s="224" t="inlineStr">
        <is>
          <t>PCS</t>
        </is>
      </c>
      <c r="O25" s="325" t="n"/>
      <c r="P25" s="325" t="n"/>
      <c r="Q25" s="327" t="n">
        <v>23.8</v>
      </c>
      <c r="R25" s="325" t="n"/>
      <c r="S25" s="324" t="n"/>
      <c r="T25" s="328">
        <f>ROUND(K25*Q25,2)</f>
        <v/>
      </c>
      <c r="U25" s="329" t="n"/>
      <c r="V25" s="11" t="n"/>
      <c r="W25" s="59">
        <f>IF(B25=0,"",B25)</f>
        <v/>
      </c>
      <c r="X25" s="330">
        <f>IF(C25=0,"",C25)</f>
        <v/>
      </c>
      <c r="Y25" s="331" t="n"/>
      <c r="Z25" s="332">
        <f>IF(E25=0,"",E25)</f>
        <v/>
      </c>
      <c r="AA25" s="333" t="n"/>
      <c r="AB25" s="333" t="n"/>
      <c r="AC25" s="333" t="n"/>
      <c r="AD25" s="333" t="n"/>
      <c r="AE25" s="331" t="n"/>
      <c r="AF25" s="334">
        <f>IF(K25=0,"",K25)</f>
        <v/>
      </c>
      <c r="AG25" s="333" t="n"/>
      <c r="AH25" s="331" t="n"/>
      <c r="AI25" s="239">
        <f>IF(N25=0,"",N25)</f>
        <v/>
      </c>
      <c r="AJ25" s="333" t="n"/>
      <c r="AK25" s="333" t="n"/>
      <c r="AL25" s="335">
        <f>IF(Q25=0,"",Q25)</f>
        <v/>
      </c>
      <c r="AM25" s="336" t="n"/>
      <c r="AN25" s="337" t="n"/>
      <c r="AO25" s="334">
        <f>IF(T25=0,"",T25)</f>
        <v/>
      </c>
      <c r="AP25" s="331" t="n"/>
      <c r="AQ25" s="11">
        <f>IF(V25=0,"",V25)</f>
        <v/>
      </c>
      <c r="AR25" s="178">
        <f>IF(B25=0,"",B25)</f>
        <v/>
      </c>
      <c r="AS25" s="338">
        <f>IF(X25=0,"",X25)</f>
        <v/>
      </c>
      <c r="AT25" s="339" t="n"/>
      <c r="AU25" s="340">
        <f>IF(Z25=0,"",Z25)</f>
        <v/>
      </c>
      <c r="AV25" s="341" t="n"/>
      <c r="AW25" s="341" t="n"/>
      <c r="AX25" s="341" t="n"/>
      <c r="AY25" s="341" t="n"/>
      <c r="AZ25" s="339" t="n"/>
      <c r="BA25" s="342">
        <f>IF(AF25=0,"",AF25)</f>
        <v/>
      </c>
      <c r="BB25" s="341" t="n"/>
      <c r="BC25" s="339" t="n"/>
      <c r="BD25" s="338">
        <f>IF(AI25=0,"",AI25)</f>
        <v/>
      </c>
      <c r="BE25" s="341" t="n"/>
      <c r="BF25" s="339" t="n"/>
      <c r="BG25" s="343">
        <f>IF(AL25=0,"",AL25)</f>
        <v/>
      </c>
      <c r="BH25" s="341" t="n"/>
      <c r="BI25" s="339" t="n"/>
      <c r="BJ25" s="342">
        <f>IF(AO25=0,"",AO25)</f>
        <v/>
      </c>
      <c r="BK25" s="339" t="n"/>
      <c r="BL25" s="11">
        <f>IF(AQ25=0,"",AQ25)</f>
        <v/>
      </c>
    </row>
    <row r="26">
      <c r="A26" s="10" t="n"/>
      <c r="B26" s="78" t="n">
        <v>2</v>
      </c>
      <c r="C26" s="344" t="inlineStr">
        <is>
          <t>UA103-990-5</t>
        </is>
      </c>
      <c r="D26" s="345" t="n"/>
      <c r="E26" s="219" t="inlineStr">
        <is>
          <t>ดินสอ</t>
        </is>
      </c>
      <c r="F26" s="346" t="n"/>
      <c r="G26" s="346" t="n"/>
      <c r="H26" s="346" t="n"/>
      <c r="I26" s="346" t="n"/>
      <c r="J26" s="346" t="n"/>
      <c r="K26" s="347" t="n">
        <v>100</v>
      </c>
      <c r="L26" s="346" t="n"/>
      <c r="M26" s="345" t="n"/>
      <c r="N26" s="220" t="inlineStr">
        <is>
          <t>PCS</t>
        </is>
      </c>
      <c r="O26" s="346" t="n"/>
      <c r="P26" s="346" t="n"/>
      <c r="Q26" s="348" t="n">
        <v>23.8</v>
      </c>
      <c r="R26" s="346" t="n"/>
      <c r="S26" s="345" t="n"/>
      <c r="T26" s="328">
        <f>ROUND(K26*Q26,2)</f>
        <v/>
      </c>
      <c r="U26" s="329" t="n"/>
      <c r="V26" s="11" t="n"/>
      <c r="W26" s="60">
        <f>IF(B26=0,"",B26)</f>
        <v/>
      </c>
      <c r="X26" s="349">
        <f>IF(C26=0,"",C26)</f>
        <v/>
      </c>
      <c r="Y26" s="350" t="n"/>
      <c r="Z26" s="351">
        <f>IF(E26=0,"",E26)</f>
        <v/>
      </c>
      <c r="AA26" s="352" t="n"/>
      <c r="AB26" s="352" t="n"/>
      <c r="AC26" s="352" t="n"/>
      <c r="AD26" s="352" t="n"/>
      <c r="AE26" s="350" t="n"/>
      <c r="AF26" s="353">
        <f>IF(K26=0,"",K26)</f>
        <v/>
      </c>
      <c r="AG26" s="352" t="n"/>
      <c r="AH26" s="350" t="n"/>
      <c r="AI26" s="349">
        <f>IF(N26=0,"",N26)</f>
        <v/>
      </c>
      <c r="AJ26" s="352" t="n"/>
      <c r="AK26" s="350" t="n"/>
      <c r="AL26" s="354">
        <f>IF(Q26=0,"",Q26)</f>
        <v/>
      </c>
      <c r="AM26" s="352" t="n"/>
      <c r="AN26" s="350" t="n"/>
      <c r="AO26" s="353">
        <f>IF(T26=0,"",T26)</f>
        <v/>
      </c>
      <c r="AP26" s="350" t="n"/>
      <c r="AQ26" s="11" t="n"/>
      <c r="AR26" s="149">
        <f>IF(W26=0,"",W26)</f>
        <v/>
      </c>
      <c r="AS26" s="355">
        <f>IF(X26=0,"",X26)</f>
        <v/>
      </c>
      <c r="AT26" s="356" t="n"/>
      <c r="AU26" s="357">
        <f>IF(Z26=0,"",Z26)</f>
        <v/>
      </c>
      <c r="AV26" s="352" t="n"/>
      <c r="AW26" s="352" t="n"/>
      <c r="AX26" s="352" t="n"/>
      <c r="AY26" s="352" t="n"/>
      <c r="AZ26" s="356" t="n"/>
      <c r="BA26" s="358">
        <f>IF(AF26=0,"",AF26)</f>
        <v/>
      </c>
      <c r="BB26" s="352" t="n"/>
      <c r="BC26" s="356" t="n"/>
      <c r="BD26" s="355">
        <f>IF(AI26=0,"",AI26)</f>
        <v/>
      </c>
      <c r="BE26" s="352" t="n"/>
      <c r="BF26" s="356" t="n"/>
      <c r="BG26" s="359">
        <f>IF(AL26=0,"",AL26)</f>
        <v/>
      </c>
      <c r="BH26" s="352" t="n"/>
      <c r="BI26" s="356" t="n"/>
      <c r="BJ26" s="358">
        <f>IF(AO26=0,"",AO26)</f>
        <v/>
      </c>
      <c r="BK26" s="356" t="n"/>
      <c r="BL26" s="11" t="n"/>
    </row>
    <row r="27">
      <c r="A27" s="10" t="n"/>
      <c r="B27" s="78" t="n"/>
      <c r="C27" s="344" t="n"/>
      <c r="D27" s="345" t="n"/>
      <c r="E27" s="219" t="n"/>
      <c r="F27" s="346" t="n"/>
      <c r="G27" s="346" t="n"/>
      <c r="H27" s="346" t="n"/>
      <c r="I27" s="346" t="n"/>
      <c r="J27" s="346" t="n"/>
      <c r="K27" s="347" t="n"/>
      <c r="L27" s="346" t="n"/>
      <c r="M27" s="345" t="n"/>
      <c r="N27" s="220" t="n"/>
      <c r="O27" s="346" t="n"/>
      <c r="P27" s="346" t="n"/>
      <c r="Q27" s="348" t="n"/>
      <c r="R27" s="346" t="n"/>
      <c r="S27" s="345" t="n"/>
      <c r="T27" s="360">
        <f>ROUND(K27*Q27,2)</f>
        <v/>
      </c>
      <c r="U27" s="361" t="n"/>
      <c r="V27" s="11" t="n"/>
      <c r="W27" s="60">
        <f>IF(B27=0,"",B27)</f>
        <v/>
      </c>
      <c r="X27" s="349">
        <f>IF(C27=0,"",C27)</f>
        <v/>
      </c>
      <c r="Y27" s="350" t="n"/>
      <c r="Z27" s="351">
        <f>IF(E27=0,"",E27)</f>
        <v/>
      </c>
      <c r="AA27" s="352" t="n"/>
      <c r="AB27" s="352" t="n"/>
      <c r="AC27" s="352" t="n"/>
      <c r="AD27" s="352" t="n"/>
      <c r="AE27" s="350" t="n"/>
      <c r="AF27" s="353">
        <f>IF(K27=0,"",K27)</f>
        <v/>
      </c>
      <c r="AG27" s="352" t="n"/>
      <c r="AH27" s="350" t="n"/>
      <c r="AI27" s="349">
        <f>IF(N27=0,"",N27)</f>
        <v/>
      </c>
      <c r="AJ27" s="352" t="n"/>
      <c r="AK27" s="350" t="n"/>
      <c r="AL27" s="354">
        <f>IF(Q27=0,"",Q27)</f>
        <v/>
      </c>
      <c r="AM27" s="352" t="n"/>
      <c r="AN27" s="350" t="n"/>
      <c r="AO27" s="353">
        <f>IF(T27=0,"",T27)</f>
        <v/>
      </c>
      <c r="AP27" s="350" t="n"/>
      <c r="AQ27" s="11" t="n"/>
      <c r="AR27" s="149">
        <f>IF(W27=0,"",W27)</f>
        <v/>
      </c>
      <c r="AS27" s="355">
        <f>IF(X27=0,"",X27)</f>
        <v/>
      </c>
      <c r="AT27" s="356" t="n"/>
      <c r="AU27" s="357">
        <f>IF(Z27=0,"",Z27)</f>
        <v/>
      </c>
      <c r="AV27" s="352" t="n"/>
      <c r="AW27" s="352" t="n"/>
      <c r="AX27" s="352" t="n"/>
      <c r="AY27" s="352" t="n"/>
      <c r="AZ27" s="356" t="n"/>
      <c r="BA27" s="358">
        <f>IF(AF27=0,"",AF27)</f>
        <v/>
      </c>
      <c r="BB27" s="352" t="n"/>
      <c r="BC27" s="356" t="n"/>
      <c r="BD27" s="355">
        <f>IF(AI27=0,"",AI27)</f>
        <v/>
      </c>
      <c r="BE27" s="352" t="n"/>
      <c r="BF27" s="356" t="n"/>
      <c r="BG27" s="359">
        <f>IF(AL27=0,"",AL27)</f>
        <v/>
      </c>
      <c r="BH27" s="352" t="n"/>
      <c r="BI27" s="356" t="n"/>
      <c r="BJ27" s="358">
        <f>IF(AO27=0,"",AO27)</f>
        <v/>
      </c>
      <c r="BK27" s="356" t="n"/>
      <c r="BL27" s="11" t="n"/>
    </row>
    <row r="28">
      <c r="A28" s="10" t="n"/>
      <c r="B28" s="78" t="n"/>
      <c r="C28" s="344" t="n"/>
      <c r="D28" s="345" t="n"/>
      <c r="E28" s="219" t="n"/>
      <c r="F28" s="346" t="n"/>
      <c r="G28" s="346" t="n"/>
      <c r="H28" s="346" t="n"/>
      <c r="I28" s="346" t="n"/>
      <c r="J28" s="346" t="n"/>
      <c r="K28" s="347" t="n"/>
      <c r="L28" s="346" t="n"/>
      <c r="M28" s="345" t="n"/>
      <c r="N28" s="220" t="n"/>
      <c r="O28" s="346" t="n"/>
      <c r="P28" s="346" t="n"/>
      <c r="Q28" s="348" t="n"/>
      <c r="R28" s="346" t="n"/>
      <c r="S28" s="345" t="n"/>
      <c r="T28" s="360">
        <f>ROUND(K28*Q28,2)</f>
        <v/>
      </c>
      <c r="U28" s="361" t="n"/>
      <c r="V28" s="11" t="n"/>
      <c r="W28" s="60">
        <f>IF(B28=0,"",B28)</f>
        <v/>
      </c>
      <c r="X28" s="349">
        <f>IF(C28=0,"",C28)</f>
        <v/>
      </c>
      <c r="Y28" s="350" t="n"/>
      <c r="Z28" s="351">
        <f>IF(E28=0,"",E28)</f>
        <v/>
      </c>
      <c r="AA28" s="352" t="n"/>
      <c r="AB28" s="352" t="n"/>
      <c r="AC28" s="352" t="n"/>
      <c r="AD28" s="352" t="n"/>
      <c r="AE28" s="350" t="n"/>
      <c r="AF28" s="353">
        <f>IF(K28=0,"",K28)</f>
        <v/>
      </c>
      <c r="AG28" s="352" t="n"/>
      <c r="AH28" s="350" t="n"/>
      <c r="AI28" s="349">
        <f>IF(N28=0,"",N28)</f>
        <v/>
      </c>
      <c r="AJ28" s="352" t="n"/>
      <c r="AK28" s="350" t="n"/>
      <c r="AL28" s="354">
        <f>IF(Q28=0,"",Q28)</f>
        <v/>
      </c>
      <c r="AM28" s="352" t="n"/>
      <c r="AN28" s="350" t="n"/>
      <c r="AO28" s="353">
        <f>IF(T28=0,"",T28)</f>
        <v/>
      </c>
      <c r="AP28" s="350" t="n"/>
      <c r="AQ28" s="11" t="n"/>
      <c r="AR28" s="149">
        <f>IF(W28=0,"",W28)</f>
        <v/>
      </c>
      <c r="AS28" s="355">
        <f>IF(X28=0,"",X28)</f>
        <v/>
      </c>
      <c r="AT28" s="356" t="n"/>
      <c r="AU28" s="357">
        <f>IF(Z28=0,"",Z28)</f>
        <v/>
      </c>
      <c r="AV28" s="352" t="n"/>
      <c r="AW28" s="352" t="n"/>
      <c r="AX28" s="352" t="n"/>
      <c r="AY28" s="352" t="n"/>
      <c r="AZ28" s="356" t="n"/>
      <c r="BA28" s="358">
        <f>IF(AF28=0,"",AF28)</f>
        <v/>
      </c>
      <c r="BB28" s="352" t="n"/>
      <c r="BC28" s="356" t="n"/>
      <c r="BD28" s="355">
        <f>IF(AI28=0,"",AI28)</f>
        <v/>
      </c>
      <c r="BE28" s="352" t="n"/>
      <c r="BF28" s="356" t="n"/>
      <c r="BG28" s="359">
        <f>IF(AL28=0,"",AL28)</f>
        <v/>
      </c>
      <c r="BH28" s="352" t="n"/>
      <c r="BI28" s="356" t="n"/>
      <c r="BJ28" s="358">
        <f>IF(AO28=0,"",AO28)</f>
        <v/>
      </c>
      <c r="BK28" s="356" t="n"/>
      <c r="BL28" s="11" t="n"/>
    </row>
    <row r="29">
      <c r="A29" s="10" t="n"/>
      <c r="B29" s="208" t="n"/>
      <c r="C29" s="344" t="n"/>
      <c r="D29" s="345" t="n"/>
      <c r="E29" s="219" t="n"/>
      <c r="F29" s="346" t="n"/>
      <c r="G29" s="346" t="n"/>
      <c r="H29" s="346" t="n"/>
      <c r="I29" s="346" t="n"/>
      <c r="J29" s="346" t="n"/>
      <c r="K29" s="347" t="n"/>
      <c r="L29" s="346" t="n"/>
      <c r="M29" s="345" t="n"/>
      <c r="N29" s="220" t="n"/>
      <c r="O29" s="346" t="n"/>
      <c r="P29" s="346" t="n"/>
      <c r="Q29" s="348" t="n"/>
      <c r="R29" s="346" t="n"/>
      <c r="S29" s="345" t="n"/>
      <c r="T29" s="360">
        <f>ROUND(K29*Q29,2)</f>
        <v/>
      </c>
      <c r="U29" s="361" t="n"/>
      <c r="V29" s="11" t="n"/>
      <c r="W29" s="60">
        <f>IF(B29=0,"",B29)</f>
        <v/>
      </c>
      <c r="X29" s="349">
        <f>IF(C29=0,"",C29)</f>
        <v/>
      </c>
      <c r="Y29" s="350" t="n"/>
      <c r="Z29" s="351">
        <f>IF(E29=0,"",E29)</f>
        <v/>
      </c>
      <c r="AA29" s="352" t="n"/>
      <c r="AB29" s="352" t="n"/>
      <c r="AC29" s="352" t="n"/>
      <c r="AD29" s="352" t="n"/>
      <c r="AE29" s="350" t="n"/>
      <c r="AF29" s="353">
        <f>IF(K29=0,"",K29)</f>
        <v/>
      </c>
      <c r="AG29" s="352" t="n"/>
      <c r="AH29" s="350" t="n"/>
      <c r="AI29" s="349">
        <f>IF(N29=0,"",N29)</f>
        <v/>
      </c>
      <c r="AJ29" s="352" t="n"/>
      <c r="AK29" s="350" t="n"/>
      <c r="AL29" s="354">
        <f>IF(Q29=0,"",Q29)</f>
        <v/>
      </c>
      <c r="AM29" s="352" t="n"/>
      <c r="AN29" s="350" t="n"/>
      <c r="AO29" s="353">
        <f>IF(T29=0,"",T29)</f>
        <v/>
      </c>
      <c r="AP29" s="350" t="n"/>
      <c r="AQ29" s="11" t="n"/>
      <c r="AR29" s="149">
        <f>IF(W29=0,"",W29)</f>
        <v/>
      </c>
      <c r="AS29" s="355">
        <f>IF(X29=0,"",X29)</f>
        <v/>
      </c>
      <c r="AT29" s="356" t="n"/>
      <c r="AU29" s="357">
        <f>IF(Z29=0,"",Z29)</f>
        <v/>
      </c>
      <c r="AV29" s="352" t="n"/>
      <c r="AW29" s="352" t="n"/>
      <c r="AX29" s="352" t="n"/>
      <c r="AY29" s="352" t="n"/>
      <c r="AZ29" s="356" t="n"/>
      <c r="BA29" s="358">
        <f>IF(AF29=0,"",AF29)</f>
        <v/>
      </c>
      <c r="BB29" s="352" t="n"/>
      <c r="BC29" s="356" t="n"/>
      <c r="BD29" s="355">
        <f>IF(AI29=0,"",AI29)</f>
        <v/>
      </c>
      <c r="BE29" s="352" t="n"/>
      <c r="BF29" s="356" t="n"/>
      <c r="BG29" s="359">
        <f>IF(AL29=0,"",AL29)</f>
        <v/>
      </c>
      <c r="BH29" s="352" t="n"/>
      <c r="BI29" s="356" t="n"/>
      <c r="BJ29" s="358">
        <f>IF(AO29=0,"",AO29)</f>
        <v/>
      </c>
      <c r="BK29" s="356" t="n"/>
      <c r="BL29" s="11" t="n"/>
    </row>
    <row r="30">
      <c r="A30" s="10" t="n"/>
      <c r="B30" s="208" t="n"/>
      <c r="C30" s="344" t="n"/>
      <c r="D30" s="345" t="n"/>
      <c r="E30" s="219" t="n"/>
      <c r="F30" s="346" t="n"/>
      <c r="G30" s="346" t="n"/>
      <c r="H30" s="346" t="n"/>
      <c r="I30" s="346" t="n"/>
      <c r="J30" s="346" t="n"/>
      <c r="K30" s="347" t="n"/>
      <c r="L30" s="346" t="n"/>
      <c r="M30" s="345" t="n"/>
      <c r="N30" s="220" t="n"/>
      <c r="O30" s="346" t="n"/>
      <c r="P30" s="346" t="n"/>
      <c r="Q30" s="348" t="n"/>
      <c r="R30" s="346" t="n"/>
      <c r="S30" s="345" t="n"/>
      <c r="T30" s="360">
        <f>ROUND(K30*Q30,2)</f>
        <v/>
      </c>
      <c r="U30" s="361" t="n"/>
      <c r="V30" s="11" t="n"/>
      <c r="W30" s="60">
        <f>IF(B30=0,"",B30)</f>
        <v/>
      </c>
      <c r="X30" s="349">
        <f>IF(C30=0,"",C30)</f>
        <v/>
      </c>
      <c r="Y30" s="350" t="n"/>
      <c r="Z30" s="351">
        <f>IF(E30=0,"",E30)</f>
        <v/>
      </c>
      <c r="AA30" s="352" t="n"/>
      <c r="AB30" s="352" t="n"/>
      <c r="AC30" s="352" t="n"/>
      <c r="AD30" s="352" t="n"/>
      <c r="AE30" s="350" t="n"/>
      <c r="AF30" s="353">
        <f>IF(K30=0,"",K30)</f>
        <v/>
      </c>
      <c r="AG30" s="352" t="n"/>
      <c r="AH30" s="350" t="n"/>
      <c r="AI30" s="349">
        <f>IF(N30=0,"",N30)</f>
        <v/>
      </c>
      <c r="AJ30" s="352" t="n"/>
      <c r="AK30" s="350" t="n"/>
      <c r="AL30" s="354">
        <f>IF(Q30=0,"",Q30)</f>
        <v/>
      </c>
      <c r="AM30" s="352" t="n"/>
      <c r="AN30" s="350" t="n"/>
      <c r="AO30" s="353">
        <f>IF(T30=0,"",T30)</f>
        <v/>
      </c>
      <c r="AP30" s="350" t="n"/>
      <c r="AQ30" s="11" t="n"/>
      <c r="AR30" s="149">
        <f>IF(W30=0,"",W30)</f>
        <v/>
      </c>
      <c r="AS30" s="355">
        <f>IF(X30=0,"",X30)</f>
        <v/>
      </c>
      <c r="AT30" s="356" t="n"/>
      <c r="AU30" s="357">
        <f>IF(Z30=0,"",Z30)</f>
        <v/>
      </c>
      <c r="AV30" s="352" t="n"/>
      <c r="AW30" s="352" t="n"/>
      <c r="AX30" s="352" t="n"/>
      <c r="AY30" s="352" t="n"/>
      <c r="AZ30" s="356" t="n"/>
      <c r="BA30" s="358">
        <f>IF(AF30=0,"",AF30)</f>
        <v/>
      </c>
      <c r="BB30" s="352" t="n"/>
      <c r="BC30" s="356" t="n"/>
      <c r="BD30" s="355">
        <f>IF(AI30=0,"",AI30)</f>
        <v/>
      </c>
      <c r="BE30" s="352" t="n"/>
      <c r="BF30" s="356" t="n"/>
      <c r="BG30" s="359">
        <f>IF(AL30=0,"",AL30)</f>
        <v/>
      </c>
      <c r="BH30" s="352" t="n"/>
      <c r="BI30" s="356" t="n"/>
      <c r="BJ30" s="358">
        <f>IF(AO30=0,"",AO30)</f>
        <v/>
      </c>
      <c r="BK30" s="356" t="n"/>
      <c r="BL30" s="11" t="n"/>
    </row>
    <row r="31">
      <c r="A31" s="10" t="n"/>
      <c r="B31" s="208" t="n"/>
      <c r="C31" s="344" t="n"/>
      <c r="D31" s="345" t="n"/>
      <c r="E31" s="219" t="n"/>
      <c r="F31" s="346" t="n"/>
      <c r="G31" s="346" t="n"/>
      <c r="H31" s="346" t="n"/>
      <c r="I31" s="346" t="n"/>
      <c r="J31" s="346" t="n"/>
      <c r="K31" s="347" t="n"/>
      <c r="L31" s="346" t="n"/>
      <c r="M31" s="345" t="n"/>
      <c r="N31" s="220" t="n"/>
      <c r="O31" s="346" t="n"/>
      <c r="P31" s="346" t="n"/>
      <c r="Q31" s="348" t="n"/>
      <c r="R31" s="346" t="n"/>
      <c r="S31" s="345" t="n"/>
      <c r="T31" s="362">
        <f>ROUND(K31*Q31,2)</f>
        <v/>
      </c>
      <c r="U31" s="360" t="n"/>
      <c r="V31" s="11" t="n"/>
      <c r="W31" s="60">
        <f>IF(B31=0,"",B31)</f>
        <v/>
      </c>
      <c r="X31" s="349">
        <f>IF(C31=0,"",C31)</f>
        <v/>
      </c>
      <c r="Y31" s="350" t="n"/>
      <c r="Z31" s="351">
        <f>IF(E31=0,"",E31)</f>
        <v/>
      </c>
      <c r="AA31" s="352" t="n"/>
      <c r="AB31" s="352" t="n"/>
      <c r="AC31" s="352" t="n"/>
      <c r="AD31" s="352" t="n"/>
      <c r="AE31" s="350" t="n"/>
      <c r="AF31" s="353">
        <f>IF(K31=0,"",K31)</f>
        <v/>
      </c>
      <c r="AG31" s="352" t="n"/>
      <c r="AH31" s="350" t="n"/>
      <c r="AI31" s="349">
        <f>IF(N31=0,"",N31)</f>
        <v/>
      </c>
      <c r="AJ31" s="352" t="n"/>
      <c r="AK31" s="350" t="n"/>
      <c r="AL31" s="354">
        <f>IF(Q31=0,"",Q31)</f>
        <v/>
      </c>
      <c r="AM31" s="352" t="n"/>
      <c r="AN31" s="350" t="n"/>
      <c r="AO31" s="353">
        <f>IF(T31=0,"",T31)</f>
        <v/>
      </c>
      <c r="AP31" s="350" t="n"/>
      <c r="AQ31" s="11" t="n"/>
      <c r="AR31" s="149">
        <f>IF(W31=0,"",W31)</f>
        <v/>
      </c>
      <c r="AS31" s="355">
        <f>IF(X31=0,"",X31)</f>
        <v/>
      </c>
      <c r="AT31" s="356" t="n"/>
      <c r="AU31" s="357">
        <f>IF(Z31=0,"",Z31)</f>
        <v/>
      </c>
      <c r="AV31" s="352" t="n"/>
      <c r="AW31" s="352" t="n"/>
      <c r="AX31" s="352" t="n"/>
      <c r="AY31" s="352" t="n"/>
      <c r="AZ31" s="356" t="n"/>
      <c r="BA31" s="358">
        <f>IF(AF31=0,"",AF31)</f>
        <v/>
      </c>
      <c r="BB31" s="352" t="n"/>
      <c r="BC31" s="356" t="n"/>
      <c r="BD31" s="355">
        <f>IF(AI31=0,"",AI31)</f>
        <v/>
      </c>
      <c r="BE31" s="352" t="n"/>
      <c r="BF31" s="356" t="n"/>
      <c r="BG31" s="359">
        <f>IF(AL31=0,"",AL31)</f>
        <v/>
      </c>
      <c r="BH31" s="352" t="n"/>
      <c r="BI31" s="356" t="n"/>
      <c r="BJ31" s="358">
        <f>IF(AO31=0,"",AO31)</f>
        <v/>
      </c>
      <c r="BK31" s="356" t="n"/>
      <c r="BL31" s="11" t="n"/>
    </row>
    <row r="32">
      <c r="A32" s="10" t="n"/>
      <c r="B32" s="208" t="n"/>
      <c r="C32" s="344" t="n"/>
      <c r="D32" s="345" t="n"/>
      <c r="E32" s="219" t="n"/>
      <c r="F32" s="346" t="n"/>
      <c r="G32" s="346" t="n"/>
      <c r="H32" s="346" t="n"/>
      <c r="I32" s="346" t="n"/>
      <c r="J32" s="346" t="n"/>
      <c r="K32" s="347" t="n"/>
      <c r="L32" s="346" t="n"/>
      <c r="M32" s="345" t="n"/>
      <c r="N32" s="220" t="n"/>
      <c r="O32" s="346" t="n"/>
      <c r="P32" s="346" t="n"/>
      <c r="Q32" s="348" t="n"/>
      <c r="R32" s="346" t="n"/>
      <c r="S32" s="345" t="n"/>
      <c r="T32" s="362">
        <f>ROUND(K32*Q32,2)</f>
        <v/>
      </c>
      <c r="U32" s="360" t="n"/>
      <c r="V32" s="11" t="n"/>
      <c r="W32" s="60">
        <f>IF(B32=0,"",B32)</f>
        <v/>
      </c>
      <c r="X32" s="349">
        <f>IF(C32=0,"",C32)</f>
        <v/>
      </c>
      <c r="Y32" s="350" t="n"/>
      <c r="Z32" s="351">
        <f>IF(E32=0,"",E32)</f>
        <v/>
      </c>
      <c r="AA32" s="352" t="n"/>
      <c r="AB32" s="352" t="n"/>
      <c r="AC32" s="352" t="n"/>
      <c r="AD32" s="352" t="n"/>
      <c r="AE32" s="350" t="n"/>
      <c r="AF32" s="353">
        <f>IF(K32=0,"",K32)</f>
        <v/>
      </c>
      <c r="AG32" s="352" t="n"/>
      <c r="AH32" s="350" t="n"/>
      <c r="AI32" s="349">
        <f>IF(N32=0,"",N32)</f>
        <v/>
      </c>
      <c r="AJ32" s="352" t="n"/>
      <c r="AK32" s="350" t="n"/>
      <c r="AL32" s="354">
        <f>IF(Q32=0,"",Q32)</f>
        <v/>
      </c>
      <c r="AM32" s="352" t="n"/>
      <c r="AN32" s="350" t="n"/>
      <c r="AO32" s="353">
        <f>IF(T32=0,"",T32)</f>
        <v/>
      </c>
      <c r="AP32" s="350" t="n"/>
      <c r="AQ32" s="11" t="n"/>
      <c r="AR32" s="149">
        <f>IF(W32=0,"",W32)</f>
        <v/>
      </c>
      <c r="AS32" s="355">
        <f>IF(X32=0,"",X32)</f>
        <v/>
      </c>
      <c r="AT32" s="356" t="n"/>
      <c r="AU32" s="357">
        <f>IF(Z32=0,"",Z32)</f>
        <v/>
      </c>
      <c r="AV32" s="352" t="n"/>
      <c r="AW32" s="352" t="n"/>
      <c r="AX32" s="352" t="n"/>
      <c r="AY32" s="352" t="n"/>
      <c r="AZ32" s="356" t="n"/>
      <c r="BA32" s="358">
        <f>IF(AF32=0,"",AF32)</f>
        <v/>
      </c>
      <c r="BB32" s="352" t="n"/>
      <c r="BC32" s="356" t="n"/>
      <c r="BD32" s="355">
        <f>IF(AI32=0,"",AI32)</f>
        <v/>
      </c>
      <c r="BE32" s="352" t="n"/>
      <c r="BF32" s="356" t="n"/>
      <c r="BG32" s="359">
        <f>IF(AL32=0,"",AL32)</f>
        <v/>
      </c>
      <c r="BH32" s="352" t="n"/>
      <c r="BI32" s="356" t="n"/>
      <c r="BJ32" s="358">
        <f>IF(AO32=0,"",AO32)</f>
        <v/>
      </c>
      <c r="BK32" s="356" t="n"/>
      <c r="BL32" s="11" t="n"/>
    </row>
    <row r="33">
      <c r="A33" s="10" t="n"/>
      <c r="B33" s="208" t="n"/>
      <c r="C33" s="344" t="n"/>
      <c r="D33" s="345" t="n"/>
      <c r="E33" s="219" t="n"/>
      <c r="F33" s="346" t="n"/>
      <c r="G33" s="346" t="n"/>
      <c r="H33" s="346" t="n"/>
      <c r="I33" s="346" t="n"/>
      <c r="J33" s="346" t="n"/>
      <c r="K33" s="347" t="n"/>
      <c r="L33" s="346" t="n"/>
      <c r="M33" s="345" t="n"/>
      <c r="N33" s="220" t="n"/>
      <c r="O33" s="220" t="n"/>
      <c r="P33" s="220" t="n"/>
      <c r="Q33" s="348" t="n"/>
      <c r="R33" s="346" t="n"/>
      <c r="S33" s="345" t="n"/>
      <c r="T33" s="360">
        <f>ROUND(K33*Q33,2)</f>
        <v/>
      </c>
      <c r="U33" s="361" t="n"/>
      <c r="V33" s="11" t="n"/>
      <c r="W33" s="60">
        <f>IF(B33=0,"",B33)</f>
        <v/>
      </c>
      <c r="X33" s="349">
        <f>IF(C33=0,"",C33)</f>
        <v/>
      </c>
      <c r="Y33" s="350" t="n"/>
      <c r="Z33" s="351">
        <f>IF(E33=0,"",E33)</f>
        <v/>
      </c>
      <c r="AA33" s="352" t="n"/>
      <c r="AB33" s="352" t="n"/>
      <c r="AC33" s="352" t="n"/>
      <c r="AD33" s="352" t="n"/>
      <c r="AE33" s="350" t="n"/>
      <c r="AF33" s="353">
        <f>IF(K33=0,"",K33)</f>
        <v/>
      </c>
      <c r="AG33" s="352" t="n"/>
      <c r="AH33" s="350" t="n"/>
      <c r="AI33" s="349">
        <f>IF(N33=0,"",N33)</f>
        <v/>
      </c>
      <c r="AJ33" s="352" t="n"/>
      <c r="AK33" s="350" t="n"/>
      <c r="AL33" s="354">
        <f>IF(Q33=0,"",Q33)</f>
        <v/>
      </c>
      <c r="AM33" s="352" t="n"/>
      <c r="AN33" s="350" t="n"/>
      <c r="AO33" s="353">
        <f>IF(T33=0,"",T33)</f>
        <v/>
      </c>
      <c r="AP33" s="350" t="n"/>
      <c r="AQ33" s="11" t="n"/>
      <c r="AR33" s="149">
        <f>IF(W33=0,"",W33)</f>
        <v/>
      </c>
      <c r="AS33" s="355">
        <f>IF(X33=0,"",X33)</f>
        <v/>
      </c>
      <c r="AT33" s="356" t="n"/>
      <c r="AU33" s="357">
        <f>IF(Z33=0,"",Z33)</f>
        <v/>
      </c>
      <c r="AV33" s="352" t="n"/>
      <c r="AW33" s="352" t="n"/>
      <c r="AX33" s="352" t="n"/>
      <c r="AY33" s="352" t="n"/>
      <c r="AZ33" s="356" t="n"/>
      <c r="BA33" s="358">
        <f>IF(AF33=0,"",AF33)</f>
        <v/>
      </c>
      <c r="BB33" s="352" t="n"/>
      <c r="BC33" s="356" t="n"/>
      <c r="BD33" s="355">
        <f>IF(AI33=0,"",AI33)</f>
        <v/>
      </c>
      <c r="BE33" s="352" t="n"/>
      <c r="BF33" s="356" t="n"/>
      <c r="BG33" s="359">
        <f>IF(AL33=0,"",AL33)</f>
        <v/>
      </c>
      <c r="BH33" s="352" t="n"/>
      <c r="BI33" s="356" t="n"/>
      <c r="BJ33" s="358">
        <f>IF(AO33=0,"",AO33)</f>
        <v/>
      </c>
      <c r="BK33" s="356" t="n"/>
      <c r="BL33" s="11" t="n"/>
    </row>
    <row r="34">
      <c r="A34" s="10" t="n"/>
      <c r="B34" s="208" t="n"/>
      <c r="C34" s="344" t="n"/>
      <c r="D34" s="345" t="n"/>
      <c r="E34" s="219" t="n"/>
      <c r="F34" s="219" t="n"/>
      <c r="G34" s="219" t="n"/>
      <c r="H34" s="219" t="n"/>
      <c r="I34" s="219" t="n"/>
      <c r="J34" s="219" t="n"/>
      <c r="K34" s="363" t="n"/>
      <c r="L34" s="364" t="n"/>
      <c r="M34" s="365" t="n"/>
      <c r="N34" s="220" t="n"/>
      <c r="O34" s="346" t="n"/>
      <c r="P34" s="346" t="n"/>
      <c r="Q34" s="348" t="n"/>
      <c r="R34" s="346" t="n"/>
      <c r="S34" s="345" t="n"/>
      <c r="T34" s="360">
        <f>ROUND(K34*Q34,2)</f>
        <v/>
      </c>
      <c r="U34" s="361" t="n"/>
      <c r="V34" s="11" t="n"/>
      <c r="W34" s="60">
        <f>IF(B34=0,"",B34)</f>
        <v/>
      </c>
      <c r="X34" s="349">
        <f>IF(C34=0,"",C34)</f>
        <v/>
      </c>
      <c r="Y34" s="350" t="n"/>
      <c r="Z34" s="351">
        <f>IF(E34=0,"",E34)</f>
        <v/>
      </c>
      <c r="AA34" s="352" t="n"/>
      <c r="AB34" s="352" t="n"/>
      <c r="AC34" s="352" t="n"/>
      <c r="AD34" s="352" t="n"/>
      <c r="AE34" s="350" t="n"/>
      <c r="AF34" s="353">
        <f>IF(K34=0,"",K34)</f>
        <v/>
      </c>
      <c r="AG34" s="352" t="n"/>
      <c r="AH34" s="350" t="n"/>
      <c r="AI34" s="349">
        <f>IF(N34=0,"",N34)</f>
        <v/>
      </c>
      <c r="AJ34" s="352" t="n"/>
      <c r="AK34" s="350" t="n"/>
      <c r="AL34" s="354">
        <f>IF(Q34=0,"",Q34)</f>
        <v/>
      </c>
      <c r="AM34" s="352" t="n"/>
      <c r="AN34" s="350" t="n"/>
      <c r="AO34" s="353">
        <f>IF(T34=0,"",T34)</f>
        <v/>
      </c>
      <c r="AP34" s="350" t="n"/>
      <c r="AQ34" s="11" t="n"/>
      <c r="AR34" s="149">
        <f>IF(W34=0,"",W34)</f>
        <v/>
      </c>
      <c r="AS34" s="355">
        <f>IF(X34=0,"",X34)</f>
        <v/>
      </c>
      <c r="AT34" s="356" t="n"/>
      <c r="AU34" s="357">
        <f>IF(Z34=0,"",Z34)</f>
        <v/>
      </c>
      <c r="AV34" s="352" t="n"/>
      <c r="AW34" s="352" t="n"/>
      <c r="AX34" s="352" t="n"/>
      <c r="AY34" s="352" t="n"/>
      <c r="AZ34" s="356" t="n"/>
      <c r="BA34" s="358">
        <f>IF(AF34=0,"",AF34)</f>
        <v/>
      </c>
      <c r="BB34" s="352" t="n"/>
      <c r="BC34" s="356" t="n"/>
      <c r="BD34" s="355">
        <f>IF(AI34=0,"",AI34)</f>
        <v/>
      </c>
      <c r="BE34" s="352" t="n"/>
      <c r="BF34" s="356" t="n"/>
      <c r="BG34" s="359">
        <f>IF(AL34=0,"",AL34)</f>
        <v/>
      </c>
      <c r="BH34" s="352" t="n"/>
      <c r="BI34" s="356" t="n"/>
      <c r="BJ34" s="358">
        <f>IF(AO34=0,"",AO34)</f>
        <v/>
      </c>
      <c r="BK34" s="356" t="n"/>
      <c r="BL34" s="11" t="n"/>
    </row>
    <row r="35">
      <c r="A35" s="10" t="n"/>
      <c r="B35" s="208" t="n"/>
      <c r="C35" s="344" t="n"/>
      <c r="D35" s="345" t="n"/>
      <c r="E35" s="219" t="n"/>
      <c r="F35" s="346" t="n"/>
      <c r="G35" s="346" t="n"/>
      <c r="H35" s="346" t="n"/>
      <c r="I35" s="346" t="n"/>
      <c r="J35" s="346" t="n"/>
      <c r="K35" s="347" t="n"/>
      <c r="L35" s="346" t="n"/>
      <c r="M35" s="345" t="n"/>
      <c r="N35" s="220" t="n"/>
      <c r="O35" s="346" t="n"/>
      <c r="P35" s="346" t="n"/>
      <c r="Q35" s="348" t="n"/>
      <c r="R35" s="346" t="n"/>
      <c r="S35" s="345" t="n"/>
      <c r="T35" s="360">
        <f>ROUND(K35*Q35,2)</f>
        <v/>
      </c>
      <c r="U35" s="361" t="n"/>
      <c r="V35" s="11" t="n"/>
      <c r="W35" s="60">
        <f>IF(B35=0,"",B35)</f>
        <v/>
      </c>
      <c r="X35" s="349">
        <f>IF(C35=0,"",C35)</f>
        <v/>
      </c>
      <c r="Y35" s="350" t="n"/>
      <c r="Z35" s="351">
        <f>IF(E35=0,"",E35)</f>
        <v/>
      </c>
      <c r="AA35" s="352" t="n"/>
      <c r="AB35" s="352" t="n"/>
      <c r="AC35" s="352" t="n"/>
      <c r="AD35" s="352" t="n"/>
      <c r="AE35" s="350" t="n"/>
      <c r="AF35" s="353">
        <f>IF(K35=0,"",K35)</f>
        <v/>
      </c>
      <c r="AG35" s="352" t="n"/>
      <c r="AH35" s="350" t="n"/>
      <c r="AI35" s="349">
        <f>IF(N35=0,"",N35)</f>
        <v/>
      </c>
      <c r="AJ35" s="352" t="n"/>
      <c r="AK35" s="350" t="n"/>
      <c r="AL35" s="354">
        <f>IF(Q35=0,"",Q35)</f>
        <v/>
      </c>
      <c r="AM35" s="352" t="n"/>
      <c r="AN35" s="350" t="n"/>
      <c r="AO35" s="353">
        <f>IF(T35=0,"",T35)</f>
        <v/>
      </c>
      <c r="AP35" s="350" t="n"/>
      <c r="AQ35" s="11" t="n"/>
      <c r="AR35" s="149">
        <f>IF(W35=0,"",W35)</f>
        <v/>
      </c>
      <c r="AS35" s="355">
        <f>IF(X35=0,"",X35)</f>
        <v/>
      </c>
      <c r="AT35" s="356" t="n"/>
      <c r="AU35" s="357">
        <f>IF(Z35=0,"",Z35)</f>
        <v/>
      </c>
      <c r="AV35" s="352" t="n"/>
      <c r="AW35" s="352" t="n"/>
      <c r="AX35" s="352" t="n"/>
      <c r="AY35" s="352" t="n"/>
      <c r="AZ35" s="356" t="n"/>
      <c r="BA35" s="358">
        <f>IF(AF35=0,"",AF35)</f>
        <v/>
      </c>
      <c r="BB35" s="352" t="n"/>
      <c r="BC35" s="356" t="n"/>
      <c r="BD35" s="355">
        <f>IF(AI35=0,"",AI35)</f>
        <v/>
      </c>
      <c r="BE35" s="352" t="n"/>
      <c r="BF35" s="356" t="n"/>
      <c r="BG35" s="359">
        <f>IF(AL35=0,"",AL35)</f>
        <v/>
      </c>
      <c r="BH35" s="352" t="n"/>
      <c r="BI35" s="356" t="n"/>
      <c r="BJ35" s="358">
        <f>IF(AO35=0,"",AO35)</f>
        <v/>
      </c>
      <c r="BK35" s="356" t="n"/>
      <c r="BL35" s="11" t="n"/>
    </row>
    <row r="36">
      <c r="A36" s="10" t="n"/>
      <c r="B36" s="208" t="n"/>
      <c r="C36" s="344" t="n"/>
      <c r="D36" s="345" t="n"/>
      <c r="E36" s="219" t="n"/>
      <c r="F36" s="346" t="n"/>
      <c r="G36" s="346" t="n"/>
      <c r="H36" s="346" t="n"/>
      <c r="I36" s="346" t="n"/>
      <c r="J36" s="346" t="n"/>
      <c r="K36" s="363" t="n"/>
      <c r="L36" s="364" t="n"/>
      <c r="M36" s="365" t="n"/>
      <c r="N36" s="220" t="n"/>
      <c r="O36" s="346" t="n"/>
      <c r="P36" s="346" t="n"/>
      <c r="Q36" s="348" t="n"/>
      <c r="R36" s="346" t="n"/>
      <c r="S36" s="345" t="n"/>
      <c r="T36" s="360">
        <f>ROUND(K36*Q36,2)</f>
        <v/>
      </c>
      <c r="U36" s="361" t="n"/>
      <c r="V36" s="11" t="n"/>
      <c r="W36" s="60">
        <f>IF(B36=0,"",B36)</f>
        <v/>
      </c>
      <c r="X36" s="349">
        <f>IF(C36=0,"",C36)</f>
        <v/>
      </c>
      <c r="Y36" s="350" t="n"/>
      <c r="Z36" s="351">
        <f>IF(E36=0,"",E36)</f>
        <v/>
      </c>
      <c r="AA36" s="352" t="n"/>
      <c r="AB36" s="352" t="n"/>
      <c r="AC36" s="352" t="n"/>
      <c r="AD36" s="352" t="n"/>
      <c r="AE36" s="350" t="n"/>
      <c r="AF36" s="353">
        <f>IF(K36=0,"",K36)</f>
        <v/>
      </c>
      <c r="AG36" s="352" t="n"/>
      <c r="AH36" s="350" t="n"/>
      <c r="AI36" s="349">
        <f>IF(N36=0,"",N36)</f>
        <v/>
      </c>
      <c r="AJ36" s="352" t="n"/>
      <c r="AK36" s="350" t="n"/>
      <c r="AL36" s="354">
        <f>IF(Q36=0,"",Q36)</f>
        <v/>
      </c>
      <c r="AM36" s="352" t="n"/>
      <c r="AN36" s="350" t="n"/>
      <c r="AO36" s="353">
        <f>IF(T36=0,"",T36)</f>
        <v/>
      </c>
      <c r="AP36" s="350" t="n"/>
      <c r="AQ36" s="11" t="n"/>
      <c r="AR36" s="149">
        <f>IF(W36=0,"",W36)</f>
        <v/>
      </c>
      <c r="AS36" s="355">
        <f>IF(X36=0,"",X36)</f>
        <v/>
      </c>
      <c r="AT36" s="356" t="n"/>
      <c r="AU36" s="357">
        <f>IF(Z36=0,"",Z36)</f>
        <v/>
      </c>
      <c r="AV36" s="352" t="n"/>
      <c r="AW36" s="352" t="n"/>
      <c r="AX36" s="352" t="n"/>
      <c r="AY36" s="352" t="n"/>
      <c r="AZ36" s="356" t="n"/>
      <c r="BA36" s="358">
        <f>IF(AF36=0,"",AF36)</f>
        <v/>
      </c>
      <c r="BB36" s="352" t="n"/>
      <c r="BC36" s="356" t="n"/>
      <c r="BD36" s="355">
        <f>IF(AI36=0,"",AI36)</f>
        <v/>
      </c>
      <c r="BE36" s="352" t="n"/>
      <c r="BF36" s="356" t="n"/>
      <c r="BG36" s="359">
        <f>IF(AL36=0,"",AL36)</f>
        <v/>
      </c>
      <c r="BH36" s="352" t="n"/>
      <c r="BI36" s="356" t="n"/>
      <c r="BJ36" s="358">
        <f>IF(AO36=0,"",AO36)</f>
        <v/>
      </c>
      <c r="BK36" s="356" t="n"/>
      <c r="BL36" s="11" t="n"/>
    </row>
    <row r="37">
      <c r="A37" s="10" t="n"/>
      <c r="B37" s="208" t="n"/>
      <c r="C37" s="344" t="n"/>
      <c r="D37" s="345" t="n"/>
      <c r="E37" s="219" t="n"/>
      <c r="F37" s="346" t="n"/>
      <c r="G37" s="346" t="n"/>
      <c r="H37" s="346" t="n"/>
      <c r="I37" s="346" t="n"/>
      <c r="J37" s="346" t="n"/>
      <c r="K37" s="363" t="n"/>
      <c r="L37" s="364" t="n"/>
      <c r="M37" s="365" t="n"/>
      <c r="N37" s="220" t="n"/>
      <c r="O37" s="346" t="n"/>
      <c r="P37" s="346" t="n"/>
      <c r="Q37" s="348" t="n"/>
      <c r="R37" s="346" t="n"/>
      <c r="S37" s="345" t="n"/>
      <c r="T37" s="360">
        <f>ROUND(K37*Q37,2)</f>
        <v/>
      </c>
      <c r="U37" s="361" t="n"/>
      <c r="V37" s="11" t="n"/>
      <c r="W37" s="60">
        <f>IF(B37=0,"",B37)</f>
        <v/>
      </c>
      <c r="X37" s="349">
        <f>IF(C37=0,"",C37)</f>
        <v/>
      </c>
      <c r="Y37" s="350" t="n"/>
      <c r="Z37" s="351">
        <f>IF(E37=0,"",E37)</f>
        <v/>
      </c>
      <c r="AA37" s="352" t="n"/>
      <c r="AB37" s="352" t="n"/>
      <c r="AC37" s="352" t="n"/>
      <c r="AD37" s="352" t="n"/>
      <c r="AE37" s="350" t="n"/>
      <c r="AF37" s="353">
        <f>IF(K37=0,"",K37)</f>
        <v/>
      </c>
      <c r="AG37" s="352" t="n"/>
      <c r="AH37" s="350" t="n"/>
      <c r="AI37" s="349">
        <f>IF(N37=0,"",N37)</f>
        <v/>
      </c>
      <c r="AJ37" s="352" t="n"/>
      <c r="AK37" s="350" t="n"/>
      <c r="AL37" s="354">
        <f>IF(Q37=0,"",Q37)</f>
        <v/>
      </c>
      <c r="AM37" s="352" t="n"/>
      <c r="AN37" s="350" t="n"/>
      <c r="AO37" s="353">
        <f>IF(T37=0,"",T37)</f>
        <v/>
      </c>
      <c r="AP37" s="350" t="n"/>
      <c r="AQ37" s="11" t="n"/>
      <c r="AR37" s="149">
        <f>IF(W37=0,"",W37)</f>
        <v/>
      </c>
      <c r="AS37" s="355">
        <f>IF(X37=0,"",X37)</f>
        <v/>
      </c>
      <c r="AT37" s="356" t="n"/>
      <c r="AU37" s="357">
        <f>IF(Z37=0,"",Z37)</f>
        <v/>
      </c>
      <c r="AV37" s="352" t="n"/>
      <c r="AW37" s="352" t="n"/>
      <c r="AX37" s="352" t="n"/>
      <c r="AY37" s="352" t="n"/>
      <c r="AZ37" s="356" t="n"/>
      <c r="BA37" s="358">
        <f>IF(AF37=0,"",AF37)</f>
        <v/>
      </c>
      <c r="BB37" s="352" t="n"/>
      <c r="BC37" s="356" t="n"/>
      <c r="BD37" s="355">
        <f>IF(AI37=0,"",AI37)</f>
        <v/>
      </c>
      <c r="BE37" s="352" t="n"/>
      <c r="BF37" s="356" t="n"/>
      <c r="BG37" s="359">
        <f>IF(AL37=0,"",AL37)</f>
        <v/>
      </c>
      <c r="BH37" s="352" t="n"/>
      <c r="BI37" s="356" t="n"/>
      <c r="BJ37" s="358">
        <f>IF(AO37=0,"",AO37)</f>
        <v/>
      </c>
      <c r="BK37" s="356" t="n"/>
      <c r="BL37" s="11" t="n"/>
    </row>
    <row r="38">
      <c r="A38" s="10" t="n"/>
      <c r="B38" s="208" t="n"/>
      <c r="C38" s="344" t="n"/>
      <c r="D38" s="345" t="n"/>
      <c r="E38" s="219" t="n"/>
      <c r="F38" s="346" t="n"/>
      <c r="G38" s="346" t="n"/>
      <c r="H38" s="346" t="n"/>
      <c r="I38" s="346" t="n"/>
      <c r="J38" s="346" t="n"/>
      <c r="K38" s="347" t="n"/>
      <c r="L38" s="346" t="n"/>
      <c r="M38" s="345" t="n"/>
      <c r="N38" s="220" t="n"/>
      <c r="O38" s="346" t="n"/>
      <c r="P38" s="346" t="n"/>
      <c r="Q38" s="348" t="n"/>
      <c r="R38" s="346" t="n"/>
      <c r="S38" s="345" t="n"/>
      <c r="T38" s="360">
        <f>ROUND(K38*Q38,2)</f>
        <v/>
      </c>
      <c r="U38" s="361" t="n"/>
      <c r="V38" s="11" t="n"/>
      <c r="W38" s="60">
        <f>IF(B38=0,"",B38)</f>
        <v/>
      </c>
      <c r="X38" s="349">
        <f>IF(C38=0,"",C38)</f>
        <v/>
      </c>
      <c r="Y38" s="350" t="n"/>
      <c r="Z38" s="351">
        <f>IF(E38=0,"",E38)</f>
        <v/>
      </c>
      <c r="AA38" s="352" t="n"/>
      <c r="AB38" s="352" t="n"/>
      <c r="AC38" s="352" t="n"/>
      <c r="AD38" s="352" t="n"/>
      <c r="AE38" s="350" t="n"/>
      <c r="AF38" s="353">
        <f>IF(K38=0,"",K38)</f>
        <v/>
      </c>
      <c r="AG38" s="352" t="n"/>
      <c r="AH38" s="350" t="n"/>
      <c r="AI38" s="349">
        <f>IF(N38=0,"",N38)</f>
        <v/>
      </c>
      <c r="AJ38" s="352" t="n"/>
      <c r="AK38" s="350" t="n"/>
      <c r="AL38" s="354">
        <f>IF(Q38=0,"",Q38)</f>
        <v/>
      </c>
      <c r="AM38" s="352" t="n"/>
      <c r="AN38" s="350" t="n"/>
      <c r="AO38" s="353">
        <f>IF(T38=0,"",T38)</f>
        <v/>
      </c>
      <c r="AP38" s="350" t="n"/>
      <c r="AQ38" s="11" t="n"/>
      <c r="AR38" s="149">
        <f>IF(W38=0,"",W38)</f>
        <v/>
      </c>
      <c r="AS38" s="355">
        <f>IF(X38=0,"",X38)</f>
        <v/>
      </c>
      <c r="AT38" s="356" t="n"/>
      <c r="AU38" s="357">
        <f>IF(Z38=0,"",Z38)</f>
        <v/>
      </c>
      <c r="AV38" s="352" t="n"/>
      <c r="AW38" s="352" t="n"/>
      <c r="AX38" s="352" t="n"/>
      <c r="AY38" s="352" t="n"/>
      <c r="AZ38" s="356" t="n"/>
      <c r="BA38" s="358">
        <f>IF(AF38=0,"",AF38)</f>
        <v/>
      </c>
      <c r="BB38" s="352" t="n"/>
      <c r="BC38" s="356" t="n"/>
      <c r="BD38" s="355">
        <f>IF(AI38=0,"",AI38)</f>
        <v/>
      </c>
      <c r="BE38" s="352" t="n"/>
      <c r="BF38" s="356" t="n"/>
      <c r="BG38" s="359">
        <f>IF(AL38=0,"",AL38)</f>
        <v/>
      </c>
      <c r="BH38" s="352" t="n"/>
      <c r="BI38" s="356" t="n"/>
      <c r="BJ38" s="358">
        <f>IF(AO38=0,"",AO38)</f>
        <v/>
      </c>
      <c r="BK38" s="356" t="n"/>
      <c r="BL38" s="11" t="n"/>
    </row>
    <row r="39">
      <c r="A39" s="10" t="n"/>
      <c r="B39" s="208" t="n"/>
      <c r="C39" s="344" t="n"/>
      <c r="D39" s="345" t="n"/>
      <c r="E39" s="219" t="n"/>
      <c r="F39" s="346" t="n"/>
      <c r="G39" s="346" t="n"/>
      <c r="H39" s="346" t="n"/>
      <c r="I39" s="346" t="n"/>
      <c r="J39" s="346" t="n"/>
      <c r="K39" s="347" t="n"/>
      <c r="L39" s="346" t="n"/>
      <c r="M39" s="345" t="n"/>
      <c r="N39" s="220" t="n"/>
      <c r="O39" s="346" t="n"/>
      <c r="P39" s="346" t="n"/>
      <c r="Q39" s="348" t="n"/>
      <c r="R39" s="346" t="n"/>
      <c r="S39" s="345" t="n"/>
      <c r="T39" s="360">
        <f>ROUND(K39*Q39,2)</f>
        <v/>
      </c>
      <c r="U39" s="361" t="n"/>
      <c r="V39" s="11" t="n"/>
      <c r="W39" s="60">
        <f>IF(B39=0,"",B39)</f>
        <v/>
      </c>
      <c r="X39" s="349">
        <f>IF(C39=0,"",C39)</f>
        <v/>
      </c>
      <c r="Y39" s="350" t="n"/>
      <c r="Z39" s="351">
        <f>IF(E39=0,"",E39)</f>
        <v/>
      </c>
      <c r="AA39" s="352" t="n"/>
      <c r="AB39" s="352" t="n"/>
      <c r="AC39" s="352" t="n"/>
      <c r="AD39" s="352" t="n"/>
      <c r="AE39" s="350" t="n"/>
      <c r="AF39" s="353">
        <f>IF(K39=0,"",K39)</f>
        <v/>
      </c>
      <c r="AG39" s="352" t="n"/>
      <c r="AH39" s="350" t="n"/>
      <c r="AI39" s="349">
        <f>IF(N39=0,"",N39)</f>
        <v/>
      </c>
      <c r="AJ39" s="352" t="n"/>
      <c r="AK39" s="350" t="n"/>
      <c r="AL39" s="354">
        <f>IF(Q39=0,"",Q39)</f>
        <v/>
      </c>
      <c r="AM39" s="352" t="n"/>
      <c r="AN39" s="350" t="n"/>
      <c r="AO39" s="353">
        <f>IF(T39=0,"",T39)</f>
        <v/>
      </c>
      <c r="AP39" s="350" t="n"/>
      <c r="AQ39" s="11" t="n"/>
      <c r="AR39" s="149">
        <f>IF(W39=0,"",W39)</f>
        <v/>
      </c>
      <c r="AS39" s="355">
        <f>IF(X39=0,"",X39)</f>
        <v/>
      </c>
      <c r="AT39" s="356" t="n"/>
      <c r="AU39" s="357">
        <f>IF(Z39=0,"",Z39)</f>
        <v/>
      </c>
      <c r="AV39" s="352" t="n"/>
      <c r="AW39" s="352" t="n"/>
      <c r="AX39" s="352" t="n"/>
      <c r="AY39" s="352" t="n"/>
      <c r="AZ39" s="356" t="n"/>
      <c r="BA39" s="358">
        <f>IF(AF39=0,"",AF39)</f>
        <v/>
      </c>
      <c r="BB39" s="352" t="n"/>
      <c r="BC39" s="356" t="n"/>
      <c r="BD39" s="355">
        <f>IF(AI39=0,"",AI39)</f>
        <v/>
      </c>
      <c r="BE39" s="352" t="n"/>
      <c r="BF39" s="356" t="n"/>
      <c r="BG39" s="359">
        <f>IF(AL39=0,"",AL39)</f>
        <v/>
      </c>
      <c r="BH39" s="352" t="n"/>
      <c r="BI39" s="356" t="n"/>
      <c r="BJ39" s="358">
        <f>IF(AO39=0,"",AO39)</f>
        <v/>
      </c>
      <c r="BK39" s="356" t="n"/>
      <c r="BL39" s="11" t="n"/>
    </row>
    <row r="40">
      <c r="A40" s="10" t="n"/>
      <c r="B40" s="208" t="n"/>
      <c r="C40" s="344" t="n"/>
      <c r="D40" s="345" t="n"/>
      <c r="E40" s="219" t="n"/>
      <c r="F40" s="219" t="n"/>
      <c r="G40" s="219" t="n"/>
      <c r="H40" s="219" t="n"/>
      <c r="I40" s="219" t="n"/>
      <c r="J40" s="219" t="n"/>
      <c r="K40" s="347" t="n"/>
      <c r="L40" s="346" t="n"/>
      <c r="M40" s="345" t="n"/>
      <c r="N40" s="220" t="n"/>
      <c r="O40" s="346" t="n"/>
      <c r="P40" s="346" t="n"/>
      <c r="Q40" s="348" t="n"/>
      <c r="R40" s="346" t="n"/>
      <c r="S40" s="345" t="n"/>
      <c r="T40" s="360">
        <f>ROUND(K40*Q40,2)</f>
        <v/>
      </c>
      <c r="U40" s="361" t="n"/>
      <c r="V40" s="11" t="n"/>
      <c r="W40" s="60">
        <f>IF(B40=0,"",B40)</f>
        <v/>
      </c>
      <c r="X40" s="349">
        <f>IF(C40=0,"",C40)</f>
        <v/>
      </c>
      <c r="Y40" s="350" t="n"/>
      <c r="Z40" s="351">
        <f>IF(E40=0,"",E40)</f>
        <v/>
      </c>
      <c r="AA40" s="352" t="n"/>
      <c r="AB40" s="352" t="n"/>
      <c r="AC40" s="352" t="n"/>
      <c r="AD40" s="352" t="n"/>
      <c r="AE40" s="350" t="n"/>
      <c r="AF40" s="353">
        <f>IF(K40=0,"",K40)</f>
        <v/>
      </c>
      <c r="AG40" s="352" t="n"/>
      <c r="AH40" s="350" t="n"/>
      <c r="AI40" s="349">
        <f>IF(N40=0,"",N40)</f>
        <v/>
      </c>
      <c r="AJ40" s="352" t="n"/>
      <c r="AK40" s="350" t="n"/>
      <c r="AL40" s="354">
        <f>IF(Q40=0,"",Q40)</f>
        <v/>
      </c>
      <c r="AM40" s="352" t="n"/>
      <c r="AN40" s="350" t="n"/>
      <c r="AO40" s="353">
        <f>IF(T40=0,"",T40)</f>
        <v/>
      </c>
      <c r="AP40" s="350" t="n"/>
      <c r="AQ40" s="11" t="n"/>
      <c r="AR40" s="149">
        <f>IF(W40=0,"",W40)</f>
        <v/>
      </c>
      <c r="AS40" s="355">
        <f>IF(X40=0,"",X40)</f>
        <v/>
      </c>
      <c r="AT40" s="356" t="n"/>
      <c r="AU40" s="357">
        <f>IF(Z40=0,"",Z40)</f>
        <v/>
      </c>
      <c r="AV40" s="352" t="n"/>
      <c r="AW40" s="352" t="n"/>
      <c r="AX40" s="352" t="n"/>
      <c r="AY40" s="352" t="n"/>
      <c r="AZ40" s="356" t="n"/>
      <c r="BA40" s="358">
        <f>IF(AF40=0,"",AF40)</f>
        <v/>
      </c>
      <c r="BB40" s="352" t="n"/>
      <c r="BC40" s="356" t="n"/>
      <c r="BD40" s="355">
        <f>IF(AI40=0,"",AI40)</f>
        <v/>
      </c>
      <c r="BE40" s="352" t="n"/>
      <c r="BF40" s="356" t="n"/>
      <c r="BG40" s="359">
        <f>IF(AL40=0,"",AL40)</f>
        <v/>
      </c>
      <c r="BH40" s="352" t="n"/>
      <c r="BI40" s="356" t="n"/>
      <c r="BJ40" s="358">
        <f>IF(AO40=0,"",AO40)</f>
        <v/>
      </c>
      <c r="BK40" s="356" t="n"/>
      <c r="BL40" s="11" t="n"/>
    </row>
    <row r="41">
      <c r="A41" s="10" t="n"/>
      <c r="B41" s="208" t="n"/>
      <c r="C41" s="344" t="n"/>
      <c r="D41" s="345" t="n"/>
      <c r="E41" s="219" t="n"/>
      <c r="F41" s="346" t="n"/>
      <c r="G41" s="346" t="n"/>
      <c r="H41" s="346" t="n"/>
      <c r="I41" s="346" t="n"/>
      <c r="J41" s="346" t="n"/>
      <c r="K41" s="347" t="n"/>
      <c r="L41" s="346" t="n"/>
      <c r="M41" s="345" t="n"/>
      <c r="N41" s="220" t="n"/>
      <c r="O41" s="346" t="n"/>
      <c r="P41" s="346" t="n"/>
      <c r="Q41" s="348" t="n"/>
      <c r="R41" s="346" t="n"/>
      <c r="S41" s="345" t="n"/>
      <c r="T41" s="360">
        <f>ROUND(K41*Q41,2)</f>
        <v/>
      </c>
      <c r="U41" s="361" t="n"/>
      <c r="V41" s="11" t="n"/>
      <c r="W41" s="60">
        <f>IF(B41=0,"",B41)</f>
        <v/>
      </c>
      <c r="X41" s="349">
        <f>IF(C41=0,"",C41)</f>
        <v/>
      </c>
      <c r="Y41" s="350" t="n"/>
      <c r="Z41" s="351">
        <f>IF(E41=0,"",E41)</f>
        <v/>
      </c>
      <c r="AA41" s="352" t="n"/>
      <c r="AB41" s="352" t="n"/>
      <c r="AC41" s="352" t="n"/>
      <c r="AD41" s="352" t="n"/>
      <c r="AE41" s="350" t="n"/>
      <c r="AF41" s="353">
        <f>IF(K41=0,"",K41)</f>
        <v/>
      </c>
      <c r="AG41" s="352" t="n"/>
      <c r="AH41" s="350" t="n"/>
      <c r="AI41" s="349">
        <f>IF(N41=0,"",N41)</f>
        <v/>
      </c>
      <c r="AJ41" s="352" t="n"/>
      <c r="AK41" s="350" t="n"/>
      <c r="AL41" s="354">
        <f>IF(Q41=0,"",Q41)</f>
        <v/>
      </c>
      <c r="AM41" s="352" t="n"/>
      <c r="AN41" s="350" t="n"/>
      <c r="AO41" s="353">
        <f>IF(T41=0,"",T41)</f>
        <v/>
      </c>
      <c r="AP41" s="350" t="n"/>
      <c r="AQ41" s="11" t="n"/>
      <c r="AR41" s="149">
        <f>IF(W41=0,"",W41)</f>
        <v/>
      </c>
      <c r="AS41" s="355">
        <f>IF(X41=0,"",X41)</f>
        <v/>
      </c>
      <c r="AT41" s="356" t="n"/>
      <c r="AU41" s="357">
        <f>IF(Z41=0,"",Z41)</f>
        <v/>
      </c>
      <c r="AV41" s="352" t="n"/>
      <c r="AW41" s="352" t="n"/>
      <c r="AX41" s="352" t="n"/>
      <c r="AY41" s="352" t="n"/>
      <c r="AZ41" s="356" t="n"/>
      <c r="BA41" s="358">
        <f>IF(AF41=0,"",AF41)</f>
        <v/>
      </c>
      <c r="BB41" s="352" t="n"/>
      <c r="BC41" s="356" t="n"/>
      <c r="BD41" s="355">
        <f>IF(AI41=0,"",AI41)</f>
        <v/>
      </c>
      <c r="BE41" s="352" t="n"/>
      <c r="BF41" s="356" t="n"/>
      <c r="BG41" s="359">
        <f>IF(AL41=0,"",AL41)</f>
        <v/>
      </c>
      <c r="BH41" s="352" t="n"/>
      <c r="BI41" s="356" t="n"/>
      <c r="BJ41" s="358">
        <f>IF(AO41=0,"",AO41)</f>
        <v/>
      </c>
      <c r="BK41" s="356" t="n"/>
      <c r="BL41" s="11" t="n"/>
    </row>
    <row r="42">
      <c r="A42" s="10" t="n"/>
      <c r="B42" s="208" t="n"/>
      <c r="C42" s="344" t="n"/>
      <c r="D42" s="345" t="n"/>
      <c r="E42" s="219" t="n"/>
      <c r="F42" s="346" t="n"/>
      <c r="G42" s="346" t="n"/>
      <c r="H42" s="346" t="n"/>
      <c r="I42" s="346" t="n"/>
      <c r="J42" s="346" t="n"/>
      <c r="K42" s="347" t="n"/>
      <c r="L42" s="346" t="n"/>
      <c r="M42" s="345" t="n"/>
      <c r="N42" s="220" t="n"/>
      <c r="O42" s="220" t="n"/>
      <c r="P42" s="220" t="n"/>
      <c r="Q42" s="348" t="n"/>
      <c r="R42" s="346" t="n"/>
      <c r="S42" s="345" t="n"/>
      <c r="T42" s="362">
        <f>ROUND(K42*Q42,2)</f>
        <v/>
      </c>
      <c r="U42" s="360" t="n"/>
      <c r="V42" s="11" t="n"/>
      <c r="W42" s="60">
        <f>IF(B42=0,"",B42)</f>
        <v/>
      </c>
      <c r="X42" s="349">
        <f>IF(C42=0,"",C42)</f>
        <v/>
      </c>
      <c r="Y42" s="350" t="n"/>
      <c r="Z42" s="351">
        <f>IF(E42=0,"",E42)</f>
        <v/>
      </c>
      <c r="AA42" s="352" t="n"/>
      <c r="AB42" s="352" t="n"/>
      <c r="AC42" s="352" t="n"/>
      <c r="AD42" s="352" t="n"/>
      <c r="AE42" s="350" t="n"/>
      <c r="AF42" s="353">
        <f>IF(K42=0,"",K42)</f>
        <v/>
      </c>
      <c r="AG42" s="352" t="n"/>
      <c r="AH42" s="350" t="n"/>
      <c r="AI42" s="349">
        <f>IF(N42=0,"",N42)</f>
        <v/>
      </c>
      <c r="AJ42" s="352" t="n"/>
      <c r="AK42" s="350" t="n"/>
      <c r="AL42" s="354">
        <f>IF(Q42=0,"",Q42)</f>
        <v/>
      </c>
      <c r="AM42" s="352" t="n"/>
      <c r="AN42" s="350" t="n"/>
      <c r="AO42" s="353">
        <f>IF(T42=0,"",T42)</f>
        <v/>
      </c>
      <c r="AP42" s="350" t="n"/>
      <c r="AQ42" s="11" t="n"/>
      <c r="AR42" s="149">
        <f>IF(W42=0,"",W42)</f>
        <v/>
      </c>
      <c r="AS42" s="355">
        <f>IF(X42=0,"",X42)</f>
        <v/>
      </c>
      <c r="AT42" s="356" t="n"/>
      <c r="AU42" s="357">
        <f>IF(Z42=0,"",Z42)</f>
        <v/>
      </c>
      <c r="AV42" s="352" t="n"/>
      <c r="AW42" s="352" t="n"/>
      <c r="AX42" s="352" t="n"/>
      <c r="AY42" s="352" t="n"/>
      <c r="AZ42" s="356" t="n"/>
      <c r="BA42" s="358">
        <f>IF(AF42=0,"",AF42)</f>
        <v/>
      </c>
      <c r="BB42" s="352" t="n"/>
      <c r="BC42" s="356" t="n"/>
      <c r="BD42" s="355">
        <f>IF(AI42=0,"",AI42)</f>
        <v/>
      </c>
      <c r="BE42" s="352" t="n"/>
      <c r="BF42" s="356" t="n"/>
      <c r="BG42" s="359">
        <f>IF(AL42=0,"",AL42)</f>
        <v/>
      </c>
      <c r="BH42" s="352" t="n"/>
      <c r="BI42" s="356" t="n"/>
      <c r="BJ42" s="358">
        <f>IF(AO42=0,"",AO42)</f>
        <v/>
      </c>
      <c r="BK42" s="356" t="n"/>
      <c r="BL42" s="11" t="n"/>
    </row>
    <row r="43">
      <c r="A43" s="10" t="n"/>
      <c r="B43" s="208" t="n"/>
      <c r="C43" s="344" t="n"/>
      <c r="D43" s="345" t="n"/>
      <c r="E43" s="219" t="n"/>
      <c r="F43" s="219" t="n"/>
      <c r="G43" s="219" t="n"/>
      <c r="H43" s="219" t="n"/>
      <c r="I43" s="219" t="n"/>
      <c r="J43" s="219" t="n"/>
      <c r="K43" s="347" t="n"/>
      <c r="L43" s="346" t="n"/>
      <c r="M43" s="345" t="n"/>
      <c r="N43" s="220" t="n"/>
      <c r="O43" s="220" t="n"/>
      <c r="P43" s="220" t="n"/>
      <c r="Q43" s="348" t="n"/>
      <c r="R43" s="346" t="n"/>
      <c r="S43" s="345" t="n"/>
      <c r="T43" s="360">
        <f>ROUND(K43*Q43,2)</f>
        <v/>
      </c>
      <c r="U43" s="361" t="n"/>
      <c r="V43" s="11" t="n"/>
      <c r="W43" s="60">
        <f>IF(B43=0,"",B43)</f>
        <v/>
      </c>
      <c r="X43" s="349">
        <f>IF(C43=0,"",C43)</f>
        <v/>
      </c>
      <c r="Y43" s="350" t="n"/>
      <c r="Z43" s="351">
        <f>IF(E43=0,"",E43)</f>
        <v/>
      </c>
      <c r="AA43" s="352" t="n"/>
      <c r="AB43" s="352" t="n"/>
      <c r="AC43" s="352" t="n"/>
      <c r="AD43" s="352" t="n"/>
      <c r="AE43" s="350" t="n"/>
      <c r="AF43" s="353">
        <f>IF(K43=0,"",K43)</f>
        <v/>
      </c>
      <c r="AG43" s="352" t="n"/>
      <c r="AH43" s="350" t="n"/>
      <c r="AI43" s="349">
        <f>IF(N43=0,"",N43)</f>
        <v/>
      </c>
      <c r="AJ43" s="352" t="n"/>
      <c r="AK43" s="350" t="n"/>
      <c r="AL43" s="354">
        <f>IF(Q43=0,"",Q43)</f>
        <v/>
      </c>
      <c r="AM43" s="352" t="n"/>
      <c r="AN43" s="350" t="n"/>
      <c r="AO43" s="353">
        <f>IF(T43=0,"",T43)</f>
        <v/>
      </c>
      <c r="AP43" s="350" t="n"/>
      <c r="AQ43" s="11" t="n"/>
      <c r="AR43" s="149">
        <f>IF(W43=0,"",W43)</f>
        <v/>
      </c>
      <c r="AS43" s="355">
        <f>IF(X43=0,"",X43)</f>
        <v/>
      </c>
      <c r="AT43" s="356" t="n"/>
      <c r="AU43" s="357">
        <f>IF(Z43=0,"",Z43)</f>
        <v/>
      </c>
      <c r="AV43" s="352" t="n"/>
      <c r="AW43" s="352" t="n"/>
      <c r="AX43" s="352" t="n"/>
      <c r="AY43" s="352" t="n"/>
      <c r="AZ43" s="356" t="n"/>
      <c r="BA43" s="358">
        <f>IF(AF43=0,"",AF43)</f>
        <v/>
      </c>
      <c r="BB43" s="352" t="n"/>
      <c r="BC43" s="356" t="n"/>
      <c r="BD43" s="355">
        <f>IF(AI43=0,"",AI43)</f>
        <v/>
      </c>
      <c r="BE43" s="352" t="n"/>
      <c r="BF43" s="356" t="n"/>
      <c r="BG43" s="359">
        <f>IF(AL43=0,"",AL43)</f>
        <v/>
      </c>
      <c r="BH43" s="352" t="n"/>
      <c r="BI43" s="356" t="n"/>
      <c r="BJ43" s="358">
        <f>IF(AO43=0,"",AO43)</f>
        <v/>
      </c>
      <c r="BK43" s="356" t="n"/>
      <c r="BL43" s="11" t="n"/>
    </row>
    <row r="44">
      <c r="A44" s="10" t="n"/>
      <c r="B44" s="208" t="n"/>
      <c r="C44" s="344" t="n"/>
      <c r="D44" s="345" t="n"/>
      <c r="E44" s="219" t="n"/>
      <c r="F44" s="346" t="n"/>
      <c r="G44" s="346" t="n"/>
      <c r="H44" s="346" t="n"/>
      <c r="I44" s="346" t="n"/>
      <c r="J44" s="346" t="n"/>
      <c r="K44" s="347" t="n"/>
      <c r="L44" s="346" t="n"/>
      <c r="M44" s="345" t="n"/>
      <c r="N44" s="220" t="n"/>
      <c r="O44" s="346" t="n"/>
      <c r="P44" s="346" t="n"/>
      <c r="Q44" s="348" t="n"/>
      <c r="R44" s="346" t="n"/>
      <c r="S44" s="345" t="n"/>
      <c r="T44" s="360">
        <f>ROUND(K44*Q44,2)</f>
        <v/>
      </c>
      <c r="U44" s="361" t="n"/>
      <c r="V44" s="11" t="n"/>
      <c r="W44" s="60">
        <f>IF(B44=0,"",B44)</f>
        <v/>
      </c>
      <c r="X44" s="349">
        <f>IF(C44=0,"",C44)</f>
        <v/>
      </c>
      <c r="Y44" s="350" t="n"/>
      <c r="Z44" s="351">
        <f>IF(E44=0,"",E44)</f>
        <v/>
      </c>
      <c r="AA44" s="352" t="n"/>
      <c r="AB44" s="352" t="n"/>
      <c r="AC44" s="352" t="n"/>
      <c r="AD44" s="352" t="n"/>
      <c r="AE44" s="350" t="n"/>
      <c r="AF44" s="353">
        <f>IF(K44=0,"",K44)</f>
        <v/>
      </c>
      <c r="AG44" s="352" t="n"/>
      <c r="AH44" s="350" t="n"/>
      <c r="AI44" s="349">
        <f>IF(N44=0,"",N44)</f>
        <v/>
      </c>
      <c r="AJ44" s="352" t="n"/>
      <c r="AK44" s="350" t="n"/>
      <c r="AL44" s="354">
        <f>IF(Q44=0,"",Q44)</f>
        <v/>
      </c>
      <c r="AM44" s="352" t="n"/>
      <c r="AN44" s="350" t="n"/>
      <c r="AO44" s="353">
        <f>IF(T44=0,"",T44)</f>
        <v/>
      </c>
      <c r="AP44" s="350" t="n"/>
      <c r="AQ44" s="11" t="n"/>
      <c r="AR44" s="149">
        <f>IF(W44=0,"",W44)</f>
        <v/>
      </c>
      <c r="AS44" s="355">
        <f>IF(X44=0,"",X44)</f>
        <v/>
      </c>
      <c r="AT44" s="356" t="n"/>
      <c r="AU44" s="357">
        <f>IF(Z44=0,"",Z44)</f>
        <v/>
      </c>
      <c r="AV44" s="352" t="n"/>
      <c r="AW44" s="352" t="n"/>
      <c r="AX44" s="352" t="n"/>
      <c r="AY44" s="352" t="n"/>
      <c r="AZ44" s="356" t="n"/>
      <c r="BA44" s="358">
        <f>IF(AF44=0,"",AF44)</f>
        <v/>
      </c>
      <c r="BB44" s="352" t="n"/>
      <c r="BC44" s="356" t="n"/>
      <c r="BD44" s="355">
        <f>IF(AI44=0,"",AI44)</f>
        <v/>
      </c>
      <c r="BE44" s="352" t="n"/>
      <c r="BF44" s="356" t="n"/>
      <c r="BG44" s="359">
        <f>IF(AL44=0,"",AL44)</f>
        <v/>
      </c>
      <c r="BH44" s="352" t="n"/>
      <c r="BI44" s="356" t="n"/>
      <c r="BJ44" s="358">
        <f>IF(AO44=0,"",AO44)</f>
        <v/>
      </c>
      <c r="BK44" s="356" t="n"/>
      <c r="BL44" s="11" t="n"/>
    </row>
    <row r="45">
      <c r="A45" s="10" t="n"/>
      <c r="B45" s="208" t="n"/>
      <c r="C45" s="344" t="n"/>
      <c r="D45" s="345" t="n"/>
      <c r="E45" s="219" t="n"/>
      <c r="F45" s="346" t="n"/>
      <c r="G45" s="346" t="n"/>
      <c r="H45" s="346" t="n"/>
      <c r="I45" s="346" t="n"/>
      <c r="J45" s="346" t="n"/>
      <c r="K45" s="347" t="n"/>
      <c r="L45" s="346" t="n"/>
      <c r="M45" s="345" t="n"/>
      <c r="N45" s="220" t="n"/>
      <c r="O45" s="346" t="n"/>
      <c r="P45" s="346" t="n"/>
      <c r="Q45" s="348" t="n"/>
      <c r="R45" s="346" t="n"/>
      <c r="S45" s="345" t="n"/>
      <c r="T45" s="360">
        <f>ROUND(K45*Q45,2)</f>
        <v/>
      </c>
      <c r="U45" s="361" t="n"/>
      <c r="V45" s="11" t="n"/>
      <c r="W45" s="60">
        <f>IF(B45=0,"",B45)</f>
        <v/>
      </c>
      <c r="X45" s="349">
        <f>IF(C45=0,"",C45)</f>
        <v/>
      </c>
      <c r="Y45" s="350" t="n"/>
      <c r="Z45" s="351">
        <f>IF(E45=0,"",E45)</f>
        <v/>
      </c>
      <c r="AA45" s="352" t="n"/>
      <c r="AB45" s="352" t="n"/>
      <c r="AC45" s="352" t="n"/>
      <c r="AD45" s="352" t="n"/>
      <c r="AE45" s="350" t="n"/>
      <c r="AF45" s="353">
        <f>IF(K45=0,"",K45)</f>
        <v/>
      </c>
      <c r="AG45" s="352" t="n"/>
      <c r="AH45" s="350" t="n"/>
      <c r="AI45" s="349">
        <f>IF(N45=0,"",N45)</f>
        <v/>
      </c>
      <c r="AJ45" s="352" t="n"/>
      <c r="AK45" s="350" t="n"/>
      <c r="AL45" s="354">
        <f>IF(Q45=0,"",Q45)</f>
        <v/>
      </c>
      <c r="AM45" s="352" t="n"/>
      <c r="AN45" s="350" t="n"/>
      <c r="AO45" s="353">
        <f>IF(T45=0,"",T45)</f>
        <v/>
      </c>
      <c r="AP45" s="350" t="n"/>
      <c r="AQ45" s="11" t="n"/>
      <c r="AR45" s="149">
        <f>IF(W45=0,"",W45)</f>
        <v/>
      </c>
      <c r="AS45" s="355">
        <f>IF(X45=0,"",X45)</f>
        <v/>
      </c>
      <c r="AT45" s="356" t="n"/>
      <c r="AU45" s="357">
        <f>IF(Z45=0,"",Z45)</f>
        <v/>
      </c>
      <c r="AV45" s="352" t="n"/>
      <c r="AW45" s="352" t="n"/>
      <c r="AX45" s="352" t="n"/>
      <c r="AY45" s="352" t="n"/>
      <c r="AZ45" s="356" t="n"/>
      <c r="BA45" s="358">
        <f>IF(AF45=0,"",AF45)</f>
        <v/>
      </c>
      <c r="BB45" s="352" t="n"/>
      <c r="BC45" s="356" t="n"/>
      <c r="BD45" s="355">
        <f>IF(AI45=0,"",AI45)</f>
        <v/>
      </c>
      <c r="BE45" s="352" t="n"/>
      <c r="BF45" s="356" t="n"/>
      <c r="BG45" s="359">
        <f>IF(AL45=0,"",AL45)</f>
        <v/>
      </c>
      <c r="BH45" s="352" t="n"/>
      <c r="BI45" s="356" t="n"/>
      <c r="BJ45" s="358">
        <f>IF(AO45=0,"",AO45)</f>
        <v/>
      </c>
      <c r="BK45" s="356" t="n"/>
      <c r="BL45" s="11" t="n"/>
    </row>
    <row r="46">
      <c r="A46" s="10" t="n"/>
      <c r="B46" s="210" t="n"/>
      <c r="C46" s="366" t="n"/>
      <c r="D46" s="367" t="n"/>
      <c r="E46" s="233" t="n"/>
      <c r="F46" s="368" t="n"/>
      <c r="G46" s="368" t="n"/>
      <c r="H46" s="368" t="n"/>
      <c r="I46" s="368" t="n"/>
      <c r="J46" s="368" t="n"/>
      <c r="K46" s="369" t="n"/>
      <c r="L46" s="368" t="n"/>
      <c r="M46" s="367" t="n"/>
      <c r="N46" s="267" t="n"/>
      <c r="O46" s="368" t="n"/>
      <c r="P46" s="368" t="n"/>
      <c r="Q46" s="370" t="n"/>
      <c r="R46" s="368" t="n"/>
      <c r="S46" s="367" t="n"/>
      <c r="T46" s="371">
        <f>ROUND(K46*Q46,2)</f>
        <v/>
      </c>
      <c r="U46" s="372" t="n"/>
      <c r="V46" s="11" t="n"/>
      <c r="W46" s="61">
        <f>IF(B46=0,"",B46)</f>
        <v/>
      </c>
      <c r="X46" s="373">
        <f>IF(C46=0,"",C46)</f>
        <v/>
      </c>
      <c r="Y46" s="374" t="n"/>
      <c r="Z46" s="375">
        <f>IF(E46=0,"",E46)</f>
        <v/>
      </c>
      <c r="AA46" s="376" t="n"/>
      <c r="AB46" s="376" t="n"/>
      <c r="AC46" s="376" t="n"/>
      <c r="AD46" s="376" t="n"/>
      <c r="AE46" s="374" t="n"/>
      <c r="AF46" s="377">
        <f>IF(K46=0,"",K46)</f>
        <v/>
      </c>
      <c r="AG46" s="376" t="n"/>
      <c r="AH46" s="374" t="n"/>
      <c r="AI46" s="373">
        <f>IF(N46=0,"",N46)</f>
        <v/>
      </c>
      <c r="AJ46" s="376" t="n"/>
      <c r="AK46" s="374" t="n"/>
      <c r="AL46" s="378">
        <f>IF(Q46=0,"",Q46)</f>
        <v/>
      </c>
      <c r="AM46" s="376" t="n"/>
      <c r="AN46" s="374" t="n"/>
      <c r="AO46" s="379">
        <f>IF(T46=0,"",T46)</f>
        <v/>
      </c>
      <c r="AP46" s="380" t="n"/>
      <c r="AQ46" s="11" t="n"/>
      <c r="AR46" s="120">
        <f>IF(W46=0,"",W46)</f>
        <v/>
      </c>
      <c r="AS46" s="381">
        <f>IF(X46=0,"",X46)</f>
        <v/>
      </c>
      <c r="AT46" s="382" t="n"/>
      <c r="AU46" s="383">
        <f>IF(Z46=0,"",Z46)</f>
        <v/>
      </c>
      <c r="AV46" s="384" t="n"/>
      <c r="AW46" s="384" t="n"/>
      <c r="AX46" s="384" t="n"/>
      <c r="AY46" s="384" t="n"/>
      <c r="AZ46" s="382" t="n"/>
      <c r="BA46" s="385">
        <f>IF(AF46=0,"",AF46)</f>
        <v/>
      </c>
      <c r="BB46" s="384" t="n"/>
      <c r="BC46" s="382" t="n"/>
      <c r="BD46" s="381">
        <f>IF(AI46=0,"",AI46)</f>
        <v/>
      </c>
      <c r="BE46" s="384" t="n"/>
      <c r="BF46" s="382" t="n"/>
      <c r="BG46" s="386">
        <f>IF(AL46=0,"",AL46)</f>
        <v/>
      </c>
      <c r="BH46" s="384" t="n"/>
      <c r="BI46" s="382" t="n"/>
      <c r="BJ46" s="385">
        <f>IF(AO46=0,"",AO46)</f>
        <v/>
      </c>
      <c r="BK46" s="382" t="n"/>
      <c r="BL46" s="11" t="n"/>
    </row>
    <row r="47" ht="3" customHeight="1">
      <c r="A47" s="10" t="n"/>
      <c r="N47" s="29" t="n"/>
      <c r="O47" s="103" t="n"/>
      <c r="P47" s="103" t="n"/>
      <c r="S47" s="30" t="n"/>
      <c r="T47" s="387" t="n"/>
      <c r="U47" s="388" t="n"/>
      <c r="V47" s="11" t="n"/>
      <c r="AI47" s="51" t="n"/>
      <c r="AJ47" s="103" t="n"/>
      <c r="AK47" s="103" t="n"/>
      <c r="AO47" s="389" t="n"/>
      <c r="AP47" s="390" t="n"/>
      <c r="AQ47" s="11" t="n"/>
      <c r="BD47" s="69" t="n"/>
      <c r="BE47" s="70" t="n"/>
      <c r="BF47" s="70" t="n"/>
      <c r="BG47" s="71" t="n"/>
      <c r="BH47" s="71" t="n"/>
      <c r="BI47" s="71" t="n"/>
      <c r="BJ47" s="391" t="n"/>
      <c r="BK47" s="392" t="n"/>
      <c r="BL47" s="11" t="n"/>
    </row>
    <row r="48" ht="33.75" customHeight="1">
      <c r="A48" s="10" t="n"/>
      <c r="B48" s="136" t="inlineStr">
        <is>
          <t>ตัวอักษร.</t>
        </is>
      </c>
      <c r="C48" s="136">
        <f>"("&amp;BAHTTEXT(T55)&amp;")"</f>
        <v/>
      </c>
      <c r="N48" s="258" t="inlineStr">
        <is>
          <t>รวมเงิน
TOTAL AMOUNT</t>
        </is>
      </c>
      <c r="S48" s="27" t="n"/>
      <c r="T48" s="393">
        <f>SUM(T25:U47)</f>
        <v/>
      </c>
      <c r="U48" s="394" t="n"/>
      <c r="V48" s="11" t="n"/>
      <c r="W48" s="136" t="inlineStr">
        <is>
          <t>ตัวอักษร.</t>
        </is>
      </c>
      <c r="X48" s="136">
        <f>"("&amp;BAHTTEXT(AO55)&amp;")"</f>
        <v/>
      </c>
      <c r="AI48" s="194" t="inlineStr">
        <is>
          <t>รวมเงิน
TOTAL AMOUNT</t>
        </is>
      </c>
      <c r="AN48" s="53" t="n"/>
      <c r="AO48" s="395">
        <f>SUM(AO25:AP47)</f>
        <v/>
      </c>
      <c r="AP48" s="396" t="n"/>
      <c r="AQ48" s="11" t="n"/>
      <c r="AR48" s="136" t="inlineStr">
        <is>
          <t>ตัวอักษร.</t>
        </is>
      </c>
      <c r="AS48" s="136">
        <f>"("&amp;BAHTTEXT(BJ55)&amp;")"</f>
        <v/>
      </c>
      <c r="BD48" s="107" t="inlineStr">
        <is>
          <t>รวมเงิน
TOTAL AMOUNT</t>
        </is>
      </c>
      <c r="BE48" s="397" t="n"/>
      <c r="BF48" s="397" t="n"/>
      <c r="BG48" s="397" t="n"/>
      <c r="BH48" s="397" t="n"/>
      <c r="BI48" s="73" t="n"/>
      <c r="BJ48" s="398">
        <f>SUM(BJ25:BK47)</f>
        <v/>
      </c>
      <c r="BK48" s="399" t="n"/>
      <c r="BL48" s="11" t="n"/>
    </row>
    <row r="49" ht="17.25" customHeight="1">
      <c r="A49" s="10" t="n"/>
      <c r="B49" s="20" t="n"/>
      <c r="C49" s="20" t="n"/>
      <c r="D49" s="20" t="n"/>
      <c r="E49" s="20" t="n"/>
      <c r="F49" s="20" t="n"/>
      <c r="G49" s="20" t="n"/>
      <c r="H49" s="20" t="n"/>
      <c r="I49" s="20" t="n"/>
      <c r="J49" s="20" t="n"/>
      <c r="K49" s="20" t="n"/>
      <c r="L49" s="20" t="n"/>
      <c r="N49" s="400" t="inlineStr">
        <is>
          <t>ส่วนลด
DISCOUNT</t>
        </is>
      </c>
      <c r="O49" s="401" t="n"/>
      <c r="P49" s="401" t="n"/>
      <c r="Q49" s="401" t="n"/>
      <c r="R49" s="401" t="n"/>
      <c r="S49" s="402" t="n">
        <v>0.15</v>
      </c>
      <c r="T49" s="403">
        <f>IF(S49=0%,0,ROUND(T48*S49,2))</f>
        <v/>
      </c>
      <c r="U49" s="404" t="n"/>
      <c r="V49" s="11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I49" s="405" t="inlineStr">
        <is>
          <t>ส่วนลด
DISCOUNT</t>
        </is>
      </c>
      <c r="AJ49" s="406" t="n"/>
      <c r="AK49" s="406" t="n"/>
      <c r="AL49" s="406" t="n"/>
      <c r="AM49" s="406" t="n"/>
      <c r="AN49" s="407">
        <f>IF(S49=0%,0%,S49)</f>
        <v/>
      </c>
      <c r="AO49" s="408">
        <f>+T49</f>
        <v/>
      </c>
      <c r="AP49" s="409" t="n"/>
      <c r="AQ49" s="11" t="n"/>
      <c r="AR49" s="20" t="n"/>
      <c r="AS49" s="20" t="n"/>
      <c r="AT49" s="20" t="n"/>
      <c r="AU49" s="20" t="n"/>
      <c r="AV49" s="20" t="n"/>
      <c r="AW49" s="20" t="n"/>
      <c r="AX49" s="20" t="n"/>
      <c r="AY49" s="20" t="n"/>
      <c r="AZ49" s="20" t="n"/>
      <c r="BA49" s="20" t="n"/>
      <c r="BB49" s="20" t="n"/>
      <c r="BD49" s="410" t="inlineStr">
        <is>
          <t>ส่วนลด
DISCOUNT</t>
        </is>
      </c>
      <c r="BE49" s="319" t="n"/>
      <c r="BF49" s="319" t="n"/>
      <c r="BG49" s="319" t="n"/>
      <c r="BH49" s="319" t="n"/>
      <c r="BI49" s="411">
        <f>IF(S49=0%,0%,S49)</f>
        <v/>
      </c>
      <c r="BJ49" s="412">
        <f>+AO49</f>
        <v/>
      </c>
      <c r="BK49" s="413" t="n"/>
      <c r="BL49" s="11" t="n"/>
    </row>
    <row r="50" ht="17.25" customHeight="1">
      <c r="A50" s="10" t="n"/>
      <c r="B50" s="19" t="inlineStr">
        <is>
          <t>หมายเหตุ :</t>
        </is>
      </c>
      <c r="C50" s="20" t="n"/>
      <c r="D50" s="20" t="n"/>
      <c r="E50" s="20" t="n"/>
      <c r="F50" s="20" t="n"/>
      <c r="G50" s="20" t="n"/>
      <c r="H50" s="20" t="n"/>
      <c r="I50" s="20" t="n"/>
      <c r="J50" s="20" t="n"/>
      <c r="K50" s="20" t="n"/>
      <c r="L50" s="20" t="n"/>
      <c r="N50" s="414" t="n"/>
      <c r="O50" s="415" t="n"/>
      <c r="P50" s="415" t="n"/>
      <c r="Q50" s="415" t="n"/>
      <c r="R50" s="415" t="n"/>
      <c r="S50" s="416" t="n"/>
      <c r="T50" s="417" t="n"/>
      <c r="U50" s="416" t="n"/>
      <c r="V50" s="11" t="n"/>
      <c r="W50" s="19" t="inlineStr">
        <is>
          <t>หมายเหตุ :</t>
        </is>
      </c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I50" s="418" t="n"/>
      <c r="AJ50" s="419" t="n"/>
      <c r="AK50" s="419" t="n"/>
      <c r="AL50" s="419" t="n"/>
      <c r="AM50" s="419" t="n"/>
      <c r="AN50" s="419" t="n"/>
      <c r="AO50" s="418" t="n"/>
      <c r="AP50" s="420" t="n"/>
      <c r="AQ50" s="11" t="n"/>
      <c r="AR50" s="19" t="inlineStr">
        <is>
          <t>หมายเหตุ :</t>
        </is>
      </c>
      <c r="AS50" s="20" t="n"/>
      <c r="AT50" s="20" t="n"/>
      <c r="AU50" s="20" t="n"/>
      <c r="AV50" s="20" t="n"/>
      <c r="AW50" s="20" t="n"/>
      <c r="AX50" s="20" t="n"/>
      <c r="AY50" s="20" t="n"/>
      <c r="AZ50" s="20" t="n"/>
      <c r="BA50" s="20" t="n"/>
      <c r="BB50" s="20" t="n"/>
      <c r="BD50" s="421" t="n"/>
      <c r="BE50" s="397" t="n"/>
      <c r="BF50" s="397" t="n"/>
      <c r="BG50" s="397" t="n"/>
      <c r="BH50" s="397" t="n"/>
      <c r="BI50" s="397" t="n"/>
      <c r="BJ50" s="421" t="n"/>
      <c r="BK50" s="399" t="n"/>
      <c r="BL50" s="11" t="n"/>
    </row>
    <row r="51" ht="17.25" customHeight="1">
      <c r="A51" s="10" t="n"/>
      <c r="B51" s="19" t="inlineStr">
        <is>
          <t>1. กรณีชำระเงินโดยเช็คกรุณาสั่งจ่ายเช็คขีดคร่อมในนาม "บริษัท ตัวอย่าง จำกัด" เท่านั้น</t>
        </is>
      </c>
      <c r="C51" s="20" t="n"/>
      <c r="D51" s="20" t="n"/>
      <c r="E51" s="20" t="n"/>
      <c r="F51" s="20" t="n"/>
      <c r="G51" s="20" t="n"/>
      <c r="H51" s="20" t="n"/>
      <c r="I51" s="20" t="n"/>
      <c r="J51" s="20" t="n"/>
      <c r="K51" s="20" t="n"/>
      <c r="L51" s="20" t="n"/>
      <c r="N51" s="422" t="inlineStr">
        <is>
          <t>มูลค่าสินค้าหลังหักส่วนลด
TOTAL AMOUNT AFTER DISCOUNT</t>
        </is>
      </c>
      <c r="S51" s="394" t="n"/>
      <c r="T51" s="393">
        <f>ROUND(T48-T49,2)</f>
        <v/>
      </c>
      <c r="U51" s="394" t="n"/>
      <c r="V51" s="11" t="n"/>
      <c r="W51" s="19" t="inlineStr">
        <is>
          <t>1. กรณีชำระเงินโดยเช็คกรุณาสั่งจ่ายเช็คขีดคร่อมในนาม "บริษัท ตัวอย่าง จำกัด" เท่านั้น</t>
        </is>
      </c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I51" s="405" t="inlineStr">
        <is>
          <t>มูลค่าสินค้าหลังหักส่วนลด
TOTAL AMOUNT AFTER DISCOUNT</t>
        </is>
      </c>
      <c r="AJ51" s="406" t="n"/>
      <c r="AK51" s="406" t="n"/>
      <c r="AL51" s="406" t="n"/>
      <c r="AM51" s="406" t="n"/>
      <c r="AN51" s="406" t="n"/>
      <c r="AO51" s="423">
        <f>ROUND(AO48-AO49,2)</f>
        <v/>
      </c>
      <c r="AP51" s="409" t="n"/>
      <c r="AQ51" s="11" t="n"/>
      <c r="AR51" s="19" t="inlineStr">
        <is>
          <t>1. กรณีชำระเงินโดยเช็คกรุณาสั่งจ่ายเช็คขีดคร่อมในนาม "บริษัท ตัวอย่าง จำกัด" เท่านั้น</t>
        </is>
      </c>
      <c r="AS51" s="20" t="n"/>
      <c r="AT51" s="20" t="n"/>
      <c r="AU51" s="20" t="n"/>
      <c r="AV51" s="20" t="n"/>
      <c r="AW51" s="20" t="n"/>
      <c r="AX51" s="20" t="n"/>
      <c r="AY51" s="20" t="n"/>
      <c r="AZ51" s="20" t="n"/>
      <c r="BA51" s="20" t="n"/>
      <c r="BB51" s="20" t="n"/>
      <c r="BD51" s="410" t="inlineStr">
        <is>
          <t>มูลค่าสินค้าหลังหักส่วนลด
TOTAL AMOUNT AFTER DISCOUNT</t>
        </is>
      </c>
      <c r="BE51" s="319" t="n"/>
      <c r="BF51" s="319" t="n"/>
      <c r="BG51" s="319" t="n"/>
      <c r="BH51" s="319" t="n"/>
      <c r="BI51" s="319" t="n"/>
      <c r="BJ51" s="424">
        <f>ROUND(BJ48-BJ49,2)</f>
        <v/>
      </c>
      <c r="BK51" s="413" t="n"/>
      <c r="BL51" s="11" t="n"/>
    </row>
    <row r="52" ht="17.25" customHeight="1">
      <c r="A52" s="10" t="n"/>
      <c r="B52" s="19" t="inlineStr">
        <is>
          <t>2. สินค้าตามรายการข้างต้นแม้จะได้ส่งมอบให้แก่ผู้ซื้อแล้วก็ยังคงเป็นทรัพย์สินของผู้ขายจนกว่าผู้ซื้อจะได้ชำระเงินเรียบร้อยแล้ว</t>
        </is>
      </c>
      <c r="C52" s="20" t="n"/>
      <c r="D52" s="20" t="n"/>
      <c r="E52" s="20" t="n"/>
      <c r="F52" s="20" t="n"/>
      <c r="G52" s="20" t="n"/>
      <c r="H52" s="20" t="n"/>
      <c r="I52" s="20" t="n"/>
      <c r="J52" s="20" t="n"/>
      <c r="K52" s="20" t="n"/>
      <c r="L52" s="20" t="n"/>
      <c r="N52" s="425" t="n"/>
      <c r="S52" s="394" t="n"/>
      <c r="T52" s="425" t="n"/>
      <c r="U52" s="394" t="n"/>
      <c r="V52" s="11" t="n"/>
      <c r="W52" s="19" t="inlineStr">
        <is>
          <t>2. สินค้าตามรายการข้างต้นแม้จะได้ส่งมอบให้แก่ผู้ซื้อแล้วก็ยังคงเป็นทรัพย์สินของผู้ขายจนกว่าผู้ซื้อจะได้ชำระเงินเรียบร้อยแล้ว</t>
        </is>
      </c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I52" s="418" t="n"/>
      <c r="AJ52" s="419" t="n"/>
      <c r="AK52" s="419" t="n"/>
      <c r="AL52" s="419" t="n"/>
      <c r="AM52" s="419" t="n"/>
      <c r="AN52" s="419" t="n"/>
      <c r="AO52" s="418" t="n"/>
      <c r="AP52" s="420" t="n"/>
      <c r="AQ52" s="11" t="n"/>
      <c r="AR52" s="19" t="inlineStr">
        <is>
          <t>2. สินค้าตามรายการข้างต้นแม้จะได้ส่งมอบให้แก่ผู้ซื้อแล้วก็ยังคงเป็นทรัพย์สินของผู้ขายจนกว่าผู้ซื้อจะได้ชำระเงินเรียบร้อยแล้ว</t>
        </is>
      </c>
      <c r="AS52" s="20" t="n"/>
      <c r="AT52" s="20" t="n"/>
      <c r="AU52" s="20" t="n"/>
      <c r="AV52" s="20" t="n"/>
      <c r="AW52" s="20" t="n"/>
      <c r="AX52" s="20" t="n"/>
      <c r="AY52" s="20" t="n"/>
      <c r="AZ52" s="20" t="n"/>
      <c r="BA52" s="20" t="n"/>
      <c r="BB52" s="20" t="n"/>
      <c r="BD52" s="421" t="n"/>
      <c r="BE52" s="397" t="n"/>
      <c r="BF52" s="397" t="n"/>
      <c r="BG52" s="397" t="n"/>
      <c r="BH52" s="397" t="n"/>
      <c r="BI52" s="397" t="n"/>
      <c r="BJ52" s="421" t="n"/>
      <c r="BK52" s="399" t="n"/>
      <c r="BL52" s="11" t="n"/>
    </row>
    <row r="53" ht="17.25" customHeight="1">
      <c r="A53" s="10" t="n"/>
      <c r="B53" s="19" t="inlineStr">
        <is>
          <t>3. บริษัทฯ ขอสงวนสิทธิ์ในการแก้ไขใบกำกับภาษีภายใน 7 วัน นับจากวันที่ระบุในใบกำกับภาษี (ผิด ตก ยกเว้น E. &amp; OE.)</t>
        </is>
      </c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N53" s="400" t="inlineStr">
        <is>
          <t>ภาษีมูลค่าเพิ่ม
VAT</t>
        </is>
      </c>
      <c r="O53" s="401" t="n"/>
      <c r="P53" s="401" t="n"/>
      <c r="Q53" s="401" t="n"/>
      <c r="R53" s="401" t="n"/>
      <c r="S53" s="426" t="n">
        <v>0.07000000000000001</v>
      </c>
      <c r="T53" s="427">
        <f>ROUND(T51*S53,2)</f>
        <v/>
      </c>
      <c r="U53" s="428" t="n"/>
      <c r="V53" s="11" t="n"/>
      <c r="W53" s="19" t="inlineStr">
        <is>
          <t>3. บริษัทฯ ขอสงวนสิทธิ์ในการแก้ไขใบกำกับภาษีภายใน 7 วัน นับจากวันที่ระบุในใบกำกับภาษี (ผิด ตก ยกเว้น E. &amp; OE.)</t>
        </is>
      </c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I53" s="405" t="inlineStr">
        <is>
          <t>ภาษีมูลค่าเพิ่ม
VAT</t>
        </is>
      </c>
      <c r="AJ53" s="406" t="n"/>
      <c r="AK53" s="406" t="n"/>
      <c r="AL53" s="406" t="n"/>
      <c r="AM53" s="406" t="n"/>
      <c r="AN53" s="429" t="n">
        <v>0.07000000000000001</v>
      </c>
      <c r="AO53" s="423">
        <f>ROUND(AO51*AN53,2)</f>
        <v/>
      </c>
      <c r="AP53" s="409" t="n"/>
      <c r="AQ53" s="11" t="n"/>
      <c r="AR53" s="19" t="inlineStr">
        <is>
          <t>3. บริษัทฯ ขอสงวนสิทธิ์ในการแก้ไขใบกำกับภาษีภายใน 7 วัน นับจากวันที่ระบุในใบกำกับภาษี (ผิด ตก ยกเว้น E. &amp; OE.)</t>
        </is>
      </c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D53" s="410" t="inlineStr">
        <is>
          <t>ภาษีมูลค่าเพิ่ม
VAT</t>
        </is>
      </c>
      <c r="BE53" s="319" t="n"/>
      <c r="BF53" s="319" t="n"/>
      <c r="BG53" s="319" t="n"/>
      <c r="BH53" s="319" t="n"/>
      <c r="BI53" s="430" t="n">
        <v>0.07000000000000001</v>
      </c>
      <c r="BJ53" s="424">
        <f>ROUND(BJ51*BI53,2)</f>
        <v/>
      </c>
      <c r="BK53" s="413" t="n"/>
      <c r="BL53" s="11" t="n"/>
    </row>
    <row r="54" ht="17.25" customHeight="1">
      <c r="A54" s="10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N54" s="414" t="n"/>
      <c r="O54" s="415" t="n"/>
      <c r="P54" s="415" t="n"/>
      <c r="Q54" s="415" t="n"/>
      <c r="R54" s="415" t="n"/>
      <c r="S54" s="416" t="n"/>
      <c r="T54" s="414" t="n"/>
      <c r="U54" s="431" t="n"/>
      <c r="V54" s="11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I54" s="418" t="n"/>
      <c r="AJ54" s="419" t="n"/>
      <c r="AK54" s="419" t="n"/>
      <c r="AL54" s="419" t="n"/>
      <c r="AM54" s="419" t="n"/>
      <c r="AN54" s="419" t="n"/>
      <c r="AO54" s="418" t="n"/>
      <c r="AP54" s="420" t="n"/>
      <c r="AQ54" s="11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17" t="n"/>
      <c r="BD54" s="421" t="n"/>
      <c r="BE54" s="397" t="n"/>
      <c r="BF54" s="397" t="n"/>
      <c r="BG54" s="397" t="n"/>
      <c r="BH54" s="397" t="n"/>
      <c r="BI54" s="397" t="n"/>
      <c r="BJ54" s="421" t="n"/>
      <c r="BK54" s="399" t="n"/>
      <c r="BL54" s="11" t="n"/>
    </row>
    <row r="55" ht="17.25" customHeight="1">
      <c r="A55" s="10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N55" s="259" t="inlineStr">
        <is>
          <t>จำนวนรวมทั้งสิ้น
GRAND TOTAL</t>
        </is>
      </c>
      <c r="S55" s="28" t="n"/>
      <c r="T55" s="432">
        <f>SUM(T51:U54)</f>
        <v/>
      </c>
      <c r="U55" s="394" t="n"/>
      <c r="V55" s="11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I55" s="192" t="inlineStr">
        <is>
          <t>จำนวนรวมทั้งสิ้น
GRAND TOTAL</t>
        </is>
      </c>
      <c r="AN55" s="54" t="n"/>
      <c r="AO55" s="433">
        <f>SUM(AO51:AP54)</f>
        <v/>
      </c>
      <c r="AP55" s="396" t="n"/>
      <c r="AQ55" s="11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17" t="n"/>
      <c r="BD55" s="410" t="inlineStr">
        <is>
          <t>จำนวนรวมทั้งสิ้น
GRAND TOTAL</t>
        </is>
      </c>
      <c r="BE55" s="319" t="n"/>
      <c r="BF55" s="319" t="n"/>
      <c r="BG55" s="319" t="n"/>
      <c r="BH55" s="319" t="n"/>
      <c r="BI55" s="67" t="n"/>
      <c r="BJ55" s="434">
        <f>SUM(BJ51:BK54)</f>
        <v/>
      </c>
      <c r="BK55" s="413" t="n"/>
      <c r="BL55" s="11" t="n"/>
    </row>
    <row r="56" ht="17.25" customHeight="1">
      <c r="A56" s="10" t="n"/>
      <c r="C56" s="18" t="n"/>
      <c r="D56" s="18" t="n"/>
      <c r="E56" s="18" t="n"/>
      <c r="F56" s="18" t="n"/>
      <c r="G56" s="18" t="n"/>
      <c r="H56" s="18" t="n"/>
      <c r="I56" s="18" t="n"/>
      <c r="J56" s="18" t="n"/>
      <c r="K56" s="18" t="n"/>
      <c r="L56" s="18" t="n"/>
      <c r="N56" s="414" t="n"/>
      <c r="O56" s="415" t="n"/>
      <c r="P56" s="415" t="n"/>
      <c r="Q56" s="415" t="n"/>
      <c r="R56" s="415" t="n"/>
      <c r="S56" s="26" t="n"/>
      <c r="T56" s="414" t="n"/>
      <c r="U56" s="431" t="n"/>
      <c r="V56" s="11" t="n"/>
      <c r="X56" s="18" t="n"/>
      <c r="Y56" s="18" t="n"/>
      <c r="Z56" s="18" t="n"/>
      <c r="AA56" s="18" t="n"/>
      <c r="AB56" s="18" t="n"/>
      <c r="AC56" s="18" t="n"/>
      <c r="AD56" s="18" t="n"/>
      <c r="AE56" s="18" t="n"/>
      <c r="AF56" s="18" t="n"/>
      <c r="AG56" s="18" t="n"/>
      <c r="AI56" s="418" t="n"/>
      <c r="AJ56" s="419" t="n"/>
      <c r="AK56" s="419" t="n"/>
      <c r="AL56" s="419" t="n"/>
      <c r="AM56" s="419" t="n"/>
      <c r="AN56" s="50" t="n"/>
      <c r="AO56" s="418" t="n"/>
      <c r="AP56" s="420" t="n"/>
      <c r="AQ56" s="11" t="n"/>
      <c r="AS56" s="18" t="n"/>
      <c r="AT56" s="18" t="n"/>
      <c r="AU56" s="18" t="n"/>
      <c r="AV56" s="18" t="n"/>
      <c r="AW56" s="18" t="n"/>
      <c r="AX56" s="18" t="n"/>
      <c r="AY56" s="18" t="n"/>
      <c r="AZ56" s="18" t="n"/>
      <c r="BA56" s="18" t="n"/>
      <c r="BB56" s="18" t="n"/>
      <c r="BD56" s="421" t="n"/>
      <c r="BE56" s="397" t="n"/>
      <c r="BF56" s="397" t="n"/>
      <c r="BG56" s="397" t="n"/>
      <c r="BH56" s="397" t="n"/>
      <c r="BI56" s="68" t="n"/>
      <c r="BJ56" s="421" t="n"/>
      <c r="BK56" s="399" t="n"/>
      <c r="BL56" s="11" t="n"/>
    </row>
    <row r="57" ht="7.5" customHeight="1">
      <c r="A57" s="10" t="n"/>
      <c r="V57" s="11" t="n"/>
      <c r="AQ57" s="11" t="n"/>
      <c r="BL57" s="11" t="n"/>
    </row>
    <row r="58" ht="24.75" customHeight="1">
      <c r="A58" s="10" t="n"/>
      <c r="B58" s="103" t="inlineStr">
        <is>
          <t>ได้รับสินค้าตามรายการข้างบนไว้เรียบร้อยแล้ว</t>
        </is>
      </c>
      <c r="Q58" s="104">
        <f>CONCATENATE("ในนาม"," ",E3)</f>
        <v/>
      </c>
      <c r="V58" s="11" t="n"/>
      <c r="W58" s="103" t="inlineStr">
        <is>
          <t>ได้รับสินค้าตามรายการข้างบนไว้เรียบร้อยแล้ว</t>
        </is>
      </c>
      <c r="AL58" s="104">
        <f>Q58</f>
        <v/>
      </c>
      <c r="AQ58" s="11" t="n"/>
      <c r="AR58" s="103" t="inlineStr">
        <is>
          <t>ได้รับสินค้าตามรายการข้างบนไว้เรียบร้อยแล้ว</t>
        </is>
      </c>
      <c r="BG58" s="104">
        <f>AL58</f>
        <v/>
      </c>
      <c r="BL58" s="11" t="n"/>
    </row>
    <row r="59" ht="31.5" customFormat="1" customHeight="1" s="6">
      <c r="A59" s="12" t="n"/>
      <c r="B59" s="6" t="inlineStr">
        <is>
          <t xml:space="preserve"> ผู้รับสินค้า</t>
        </is>
      </c>
      <c r="C59" s="244" t="n"/>
      <c r="D59" s="244" t="n"/>
      <c r="E59" s="244" t="n"/>
      <c r="H59" s="6" t="inlineStr">
        <is>
          <t xml:space="preserve"> ผู้ส่งสินค้า</t>
        </is>
      </c>
      <c r="J59" s="244" t="n"/>
      <c r="K59" s="321" t="n"/>
      <c r="L59" s="321" t="n"/>
      <c r="M59" s="321" t="n"/>
      <c r="N59" s="321" t="n"/>
      <c r="V59" s="14" t="n"/>
      <c r="W59" s="6" t="inlineStr">
        <is>
          <t xml:space="preserve"> ผู้รับสินค้า</t>
        </is>
      </c>
      <c r="X59" s="161" t="n"/>
      <c r="Y59" s="161" t="n"/>
      <c r="Z59" s="161" t="n"/>
      <c r="AC59" s="6" t="inlineStr">
        <is>
          <t xml:space="preserve"> ผู้ส่งสินค้า</t>
        </is>
      </c>
      <c r="AE59" s="161" t="n"/>
      <c r="AF59" s="419" t="n"/>
      <c r="AG59" s="419" t="n"/>
      <c r="AH59" s="419" t="n"/>
      <c r="AI59" s="419" t="n"/>
      <c r="AQ59" s="14" t="n"/>
      <c r="AR59" s="6" t="inlineStr">
        <is>
          <t xml:space="preserve"> ผู้รับสินค้า</t>
        </is>
      </c>
      <c r="AS59" s="101" t="n"/>
      <c r="AT59" s="101" t="n"/>
      <c r="AU59" s="101" t="n"/>
      <c r="AX59" s="6" t="inlineStr">
        <is>
          <t xml:space="preserve"> ผู้ส่งสินค้า</t>
        </is>
      </c>
      <c r="AZ59" s="101" t="n"/>
      <c r="BA59" s="397" t="n"/>
      <c r="BB59" s="397" t="n"/>
      <c r="BC59" s="397" t="n"/>
      <c r="BD59" s="397" t="n"/>
      <c r="BL59" s="14" t="n"/>
    </row>
    <row r="60" ht="19.5" customFormat="1" customHeight="1" s="6">
      <c r="A60" s="12" t="n"/>
      <c r="B60" s="6" t="inlineStr">
        <is>
          <t xml:space="preserve"> วันที่</t>
        </is>
      </c>
      <c r="C60" s="244" t="n"/>
      <c r="D60" s="244" t="n"/>
      <c r="E60" s="244" t="n"/>
      <c r="H60" s="6" t="inlineStr">
        <is>
          <t xml:space="preserve"> วันที่</t>
        </is>
      </c>
      <c r="J60" s="244" t="n"/>
      <c r="K60" s="321" t="n"/>
      <c r="L60" s="321" t="n"/>
      <c r="M60" s="321" t="n"/>
      <c r="N60" s="321" t="n"/>
      <c r="R60" s="244" t="n"/>
      <c r="S60" s="244" t="n"/>
      <c r="T60" s="244" t="n"/>
      <c r="V60" s="14" t="n"/>
      <c r="W60" s="6" t="inlineStr">
        <is>
          <t xml:space="preserve"> วันที่</t>
        </is>
      </c>
      <c r="X60" s="161" t="n"/>
      <c r="Y60" s="161" t="n"/>
      <c r="Z60" s="161" t="n"/>
      <c r="AC60" s="6" t="inlineStr">
        <is>
          <t xml:space="preserve"> วันที่</t>
        </is>
      </c>
      <c r="AE60" s="166" t="n"/>
      <c r="AF60" s="435" t="n"/>
      <c r="AG60" s="435" t="n"/>
      <c r="AH60" s="435" t="n"/>
      <c r="AI60" s="435" t="n"/>
      <c r="AM60" s="161" t="n"/>
      <c r="AN60" s="161" t="n"/>
      <c r="AO60" s="161" t="n"/>
      <c r="AQ60" s="14" t="n"/>
      <c r="AR60" s="6" t="inlineStr">
        <is>
          <t xml:space="preserve"> วันที่</t>
        </is>
      </c>
      <c r="AS60" s="101" t="n"/>
      <c r="AT60" s="101" t="n"/>
      <c r="AU60" s="101" t="n"/>
      <c r="AX60" s="6" t="inlineStr">
        <is>
          <t xml:space="preserve"> วันที่</t>
        </is>
      </c>
      <c r="AZ60" s="101" t="n"/>
      <c r="BA60" s="397" t="n"/>
      <c r="BB60" s="397" t="n"/>
      <c r="BC60" s="397" t="n"/>
      <c r="BD60" s="397" t="n"/>
      <c r="BH60" s="101" t="n"/>
      <c r="BI60" s="101" t="n"/>
      <c r="BJ60" s="101" t="n"/>
      <c r="BL60" s="14" t="n"/>
    </row>
    <row r="61" ht="19.5" customFormat="1" customHeight="1" s="7">
      <c r="A61" s="13" t="n"/>
      <c r="Q61" s="102" t="inlineStr">
        <is>
          <t>ผู้มีอำนาจลงนาม</t>
        </is>
      </c>
      <c r="V61" s="15" t="n"/>
      <c r="AL61" s="102" t="inlineStr">
        <is>
          <t>ผู้มีอำนาจลงนาม</t>
        </is>
      </c>
      <c r="AQ61" s="15" t="n"/>
      <c r="BG61" s="102" t="inlineStr">
        <is>
          <t>ผู้มีอำนาจลงนาม</t>
        </is>
      </c>
      <c r="BL61" s="15" t="n"/>
    </row>
    <row r="62" ht="27" customHeight="1">
      <c r="A62" s="10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1" t="n"/>
      <c r="K62" s="11" t="n"/>
      <c r="L62" s="11" t="n"/>
      <c r="M62" s="11" t="n"/>
      <c r="N62" s="11" t="n"/>
      <c r="O62" s="11" t="n"/>
      <c r="P62" s="11" t="n"/>
      <c r="Q62" s="11" t="n"/>
      <c r="R62" s="11" t="n"/>
      <c r="S62" s="11" t="n"/>
      <c r="T62" s="11" t="n"/>
      <c r="U62" s="11" t="n"/>
      <c r="V62" s="11" t="n"/>
      <c r="W62" s="11" t="n"/>
      <c r="X62" s="11" t="n"/>
      <c r="Y62" s="11" t="n"/>
      <c r="Z62" s="11" t="n"/>
      <c r="AA62" s="11" t="n"/>
      <c r="AB62" s="11" t="n"/>
      <c r="AC62" s="11" t="n"/>
      <c r="AD62" s="11" t="n"/>
      <c r="AE62" s="11" t="n"/>
      <c r="AF62" s="11" t="n"/>
      <c r="AG62" s="11" t="n"/>
      <c r="AH62" s="11" t="n"/>
      <c r="AI62" s="11" t="n"/>
      <c r="AJ62" s="11" t="n"/>
      <c r="AK62" s="11" t="n"/>
      <c r="AL62" s="11" t="n"/>
      <c r="AM62" s="11" t="n"/>
      <c r="AN62" s="11" t="n"/>
      <c r="AO62" s="11" t="n"/>
      <c r="AP62" s="11" t="n"/>
      <c r="AQ62" s="11" t="n"/>
      <c r="AR62" s="11" t="n"/>
      <c r="AS62" s="11" t="n"/>
      <c r="AT62" s="11" t="n"/>
      <c r="AU62" s="11" t="n"/>
      <c r="AV62" s="11" t="n"/>
      <c r="AW62" s="11" t="n"/>
      <c r="AX62" s="11" t="n"/>
      <c r="AY62" s="11" t="n"/>
      <c r="AZ62" s="11" t="n"/>
      <c r="BA62" s="11" t="n"/>
      <c r="BB62" s="11" t="n"/>
      <c r="BC62" s="11" t="n"/>
      <c r="BD62" s="11" t="n"/>
      <c r="BE62" s="11" t="n"/>
      <c r="BF62" s="11" t="n"/>
      <c r="BG62" s="11" t="n"/>
      <c r="BH62" s="11" t="n"/>
      <c r="BI62" s="11" t="n"/>
      <c r="BJ62" s="11" t="n"/>
      <c r="BK62" s="11" t="n"/>
      <c r="BL62" s="11" t="n"/>
    </row>
  </sheetData>
  <mergeCells count="504">
    <mergeCell ref="AL25:AN25"/>
    <mergeCell ref="AS38:AT38"/>
    <mergeCell ref="BJ25:BK25"/>
    <mergeCell ref="AU45:AZ45"/>
    <mergeCell ref="AF30:AH30"/>
    <mergeCell ref="N44:P44"/>
    <mergeCell ref="W11:AO11"/>
    <mergeCell ref="BI16:BJ17"/>
    <mergeCell ref="S49:S50"/>
    <mergeCell ref="BA32:BC32"/>
    <mergeCell ref="AO51:AP52"/>
    <mergeCell ref="AI42:AK42"/>
    <mergeCell ref="Q25:S25"/>
    <mergeCell ref="K25:M25"/>
    <mergeCell ref="AI44:AK44"/>
    <mergeCell ref="BA40:BC40"/>
    <mergeCell ref="AO25:AP25"/>
    <mergeCell ref="X13:AH14"/>
    <mergeCell ref="Q33:S33"/>
    <mergeCell ref="N32:P32"/>
    <mergeCell ref="C28:D28"/>
    <mergeCell ref="N53:R54"/>
    <mergeCell ref="X15:AH16"/>
    <mergeCell ref="K29:M29"/>
    <mergeCell ref="AN49:AN50"/>
    <mergeCell ref="C30:D30"/>
    <mergeCell ref="K44:M44"/>
    <mergeCell ref="T33:U33"/>
    <mergeCell ref="K31:M31"/>
    <mergeCell ref="AO28:AP28"/>
    <mergeCell ref="T35:U35"/>
    <mergeCell ref="AS13:BC14"/>
    <mergeCell ref="Q46:S46"/>
    <mergeCell ref="AL33:AN33"/>
    <mergeCell ref="AI37:AK37"/>
    <mergeCell ref="AS46:AT46"/>
    <mergeCell ref="BD27:BF27"/>
    <mergeCell ref="AS15:BC16"/>
    <mergeCell ref="AL35:AN35"/>
    <mergeCell ref="AU46:AZ46"/>
    <mergeCell ref="BA46:BC46"/>
    <mergeCell ref="N45:P45"/>
    <mergeCell ref="BJ28:BK28"/>
    <mergeCell ref="AL30:AN30"/>
    <mergeCell ref="BG33:BI33"/>
    <mergeCell ref="E23:J23"/>
    <mergeCell ref="BJ30:BK30"/>
    <mergeCell ref="BG35:BI35"/>
    <mergeCell ref="C34:D34"/>
    <mergeCell ref="AI27:AK27"/>
    <mergeCell ref="T29:U29"/>
    <mergeCell ref="Q35:S35"/>
    <mergeCell ref="BD38:BF38"/>
    <mergeCell ref="X23:Y23"/>
    <mergeCell ref="Q34:S34"/>
    <mergeCell ref="C29:D29"/>
    <mergeCell ref="AU41:AZ41"/>
    <mergeCell ref="Q36:S36"/>
    <mergeCell ref="AL23:AN23"/>
    <mergeCell ref="AF32:AH32"/>
    <mergeCell ref="Q30:S30"/>
    <mergeCell ref="N40:P40"/>
    <mergeCell ref="C44:D44"/>
    <mergeCell ref="K39:M39"/>
    <mergeCell ref="AF23:AH23"/>
    <mergeCell ref="AF26:AH26"/>
    <mergeCell ref="C31:D31"/>
    <mergeCell ref="AO30:AP30"/>
    <mergeCell ref="AU43:AZ43"/>
    <mergeCell ref="AR10:BK10"/>
    <mergeCell ref="AO42:AP42"/>
    <mergeCell ref="BG28:BI28"/>
    <mergeCell ref="AO29:AP29"/>
    <mergeCell ref="AF27:AH27"/>
    <mergeCell ref="N35:P35"/>
    <mergeCell ref="AS23:AT23"/>
    <mergeCell ref="AO44:AP44"/>
    <mergeCell ref="AL34:AN34"/>
    <mergeCell ref="AI38:AK38"/>
    <mergeCell ref="AO31:AP31"/>
    <mergeCell ref="AL36:AN36"/>
    <mergeCell ref="BG23:BI23"/>
    <mergeCell ref="BD33:BF33"/>
    <mergeCell ref="AI40:AK40"/>
    <mergeCell ref="BJ20:BJ21"/>
    <mergeCell ref="AS24:AT24"/>
    <mergeCell ref="E29:J29"/>
    <mergeCell ref="N46:P46"/>
    <mergeCell ref="C24:D24"/>
    <mergeCell ref="BJ42:BK42"/>
    <mergeCell ref="C42:D42"/>
    <mergeCell ref="BJ29:BK29"/>
    <mergeCell ref="E31:J31"/>
    <mergeCell ref="AI41:AK41"/>
    <mergeCell ref="BA27:BC27"/>
    <mergeCell ref="BD28:BF28"/>
    <mergeCell ref="AI35:AK35"/>
    <mergeCell ref="AF45:AH45"/>
    <mergeCell ref="C26:D26"/>
    <mergeCell ref="BJ44:BK44"/>
    <mergeCell ref="BJ31:BK31"/>
    <mergeCell ref="AT20:AU20"/>
    <mergeCell ref="E26:J26"/>
    <mergeCell ref="AO49:AP50"/>
    <mergeCell ref="BD40:BF40"/>
    <mergeCell ref="AF40:AH40"/>
    <mergeCell ref="S53:S54"/>
    <mergeCell ref="X24:Y24"/>
    <mergeCell ref="Z31:AE31"/>
    <mergeCell ref="C39:D39"/>
    <mergeCell ref="X26:Y26"/>
    <mergeCell ref="AF37:AH37"/>
    <mergeCell ref="N41:P41"/>
    <mergeCell ref="E42:J42"/>
    <mergeCell ref="C37:D37"/>
    <mergeCell ref="BJ24:BK24"/>
    <mergeCell ref="Q39:S39"/>
    <mergeCell ref="AL26:AN26"/>
    <mergeCell ref="BJ49:BK50"/>
    <mergeCell ref="T18:T19"/>
    <mergeCell ref="BG42:BI42"/>
    <mergeCell ref="E44:J44"/>
    <mergeCell ref="X27:Y27"/>
    <mergeCell ref="BG29:BI29"/>
    <mergeCell ref="BJ26:BK26"/>
    <mergeCell ref="K46:M46"/>
    <mergeCell ref="K40:M40"/>
    <mergeCell ref="BG44:BI44"/>
    <mergeCell ref="BG31:BI31"/>
    <mergeCell ref="AO32:AP32"/>
    <mergeCell ref="BD34:BF34"/>
    <mergeCell ref="AL42:AN42"/>
    <mergeCell ref="Z42:AE42"/>
    <mergeCell ref="BD25:BF25"/>
    <mergeCell ref="AF42:AH42"/>
    <mergeCell ref="X37:Y37"/>
    <mergeCell ref="BG32:BI32"/>
    <mergeCell ref="S16:T17"/>
    <mergeCell ref="AL39:AN39"/>
    <mergeCell ref="BG26:BI26"/>
    <mergeCell ref="BD36:BF36"/>
    <mergeCell ref="AI43:AK43"/>
    <mergeCell ref="BD30:BF30"/>
    <mergeCell ref="AU37:AZ37"/>
    <mergeCell ref="AS40:AT40"/>
    <mergeCell ref="E32:J32"/>
    <mergeCell ref="BJ39:BK39"/>
    <mergeCell ref="AF46:AH46"/>
    <mergeCell ref="C27:D27"/>
    <mergeCell ref="X38:Y38"/>
    <mergeCell ref="T41:U41"/>
    <mergeCell ref="BD31:BF31"/>
    <mergeCell ref="T43:U43"/>
    <mergeCell ref="AN16:AO17"/>
    <mergeCell ref="AS45:AT45"/>
    <mergeCell ref="AL32:AN32"/>
    <mergeCell ref="X40:Y40"/>
    <mergeCell ref="Z37:AE37"/>
    <mergeCell ref="C45:D45"/>
    <mergeCell ref="AU27:AZ27"/>
    <mergeCell ref="BJ38:BK38"/>
    <mergeCell ref="T25:U25"/>
    <mergeCell ref="AI31:AK31"/>
    <mergeCell ref="Z38:AE38"/>
    <mergeCell ref="E45:J45"/>
    <mergeCell ref="AU25:AZ25"/>
    <mergeCell ref="K23:M23"/>
    <mergeCell ref="BJ40:BK40"/>
    <mergeCell ref="C40:D40"/>
    <mergeCell ref="BJ27:BK27"/>
    <mergeCell ref="BD48:BH48"/>
    <mergeCell ref="BG45:BI45"/>
    <mergeCell ref="BA45:BC45"/>
    <mergeCell ref="AO38:AP38"/>
    <mergeCell ref="X45:Y45"/>
    <mergeCell ref="BG61:BK61"/>
    <mergeCell ref="Z27:AE27"/>
    <mergeCell ref="AI55:AM56"/>
    <mergeCell ref="AU38:AZ38"/>
    <mergeCell ref="N37:P37"/>
    <mergeCell ref="X46:Y46"/>
    <mergeCell ref="AS33:AT33"/>
    <mergeCell ref="E38:J38"/>
    <mergeCell ref="BJ45:BK45"/>
    <mergeCell ref="BD39:BF39"/>
    <mergeCell ref="AU40:AZ40"/>
    <mergeCell ref="AS35:AT35"/>
    <mergeCell ref="BD53:BH54"/>
    <mergeCell ref="BJ53:BK54"/>
    <mergeCell ref="T51:U52"/>
    <mergeCell ref="Y20:Z20"/>
    <mergeCell ref="BD55:BH56"/>
    <mergeCell ref="C13:M14"/>
    <mergeCell ref="AF38:AH38"/>
    <mergeCell ref="C46:D46"/>
    <mergeCell ref="BA35:BC35"/>
    <mergeCell ref="Z46:AE46"/>
    <mergeCell ref="AU33:AZ33"/>
    <mergeCell ref="N27:P27"/>
    <mergeCell ref="Z40:AE40"/>
    <mergeCell ref="C15:M16"/>
    <mergeCell ref="C23:D23"/>
    <mergeCell ref="S14:T15"/>
    <mergeCell ref="N25:P25"/>
    <mergeCell ref="K24:M24"/>
    <mergeCell ref="AF33:AH33"/>
    <mergeCell ref="T34:U34"/>
    <mergeCell ref="AU28:AZ28"/>
    <mergeCell ref="T28:U28"/>
    <mergeCell ref="Z41:AE41"/>
    <mergeCell ref="K26:M26"/>
    <mergeCell ref="T20:T21"/>
    <mergeCell ref="X36:Y36"/>
    <mergeCell ref="BJ43:BK43"/>
    <mergeCell ref="AI48:AM48"/>
    <mergeCell ref="T39:U39"/>
    <mergeCell ref="BA38:BC38"/>
    <mergeCell ref="AU30:AZ30"/>
    <mergeCell ref="T30:U30"/>
    <mergeCell ref="Z43:AE43"/>
    <mergeCell ref="AL28:AN28"/>
    <mergeCell ref="AS41:AT41"/>
    <mergeCell ref="J59:N59"/>
    <mergeCell ref="BD51:BI52"/>
    <mergeCell ref="AN14:AO15"/>
    <mergeCell ref="N38:P38"/>
    <mergeCell ref="AI25:AK25"/>
    <mergeCell ref="BA33:BC33"/>
    <mergeCell ref="K42:M42"/>
    <mergeCell ref="AS43:AT43"/>
    <mergeCell ref="BJ46:BK46"/>
    <mergeCell ref="BG41:BI41"/>
    <mergeCell ref="X48:AG48"/>
    <mergeCell ref="AO20:AO21"/>
    <mergeCell ref="AS36:AT36"/>
    <mergeCell ref="E41:J41"/>
    <mergeCell ref="AO39:AP39"/>
    <mergeCell ref="BJ23:BK23"/>
    <mergeCell ref="T23:U23"/>
    <mergeCell ref="B10:U10"/>
    <mergeCell ref="BI14:BJ15"/>
    <mergeCell ref="Q28:S28"/>
    <mergeCell ref="AS48:BB48"/>
    <mergeCell ref="BA36:BC36"/>
    <mergeCell ref="AU34:AZ34"/>
    <mergeCell ref="Q29:S29"/>
    <mergeCell ref="K32:M32"/>
    <mergeCell ref="Q23:S23"/>
    <mergeCell ref="AO23:AP23"/>
    <mergeCell ref="AU36:AZ36"/>
    <mergeCell ref="Q31:S31"/>
    <mergeCell ref="W10:AP10"/>
    <mergeCell ref="B58:F58"/>
    <mergeCell ref="AR11:BJ11"/>
    <mergeCell ref="BD49:BH50"/>
    <mergeCell ref="N28:P28"/>
    <mergeCell ref="K27:M27"/>
    <mergeCell ref="AO37:AP37"/>
    <mergeCell ref="T44:U44"/>
    <mergeCell ref="N49:R50"/>
    <mergeCell ref="AO24:AP24"/>
    <mergeCell ref="N30:P30"/>
    <mergeCell ref="AL29:AN29"/>
    <mergeCell ref="AI33:AK33"/>
    <mergeCell ref="BA41:BC41"/>
    <mergeCell ref="AL44:AN44"/>
    <mergeCell ref="AL31:AN31"/>
    <mergeCell ref="W58:AA58"/>
    <mergeCell ref="E24:J24"/>
    <mergeCell ref="AI34:AK34"/>
    <mergeCell ref="Q42:S42"/>
    <mergeCell ref="AI28:AK28"/>
    <mergeCell ref="K45:M45"/>
    <mergeCell ref="BJ37:BK37"/>
    <mergeCell ref="AI49:AM50"/>
    <mergeCell ref="AI30:AK30"/>
    <mergeCell ref="T24:U24"/>
    <mergeCell ref="Z39:AE39"/>
    <mergeCell ref="AR58:AV58"/>
    <mergeCell ref="Q44:S44"/>
    <mergeCell ref="AL24:AN24"/>
    <mergeCell ref="N34:P34"/>
    <mergeCell ref="BA29:BC29"/>
    <mergeCell ref="Q45:S45"/>
    <mergeCell ref="Q32:S32"/>
    <mergeCell ref="N36:P36"/>
    <mergeCell ref="AI23:AK23"/>
    <mergeCell ref="E37:J37"/>
    <mergeCell ref="BA31:BC31"/>
    <mergeCell ref="AO26:AP26"/>
    <mergeCell ref="AU39:AZ39"/>
    <mergeCell ref="K33:M33"/>
    <mergeCell ref="Q61:U61"/>
    <mergeCell ref="BG24:BI24"/>
    <mergeCell ref="T37:U37"/>
    <mergeCell ref="K35:M35"/>
    <mergeCell ref="AO40:AP40"/>
    <mergeCell ref="AO27:AP27"/>
    <mergeCell ref="AL45:AN45"/>
    <mergeCell ref="BD29:BF29"/>
    <mergeCell ref="AZ60:BD60"/>
    <mergeCell ref="AI36:AK36"/>
    <mergeCell ref="T38:U38"/>
    <mergeCell ref="AL37:AN37"/>
    <mergeCell ref="BD23:BF23"/>
    <mergeCell ref="AL61:AP61"/>
    <mergeCell ref="BD37:BF37"/>
    <mergeCell ref="Q27:S27"/>
    <mergeCell ref="E27:J27"/>
    <mergeCell ref="BD24:BF24"/>
    <mergeCell ref="AF41:AH41"/>
    <mergeCell ref="AF35:AH35"/>
    <mergeCell ref="E25:J25"/>
    <mergeCell ref="AO45:AP45"/>
    <mergeCell ref="T40:U40"/>
    <mergeCell ref="BG37:BI37"/>
    <mergeCell ref="AF36:AH36"/>
    <mergeCell ref="AE60:AI60"/>
    <mergeCell ref="AI53:AM54"/>
    <mergeCell ref="C38:D38"/>
    <mergeCell ref="AL27:AN27"/>
    <mergeCell ref="BG38:BI38"/>
    <mergeCell ref="BD42:BF42"/>
    <mergeCell ref="Q38:S38"/>
    <mergeCell ref="AI24:AK24"/>
    <mergeCell ref="Z25:AE25"/>
    <mergeCell ref="K41:M41"/>
    <mergeCell ref="AF25:AH25"/>
    <mergeCell ref="BA43:BC43"/>
    <mergeCell ref="C33:D33"/>
    <mergeCell ref="AE59:AI59"/>
    <mergeCell ref="T45:U45"/>
    <mergeCell ref="Q40:S40"/>
    <mergeCell ref="N39:P39"/>
    <mergeCell ref="AI26:AK26"/>
    <mergeCell ref="K43:M43"/>
    <mergeCell ref="AO48:AP48"/>
    <mergeCell ref="BJ35:BK35"/>
    <mergeCell ref="N51:S52"/>
    <mergeCell ref="C35:D35"/>
    <mergeCell ref="AS25:AT25"/>
    <mergeCell ref="BG27:BI27"/>
    <mergeCell ref="AO33:AP33"/>
    <mergeCell ref="AF31:AH31"/>
    <mergeCell ref="AO43:AP43"/>
    <mergeCell ref="AL38:AN38"/>
    <mergeCell ref="N55:R56"/>
    <mergeCell ref="N48:R48"/>
    <mergeCell ref="T26:U26"/>
    <mergeCell ref="BG25:BI25"/>
    <mergeCell ref="AO35:AP35"/>
    <mergeCell ref="BA25:BC25"/>
    <mergeCell ref="X33:Y33"/>
    <mergeCell ref="AZ59:BD59"/>
    <mergeCell ref="BD32:BF32"/>
    <mergeCell ref="AL40:AN40"/>
    <mergeCell ref="AI39:AK39"/>
    <mergeCell ref="BD26:BF26"/>
    <mergeCell ref="AF43:AH43"/>
    <mergeCell ref="BJ48:BK48"/>
    <mergeCell ref="X41:Y41"/>
    <mergeCell ref="AS28:AT28"/>
    <mergeCell ref="AI51:AN52"/>
    <mergeCell ref="X35:Y35"/>
    <mergeCell ref="E33:J33"/>
    <mergeCell ref="AO46:AP46"/>
    <mergeCell ref="AO53:AP54"/>
    <mergeCell ref="E35:J35"/>
    <mergeCell ref="BJ33:BK33"/>
    <mergeCell ref="D20:E20"/>
    <mergeCell ref="E28:J28"/>
    <mergeCell ref="BG46:BI46"/>
    <mergeCell ref="BG40:BI40"/>
    <mergeCell ref="E30:J30"/>
    <mergeCell ref="BD44:BF44"/>
    <mergeCell ref="AI32:AK32"/>
    <mergeCell ref="E46:J46"/>
    <mergeCell ref="Z33:AE33"/>
    <mergeCell ref="X34:Y34"/>
    <mergeCell ref="X28:Y28"/>
    <mergeCell ref="C41:D41"/>
    <mergeCell ref="AL43:AN43"/>
    <mergeCell ref="BG30:BI30"/>
    <mergeCell ref="Z35:AE35"/>
    <mergeCell ref="BD45:BF45"/>
    <mergeCell ref="C43:D43"/>
    <mergeCell ref="X30:Y30"/>
    <mergeCell ref="BI49:BI50"/>
    <mergeCell ref="Z34:AE34"/>
    <mergeCell ref="Q41:S41"/>
    <mergeCell ref="X42:Y42"/>
    <mergeCell ref="Z28:AE28"/>
    <mergeCell ref="BJ55:BK56"/>
    <mergeCell ref="AF28:AH28"/>
    <mergeCell ref="X29:Y29"/>
    <mergeCell ref="C36:D36"/>
    <mergeCell ref="AO41:AP41"/>
    <mergeCell ref="AU23:AZ23"/>
    <mergeCell ref="Q43:S43"/>
    <mergeCell ref="Z36:AE36"/>
    <mergeCell ref="Z30:AE30"/>
    <mergeCell ref="AF39:AH39"/>
    <mergeCell ref="AL46:AN46"/>
    <mergeCell ref="AO34:AP34"/>
    <mergeCell ref="AS34:AT34"/>
    <mergeCell ref="BG43:BI43"/>
    <mergeCell ref="T27:U27"/>
    <mergeCell ref="AO36:AP36"/>
    <mergeCell ref="AU35:AZ35"/>
    <mergeCell ref="AS30:AT30"/>
    <mergeCell ref="X43:Y43"/>
    <mergeCell ref="BG34:BI34"/>
    <mergeCell ref="AL41:AN41"/>
    <mergeCell ref="AS42:AT42"/>
    <mergeCell ref="C48:L48"/>
    <mergeCell ref="AI45:AK45"/>
    <mergeCell ref="BA28:BC28"/>
    <mergeCell ref="AS29:AT29"/>
    <mergeCell ref="BJ41:BK41"/>
    <mergeCell ref="BG58:BK58"/>
    <mergeCell ref="BA39:BC39"/>
    <mergeCell ref="AS44:AT44"/>
    <mergeCell ref="BA30:BC30"/>
    <mergeCell ref="AS31:AT31"/>
    <mergeCell ref="Z29:AE29"/>
    <mergeCell ref="BJ34:BK34"/>
    <mergeCell ref="Q58:U58"/>
    <mergeCell ref="E36:J36"/>
    <mergeCell ref="Z23:AE23"/>
    <mergeCell ref="AI46:AK46"/>
    <mergeCell ref="BJ36:BK36"/>
    <mergeCell ref="BD35:BF35"/>
    <mergeCell ref="Z24:AE24"/>
    <mergeCell ref="BJ51:BK52"/>
    <mergeCell ref="AF34:AH34"/>
    <mergeCell ref="T53:U54"/>
    <mergeCell ref="AN53:AN54"/>
    <mergeCell ref="AU29:AZ29"/>
    <mergeCell ref="Q24:S24"/>
    <mergeCell ref="AL58:AP58"/>
    <mergeCell ref="X44:Y44"/>
    <mergeCell ref="BD46:BF46"/>
    <mergeCell ref="BA23:BC23"/>
    <mergeCell ref="X31:Y31"/>
    <mergeCell ref="AU44:AZ44"/>
    <mergeCell ref="AU31:AZ31"/>
    <mergeCell ref="AF29:AH29"/>
    <mergeCell ref="AS26:AT26"/>
    <mergeCell ref="X39:Y39"/>
    <mergeCell ref="AU24:AZ24"/>
    <mergeCell ref="AF44:AH44"/>
    <mergeCell ref="N23:P23"/>
    <mergeCell ref="X32:Y32"/>
    <mergeCell ref="BA34:BC34"/>
    <mergeCell ref="AU26:AZ26"/>
    <mergeCell ref="AO18:AO19"/>
    <mergeCell ref="BI53:BI54"/>
    <mergeCell ref="BG36:BI36"/>
    <mergeCell ref="AO55:AP56"/>
    <mergeCell ref="BA42:BC42"/>
    <mergeCell ref="K38:M38"/>
    <mergeCell ref="AS39:AT39"/>
    <mergeCell ref="BD41:BF41"/>
    <mergeCell ref="BA44:BC44"/>
    <mergeCell ref="T49:U50"/>
    <mergeCell ref="AU42:AZ42"/>
    <mergeCell ref="X17:AH18"/>
    <mergeCell ref="AS32:AT32"/>
    <mergeCell ref="AS37:AT37"/>
    <mergeCell ref="BG39:BI39"/>
    <mergeCell ref="AF24:AH24"/>
    <mergeCell ref="BJ18:BJ19"/>
    <mergeCell ref="C32:D32"/>
    <mergeCell ref="BD43:BF43"/>
    <mergeCell ref="Z32:AE32"/>
    <mergeCell ref="T46:U46"/>
    <mergeCell ref="E39:J39"/>
    <mergeCell ref="Z26:AE26"/>
    <mergeCell ref="T55:U56"/>
    <mergeCell ref="T48:U48"/>
    <mergeCell ref="Q26:S26"/>
    <mergeCell ref="AS17:BC18"/>
    <mergeCell ref="BA37:BC37"/>
    <mergeCell ref="J60:N60"/>
    <mergeCell ref="N29:P29"/>
    <mergeCell ref="C17:M18"/>
    <mergeCell ref="BA24:BC24"/>
    <mergeCell ref="C25:D25"/>
    <mergeCell ref="AU32:AZ32"/>
    <mergeCell ref="N31:P31"/>
    <mergeCell ref="Z44:AE44"/>
    <mergeCell ref="BA26:BC26"/>
    <mergeCell ref="AS27:AT27"/>
    <mergeCell ref="N24:P24"/>
    <mergeCell ref="K28:M28"/>
    <mergeCell ref="BJ32:BK32"/>
    <mergeCell ref="Z45:AE45"/>
    <mergeCell ref="N26:P26"/>
    <mergeCell ref="K30:M30"/>
    <mergeCell ref="B11:T11"/>
    <mergeCell ref="AI29:AK29"/>
    <mergeCell ref="Q37:S37"/>
    <mergeCell ref="X25:Y25"/>
    <mergeCell ref="T36:U36"/>
  </mergeCells>
  <conditionalFormatting sqref="C13:M18 D20:E20 S14:T17">
    <cfRule type="containsBlanks" priority="1" dxfId="0" stopIfTrue="1">
      <formula>LEN(TRIM(C13))=0</formula>
    </cfRule>
  </conditionalFormatting>
  <printOptions horizontalCentered="1" verticalCentered="1"/>
  <pageMargins left="0.2755905511811024" right="0.1968503937007874" top="0.3543307086614174" bottom="0.2362204724409449" header="0.3149606299212598" footer="0.3149606299212598"/>
  <pageSetup orientation="portrait" paperSize="9" scale="8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RK-Host</dc:creator>
  <dcterms:created xsi:type="dcterms:W3CDTF">2013-03-15T10:07:47Z</dcterms:created>
  <dcterms:modified xsi:type="dcterms:W3CDTF">2024-07-29T05:46:04Z</dcterms:modified>
  <cp:lastModifiedBy>Ron L</cp:lastModifiedBy>
  <cp:lastPrinted>2024-07-28T02:11:34Z</cp:lastPrinted>
</cp:coreProperties>
</file>